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92" activeTab="12"/>
  </bookViews>
  <sheets>
    <sheet name="State Level Expenditures" sheetId="1" r:id="rId1"/>
    <sheet name="AL" sheetId="2" r:id="rId2"/>
    <sheet name="AK" sheetId="3" r:id="rId3"/>
    <sheet name="AZ" sheetId="4" r:id="rId4"/>
    <sheet name="AR" sheetId="5" r:id="rId5"/>
    <sheet name="CA" sheetId="6" r:id="rId6"/>
    <sheet name="CO" sheetId="7" r:id="rId7"/>
    <sheet name="CT" sheetId="8" r:id="rId8"/>
    <sheet name="DE" sheetId="9" r:id="rId9"/>
    <sheet name="DC" sheetId="10" r:id="rId10"/>
    <sheet name="FL" sheetId="11" r:id="rId11"/>
    <sheet name="GA" sheetId="12" r:id="rId12"/>
    <sheet name="HI" sheetId="13" r:id="rId13"/>
    <sheet name="ID" sheetId="14" r:id="rId14"/>
    <sheet name="IL" sheetId="15" r:id="rId15"/>
    <sheet name="IN" sheetId="16" r:id="rId16"/>
    <sheet name="IA" sheetId="17" r:id="rId17"/>
    <sheet name="KS" sheetId="18" r:id="rId18"/>
    <sheet name="KY" sheetId="19" r:id="rId19"/>
    <sheet name="LA" sheetId="20" r:id="rId20"/>
    <sheet name="ME" sheetId="21" r:id="rId21"/>
    <sheet name="MD" sheetId="22" r:id="rId22"/>
    <sheet name="MA" sheetId="23" r:id="rId23"/>
    <sheet name="MI" sheetId="24" r:id="rId24"/>
    <sheet name="MN" sheetId="25" r:id="rId25"/>
    <sheet name="MS" sheetId="26" r:id="rId26"/>
    <sheet name="MO" sheetId="27" r:id="rId27"/>
    <sheet name="MT" sheetId="28" r:id="rId28"/>
    <sheet name="NE" sheetId="29" r:id="rId29"/>
    <sheet name="NV" sheetId="30" r:id="rId30"/>
    <sheet name="NH" sheetId="31" r:id="rId31"/>
    <sheet name="NJ" sheetId="32" r:id="rId32"/>
    <sheet name="NM" sheetId="33" r:id="rId33"/>
    <sheet name="NY" sheetId="34" r:id="rId34"/>
    <sheet name="NC" sheetId="35" r:id="rId35"/>
    <sheet name="ND" sheetId="36" r:id="rId36"/>
    <sheet name="OH" sheetId="37" r:id="rId37"/>
    <sheet name="OK" sheetId="38" r:id="rId38"/>
    <sheet name="OR" sheetId="39" r:id="rId39"/>
    <sheet name="PA" sheetId="40" r:id="rId40"/>
    <sheet name="RI" sheetId="41" r:id="rId41"/>
    <sheet name="SC" sheetId="42" r:id="rId42"/>
    <sheet name="SD" sheetId="43" r:id="rId43"/>
    <sheet name="TN" sheetId="44" r:id="rId44"/>
    <sheet name="TX" sheetId="45" r:id="rId45"/>
    <sheet name="UT" sheetId="46" r:id="rId46"/>
    <sheet name="VT" sheetId="47" r:id="rId47"/>
    <sheet name="VA" sheetId="48" r:id="rId48"/>
    <sheet name="WA" sheetId="49" r:id="rId49"/>
    <sheet name="WV" sheetId="50" r:id="rId50"/>
    <sheet name="WI" sheetId="51" r:id="rId51"/>
    <sheet name="WY" sheetId="52" r:id="rId52"/>
    <sheet name="PR" sheetId="53" r:id="rId53"/>
  </sheets>
  <definedNames>
    <definedName name="Excel_BuiltIn_Print_Titles" localSheetId="2">AK!$1:$3</definedName>
    <definedName name="Excel_BuiltIn_Print_Titles" localSheetId="1">AL!$1:$3</definedName>
    <definedName name="Excel_BuiltIn_Print_Titles" localSheetId="4">AR!$1:$3</definedName>
    <definedName name="Excel_BuiltIn_Print_Titles" localSheetId="3">AZ!$1:$3</definedName>
    <definedName name="Excel_BuiltIn_Print_Titles" localSheetId="5">CA!$1:$3</definedName>
    <definedName name="Excel_BuiltIn_Print_Titles" localSheetId="6">CO!$1:$3</definedName>
    <definedName name="Excel_BuiltIn_Print_Titles" localSheetId="7">CT!$1:$3</definedName>
    <definedName name="Excel_BuiltIn_Print_Titles" localSheetId="9">DC!$1:$3</definedName>
    <definedName name="Excel_BuiltIn_Print_Titles" localSheetId="8">DE!$1:$3</definedName>
    <definedName name="Excel_BuiltIn_Print_Titles" localSheetId="10">FL!$1:$3</definedName>
    <definedName name="Excel_BuiltIn_Print_Titles" localSheetId="11">GA!$1:$3</definedName>
    <definedName name="Excel_BuiltIn_Print_Titles" localSheetId="12">HI!$1:$3</definedName>
    <definedName name="Excel_BuiltIn_Print_Titles" localSheetId="16">IA!$1:$3</definedName>
    <definedName name="Excel_BuiltIn_Print_Titles" localSheetId="13">ID!$1:$3</definedName>
    <definedName name="Excel_BuiltIn_Print_Titles" localSheetId="14">IL!$1:$3</definedName>
    <definedName name="Excel_BuiltIn_Print_Titles" localSheetId="15">IN!$1:$3</definedName>
    <definedName name="Excel_BuiltIn_Print_Titles" localSheetId="17">KS!$1:$3</definedName>
    <definedName name="Excel_BuiltIn_Print_Titles" localSheetId="18">KY!$1:$3</definedName>
    <definedName name="Excel_BuiltIn_Print_Titles" localSheetId="19">LA!$1:$3</definedName>
    <definedName name="Excel_BuiltIn_Print_Titles" localSheetId="22">MA!$1:$3</definedName>
    <definedName name="Excel_BuiltIn_Print_Titles" localSheetId="21">MD!$1:$3</definedName>
    <definedName name="Excel_BuiltIn_Print_Titles" localSheetId="20">ME!$1:$3</definedName>
    <definedName name="Excel_BuiltIn_Print_Titles" localSheetId="23">MI!$1:$3</definedName>
    <definedName name="Excel_BuiltIn_Print_Titles" localSheetId="24">MN!$1:$3</definedName>
    <definedName name="Excel_BuiltIn_Print_Titles" localSheetId="26">MO!$1:$3</definedName>
    <definedName name="Excel_BuiltIn_Print_Titles" localSheetId="25">MS!$1:$3</definedName>
    <definedName name="Excel_BuiltIn_Print_Titles" localSheetId="27">MT!$1:$3</definedName>
    <definedName name="Excel_BuiltIn_Print_Titles" localSheetId="34">NC!$1:$3</definedName>
    <definedName name="Excel_BuiltIn_Print_Titles" localSheetId="35">ND!$1:$3</definedName>
    <definedName name="Excel_BuiltIn_Print_Titles" localSheetId="28">NE!$1:$3</definedName>
    <definedName name="Excel_BuiltIn_Print_Titles" localSheetId="30">NH!$1:$3</definedName>
    <definedName name="Excel_BuiltIn_Print_Titles" localSheetId="31">NJ!$1:$3</definedName>
    <definedName name="Excel_BuiltIn_Print_Titles" localSheetId="32">NM!$1:$3</definedName>
    <definedName name="Excel_BuiltIn_Print_Titles" localSheetId="29">NV!$1:$3</definedName>
    <definedName name="Excel_BuiltIn_Print_Titles" localSheetId="33">NY!$1:$3</definedName>
    <definedName name="Excel_BuiltIn_Print_Titles" localSheetId="36">OH!$1:$3</definedName>
    <definedName name="Excel_BuiltIn_Print_Titles" localSheetId="37">OK!$1:$3</definedName>
    <definedName name="Excel_BuiltIn_Print_Titles" localSheetId="38">OR!$1:$3</definedName>
    <definedName name="Excel_BuiltIn_Print_Titles" localSheetId="39">PA!$1:$3</definedName>
    <definedName name="Excel_BuiltIn_Print_Titles" localSheetId="52">PR!$1:$3</definedName>
    <definedName name="Excel_BuiltIn_Print_Titles" localSheetId="40">RI!$1:$3</definedName>
    <definedName name="Excel_BuiltIn_Print_Titles" localSheetId="41">SC!$1:$3</definedName>
    <definedName name="Excel_BuiltIn_Print_Titles" localSheetId="42">SD!$1:$3</definedName>
    <definedName name="Excel_BuiltIn_Print_Titles" localSheetId="0">'State Level Expenditures'!$1:$3</definedName>
    <definedName name="Excel_BuiltIn_Print_Titles" localSheetId="43">TN!$1:$3</definedName>
    <definedName name="Excel_BuiltIn_Print_Titles" localSheetId="44">TX!$1:$3</definedName>
    <definedName name="Excel_BuiltIn_Print_Titles" localSheetId="45">UT!$1:$3</definedName>
    <definedName name="Excel_BuiltIn_Print_Titles" localSheetId="47">VA!$1:$3</definedName>
    <definedName name="Excel_BuiltIn_Print_Titles" localSheetId="46">VT!$1:$3</definedName>
    <definedName name="Excel_BuiltIn_Print_Titles" localSheetId="48">WA!$1:$3</definedName>
    <definedName name="Excel_BuiltIn_Print_Titles" localSheetId="50">WI!$1:$3</definedName>
    <definedName name="Excel_BuiltIn_Print_Titles" localSheetId="49">WV!$1:$3</definedName>
    <definedName name="Excel_BuiltIn_Print_Titles" localSheetId="51">WY!$1:$3</definedName>
    <definedName name="_xlnm.Print_Titles" localSheetId="2">AK!$1:$3</definedName>
    <definedName name="_xlnm.Print_Titles" localSheetId="1">AL!$1:$3</definedName>
    <definedName name="_xlnm.Print_Titles" localSheetId="4">AR!$1:$3</definedName>
    <definedName name="_xlnm.Print_Titles" localSheetId="3">AZ!$1:$3</definedName>
    <definedName name="_xlnm.Print_Titles" localSheetId="5">CA!$1:$3</definedName>
    <definedName name="_xlnm.Print_Titles" localSheetId="6">CO!$1:$3</definedName>
    <definedName name="_xlnm.Print_Titles" localSheetId="7">CT!$1:$3</definedName>
    <definedName name="_xlnm.Print_Titles" localSheetId="9">DC!$1:$3</definedName>
    <definedName name="_xlnm.Print_Titles" localSheetId="8">DE!$1:$3</definedName>
    <definedName name="_xlnm.Print_Titles" localSheetId="10">FL!$1:$3</definedName>
    <definedName name="_xlnm.Print_Titles" localSheetId="11">GA!$1:$3</definedName>
    <definedName name="_xlnm.Print_Titles" localSheetId="12">HI!$1:$3</definedName>
    <definedName name="_xlnm.Print_Titles" localSheetId="16">IA!$1:$3</definedName>
    <definedName name="_xlnm.Print_Titles" localSheetId="13">ID!$1:$3</definedName>
    <definedName name="_xlnm.Print_Titles" localSheetId="14">IL!$1:$3</definedName>
    <definedName name="_xlnm.Print_Titles" localSheetId="15">IN!$1:$3</definedName>
    <definedName name="_xlnm.Print_Titles" localSheetId="17">KS!$1:$3</definedName>
    <definedName name="_xlnm.Print_Titles" localSheetId="18">KY!$1:$3</definedName>
    <definedName name="_xlnm.Print_Titles" localSheetId="19">LA!$1:$3</definedName>
    <definedName name="_xlnm.Print_Titles" localSheetId="22">MA!$1:$3</definedName>
    <definedName name="_xlnm.Print_Titles" localSheetId="21">MD!$1:$3</definedName>
    <definedName name="_xlnm.Print_Titles" localSheetId="20">ME!$1:$3</definedName>
    <definedName name="_xlnm.Print_Titles" localSheetId="23">MI!$1:$3</definedName>
    <definedName name="_xlnm.Print_Titles" localSheetId="24">MN!$1:$3</definedName>
    <definedName name="_xlnm.Print_Titles" localSheetId="26">MO!$1:$3</definedName>
    <definedName name="_xlnm.Print_Titles" localSheetId="25">MS!$1:$3</definedName>
    <definedName name="_xlnm.Print_Titles" localSheetId="27">MT!$1:$3</definedName>
    <definedName name="_xlnm.Print_Titles" localSheetId="34">NC!$1:$3</definedName>
    <definedName name="_xlnm.Print_Titles" localSheetId="35">ND!$1:$3</definedName>
    <definedName name="_xlnm.Print_Titles" localSheetId="28">NE!$1:$3</definedName>
    <definedName name="_xlnm.Print_Titles" localSheetId="30">NH!$1:$3</definedName>
    <definedName name="_xlnm.Print_Titles" localSheetId="31">NJ!$1:$3</definedName>
    <definedName name="_xlnm.Print_Titles" localSheetId="32">NM!$1:$3</definedName>
    <definedName name="_xlnm.Print_Titles" localSheetId="29">NV!$1:$3</definedName>
    <definedName name="_xlnm.Print_Titles" localSheetId="33">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7">VA!$1:$3</definedName>
    <definedName name="_xlnm.Print_Titles" localSheetId="46">VT!$1:$3</definedName>
    <definedName name="_xlnm.Print_Titles" localSheetId="48">WA!$1:$3</definedName>
    <definedName name="_xlnm.Print_Titles" localSheetId="50">WI!$1:$3</definedName>
    <definedName name="_xlnm.Print_Titles" localSheetId="49">WV!$1:$3</definedName>
    <definedName name="_xlnm.Print_Titles" localSheetId="51">WY!$1:$3</definedName>
  </definedNames>
  <calcPr calcId="145621"/>
  <extLst>
    <ext xmlns:loext="http://schemas.libreoffice.org/" uri="{7626C862-2A13-11E5-B345-FEFF819CDC9F}">
      <loext:extCalcPr stringRefSyntax="CalcA1"/>
    </ext>
  </extLst>
</workbook>
</file>

<file path=xl/calcChain.xml><?xml version="1.0" encoding="utf-8"?>
<calcChain xmlns="http://schemas.openxmlformats.org/spreadsheetml/2006/main">
  <c r="G86" i="53" l="1"/>
  <c r="F86" i="53"/>
  <c r="C86" i="53"/>
  <c r="C84" i="53"/>
  <c r="G83" i="53"/>
  <c r="F83" i="53"/>
  <c r="C83" i="53"/>
  <c r="C82" i="53"/>
  <c r="C81" i="53"/>
  <c r="C80" i="53"/>
  <c r="C79" i="53"/>
  <c r="C78" i="53"/>
  <c r="C77" i="53"/>
  <c r="C76" i="53"/>
  <c r="C75" i="53"/>
  <c r="C74" i="53"/>
  <c r="C73" i="53"/>
  <c r="C72" i="53"/>
  <c r="C71" i="53"/>
  <c r="C70" i="53"/>
  <c r="C69" i="53"/>
  <c r="C68" i="53"/>
  <c r="C67" i="53"/>
  <c r="C66" i="53"/>
  <c r="C65" i="53"/>
  <c r="C64" i="53"/>
  <c r="C63" i="53"/>
  <c r="C62" i="53"/>
  <c r="C61" i="53"/>
  <c r="C60" i="53"/>
  <c r="C59" i="53"/>
  <c r="C58" i="53"/>
  <c r="C57" i="53"/>
  <c r="C56" i="53"/>
  <c r="C55" i="53"/>
  <c r="C54" i="53"/>
  <c r="C53" i="53"/>
  <c r="C52" i="53"/>
  <c r="C51" i="53"/>
  <c r="C50" i="53"/>
  <c r="C49" i="53"/>
  <c r="C48" i="53"/>
  <c r="C47" i="53"/>
  <c r="C46" i="53"/>
  <c r="C45" i="53"/>
  <c r="C44" i="53"/>
  <c r="C43" i="53"/>
  <c r="C42" i="53"/>
  <c r="C41" i="53"/>
  <c r="C40" i="53"/>
  <c r="C39" i="53"/>
  <c r="C38" i="53"/>
  <c r="C37" i="53"/>
  <c r="C36" i="53"/>
  <c r="C35" i="53"/>
  <c r="C34" i="53"/>
  <c r="C33" i="53"/>
  <c r="C32" i="53"/>
  <c r="C31" i="53"/>
  <c r="C30" i="53"/>
  <c r="C29" i="53"/>
  <c r="C28" i="53"/>
  <c r="C27" i="53"/>
  <c r="C26" i="53"/>
  <c r="C25" i="53"/>
  <c r="C24" i="53"/>
  <c r="C23" i="53"/>
  <c r="C22" i="53"/>
  <c r="C21" i="53"/>
  <c r="C20" i="53"/>
  <c r="C19" i="53"/>
  <c r="C18" i="53"/>
  <c r="C17" i="53"/>
  <c r="C16" i="53"/>
  <c r="C15" i="53"/>
  <c r="C14" i="53"/>
  <c r="C13" i="53"/>
  <c r="C12" i="53"/>
  <c r="C11" i="53"/>
  <c r="C10" i="53"/>
  <c r="C9" i="53"/>
  <c r="C8" i="53"/>
  <c r="C7" i="53"/>
  <c r="C6" i="53"/>
  <c r="C5" i="53"/>
  <c r="C4" i="53"/>
  <c r="G32" i="52"/>
  <c r="F32" i="52"/>
  <c r="C32" i="52" s="1"/>
  <c r="C30" i="52"/>
  <c r="G28" i="52"/>
  <c r="F28" i="52"/>
  <c r="C28" i="52" s="1"/>
  <c r="C26" i="52"/>
  <c r="C25" i="52"/>
  <c r="C24" i="52"/>
  <c r="C23" i="52"/>
  <c r="C22" i="52"/>
  <c r="C21" i="52"/>
  <c r="C20" i="52"/>
  <c r="C19" i="52"/>
  <c r="C18" i="52"/>
  <c r="C17" i="52"/>
  <c r="C16" i="52"/>
  <c r="C15" i="52"/>
  <c r="C14" i="52"/>
  <c r="C13" i="52"/>
  <c r="C12" i="52"/>
  <c r="C11" i="52"/>
  <c r="C10" i="52"/>
  <c r="C9" i="52"/>
  <c r="C8" i="52"/>
  <c r="C7" i="52"/>
  <c r="C6" i="52"/>
  <c r="C5" i="52"/>
  <c r="C4" i="52"/>
  <c r="G88" i="51"/>
  <c r="F88" i="51"/>
  <c r="C88" i="51" s="1"/>
  <c r="C86" i="51"/>
  <c r="C85" i="51"/>
  <c r="C84" i="51"/>
  <c r="C83" i="51"/>
  <c r="C82" i="51"/>
  <c r="C81" i="51"/>
  <c r="C80" i="51"/>
  <c r="C79" i="51"/>
  <c r="G77" i="51"/>
  <c r="F77" i="51"/>
  <c r="C77" i="51" s="1"/>
  <c r="C75" i="51"/>
  <c r="C74" i="51"/>
  <c r="C73" i="51"/>
  <c r="C72" i="51"/>
  <c r="C71" i="51"/>
  <c r="C70" i="51"/>
  <c r="C69" i="51"/>
  <c r="C68" i="51"/>
  <c r="C67" i="51"/>
  <c r="C66" i="51"/>
  <c r="C65" i="51"/>
  <c r="C64" i="51"/>
  <c r="C63" i="51"/>
  <c r="C62" i="51"/>
  <c r="C61" i="51"/>
  <c r="C60" i="51"/>
  <c r="C59" i="51"/>
  <c r="C58" i="51"/>
  <c r="C57" i="51"/>
  <c r="C56" i="51"/>
  <c r="C55" i="51"/>
  <c r="C54" i="51"/>
  <c r="C53" i="51"/>
  <c r="C52" i="51"/>
  <c r="C51" i="51"/>
  <c r="C50" i="51"/>
  <c r="C49" i="51"/>
  <c r="C48" i="51"/>
  <c r="C47" i="51"/>
  <c r="C46" i="51"/>
  <c r="C45" i="51"/>
  <c r="C44" i="51"/>
  <c r="C43" i="51"/>
  <c r="C42" i="51"/>
  <c r="C41" i="51"/>
  <c r="C40" i="51"/>
  <c r="C39" i="51"/>
  <c r="C38" i="51"/>
  <c r="C37" i="51"/>
  <c r="C36" i="51"/>
  <c r="C35" i="51"/>
  <c r="C34" i="51"/>
  <c r="C33" i="51"/>
  <c r="C32" i="51"/>
  <c r="C31" i="51"/>
  <c r="C30" i="51"/>
  <c r="C29" i="51"/>
  <c r="C28" i="51"/>
  <c r="C27" i="51"/>
  <c r="C26" i="51"/>
  <c r="C25" i="51"/>
  <c r="C24" i="51"/>
  <c r="C23" i="51"/>
  <c r="C22" i="51"/>
  <c r="C21" i="51"/>
  <c r="C20" i="51"/>
  <c r="C19" i="51"/>
  <c r="C18" i="51"/>
  <c r="C17" i="51"/>
  <c r="C16" i="51"/>
  <c r="C15" i="51"/>
  <c r="C14" i="51"/>
  <c r="C13" i="51"/>
  <c r="C12" i="51"/>
  <c r="C11" i="51"/>
  <c r="C10" i="51"/>
  <c r="C9" i="51"/>
  <c r="C8" i="51"/>
  <c r="C7" i="51"/>
  <c r="C6" i="51"/>
  <c r="C5" i="51"/>
  <c r="C4" i="51"/>
  <c r="G66" i="50"/>
  <c r="F66" i="50"/>
  <c r="C66" i="50" s="1"/>
  <c r="C64" i="50"/>
  <c r="C63" i="50"/>
  <c r="C62" i="50"/>
  <c r="J60" i="50"/>
  <c r="I60" i="50"/>
  <c r="H60" i="50"/>
  <c r="G60" i="50"/>
  <c r="F60" i="50"/>
  <c r="E60" i="50"/>
  <c r="D60" i="50"/>
  <c r="C60"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0" i="50"/>
  <c r="C9" i="50"/>
  <c r="C8" i="50"/>
  <c r="C7" i="50"/>
  <c r="C6" i="50"/>
  <c r="C5" i="50"/>
  <c r="C4" i="50"/>
  <c r="G56" i="49"/>
  <c r="F56" i="49"/>
  <c r="C56" i="49" s="1"/>
  <c r="C54" i="49"/>
  <c r="C53" i="49"/>
  <c r="C52" i="49"/>
  <c r="C51" i="49"/>
  <c r="C50" i="49"/>
  <c r="C49" i="49"/>
  <c r="C48" i="49"/>
  <c r="C47" i="49"/>
  <c r="C46" i="49"/>
  <c r="G44" i="49"/>
  <c r="F44" i="49"/>
  <c r="C44" i="49" s="1"/>
  <c r="C42" i="49"/>
  <c r="C41" i="49"/>
  <c r="C40" i="49"/>
  <c r="C39" i="49"/>
  <c r="C38" i="49"/>
  <c r="C37" i="49"/>
  <c r="C36" i="49"/>
  <c r="C35" i="49"/>
  <c r="C34" i="49"/>
  <c r="C33" i="49"/>
  <c r="C32" i="49"/>
  <c r="C31" i="49"/>
  <c r="C30" i="49"/>
  <c r="C29" i="49"/>
  <c r="C28" i="49"/>
  <c r="C27" i="49"/>
  <c r="C26" i="49"/>
  <c r="C25" i="49"/>
  <c r="C24" i="49"/>
  <c r="C23" i="49"/>
  <c r="C22" i="49"/>
  <c r="C21" i="49"/>
  <c r="C20" i="49"/>
  <c r="C19" i="49"/>
  <c r="C18" i="49"/>
  <c r="C17" i="49"/>
  <c r="C16" i="49"/>
  <c r="C15" i="49"/>
  <c r="C14" i="49"/>
  <c r="C13" i="49"/>
  <c r="C12" i="49"/>
  <c r="C11" i="49"/>
  <c r="C10" i="49"/>
  <c r="C9" i="49"/>
  <c r="C8" i="49"/>
  <c r="C7" i="49"/>
  <c r="C6" i="49"/>
  <c r="C5" i="49"/>
  <c r="C4" i="49"/>
  <c r="G154" i="48"/>
  <c r="F154" i="48"/>
  <c r="C154" i="48"/>
  <c r="C152" i="48"/>
  <c r="C151" i="48"/>
  <c r="C150" i="48"/>
  <c r="C149" i="48"/>
  <c r="C148" i="48"/>
  <c r="C147" i="48"/>
  <c r="C146" i="48"/>
  <c r="C145" i="48"/>
  <c r="C144" i="48"/>
  <c r="C143" i="48"/>
  <c r="C142" i="48"/>
  <c r="G140" i="48"/>
  <c r="F140" i="48"/>
  <c r="C140" i="48" s="1"/>
  <c r="C138" i="48"/>
  <c r="C137" i="48"/>
  <c r="C136" i="48"/>
  <c r="C135" i="48"/>
  <c r="C134" i="48"/>
  <c r="C133" i="48"/>
  <c r="C132" i="48"/>
  <c r="C131" i="48"/>
  <c r="C130" i="48"/>
  <c r="C129" i="48"/>
  <c r="C128" i="48"/>
  <c r="C127" i="48"/>
  <c r="C126" i="48"/>
  <c r="C125" i="48"/>
  <c r="C124" i="48"/>
  <c r="C123" i="48"/>
  <c r="C122" i="48"/>
  <c r="C121" i="48"/>
  <c r="C120" i="48"/>
  <c r="C119" i="48"/>
  <c r="C118" i="48"/>
  <c r="C117" i="48"/>
  <c r="C116" i="48"/>
  <c r="C115" i="48"/>
  <c r="C114" i="48"/>
  <c r="C113" i="48"/>
  <c r="C112" i="48"/>
  <c r="C111" i="48"/>
  <c r="C110" i="48"/>
  <c r="C109" i="48"/>
  <c r="C108" i="48"/>
  <c r="C107" i="48"/>
  <c r="C106" i="48"/>
  <c r="C105" i="48"/>
  <c r="C104" i="48"/>
  <c r="C103" i="48"/>
  <c r="C102" i="48"/>
  <c r="C101" i="48"/>
  <c r="C100" i="48"/>
  <c r="C99" i="48"/>
  <c r="C98" i="48"/>
  <c r="C97" i="48"/>
  <c r="C96" i="48"/>
  <c r="C95" i="48"/>
  <c r="C94" i="48"/>
  <c r="C93" i="48"/>
  <c r="C92" i="48"/>
  <c r="C91" i="48"/>
  <c r="C90" i="48"/>
  <c r="C89" i="48"/>
  <c r="C88" i="48"/>
  <c r="C87" i="48"/>
  <c r="C86" i="48"/>
  <c r="C85" i="48"/>
  <c r="C84" i="48"/>
  <c r="C83" i="48"/>
  <c r="C82" i="48"/>
  <c r="C81" i="48"/>
  <c r="C80" i="48"/>
  <c r="C79" i="48"/>
  <c r="C78" i="48"/>
  <c r="C77" i="48"/>
  <c r="C76" i="48"/>
  <c r="C75" i="48"/>
  <c r="C74" i="48"/>
  <c r="C73" i="48"/>
  <c r="C72" i="48"/>
  <c r="C71" i="48"/>
  <c r="C70" i="48"/>
  <c r="C69" i="48"/>
  <c r="C68" i="48"/>
  <c r="C67" i="48"/>
  <c r="C66" i="48"/>
  <c r="C65" i="48"/>
  <c r="C64" i="48"/>
  <c r="C63" i="48"/>
  <c r="C62" i="48"/>
  <c r="C61" i="48"/>
  <c r="C60" i="48"/>
  <c r="C59" i="48"/>
  <c r="C58" i="48"/>
  <c r="C57" i="48"/>
  <c r="C56" i="48"/>
  <c r="C55" i="48"/>
  <c r="C54" i="48"/>
  <c r="C53" i="48"/>
  <c r="C52" i="48"/>
  <c r="C51" i="48"/>
  <c r="C50" i="48"/>
  <c r="C49" i="48"/>
  <c r="C48" i="48"/>
  <c r="C47" i="48"/>
  <c r="C46" i="48"/>
  <c r="C45" i="48"/>
  <c r="C44" i="48"/>
  <c r="C43" i="48"/>
  <c r="C42" i="48"/>
  <c r="C41" i="48"/>
  <c r="C40" i="48"/>
  <c r="C39" i="48"/>
  <c r="C38" i="48"/>
  <c r="C37" i="48"/>
  <c r="C36" i="48"/>
  <c r="C35" i="48"/>
  <c r="C34" i="48"/>
  <c r="C33" i="48"/>
  <c r="C32" i="48"/>
  <c r="C31" i="48"/>
  <c r="C30" i="48"/>
  <c r="C29" i="48"/>
  <c r="C28" i="48"/>
  <c r="C27" i="48"/>
  <c r="C26" i="48"/>
  <c r="C25" i="48"/>
  <c r="C24" i="48"/>
  <c r="C23" i="48"/>
  <c r="C22" i="48"/>
  <c r="C21" i="48"/>
  <c r="C20" i="48"/>
  <c r="C19" i="48"/>
  <c r="C18" i="48"/>
  <c r="C17" i="48"/>
  <c r="C16" i="48"/>
  <c r="C15" i="48"/>
  <c r="C14" i="48"/>
  <c r="C13" i="48"/>
  <c r="C12" i="48"/>
  <c r="C11" i="48"/>
  <c r="C10" i="48"/>
  <c r="C9" i="48"/>
  <c r="C8" i="48"/>
  <c r="C7" i="48"/>
  <c r="C6" i="48"/>
  <c r="C5" i="48"/>
  <c r="C4" i="48"/>
  <c r="G23" i="47"/>
  <c r="F23" i="47"/>
  <c r="C23" i="47"/>
  <c r="C21" i="47"/>
  <c r="G19" i="47"/>
  <c r="F19" i="47"/>
  <c r="C19" i="47"/>
  <c r="C17" i="47"/>
  <c r="C16" i="47"/>
  <c r="C15" i="47"/>
  <c r="C14" i="47"/>
  <c r="C13" i="47"/>
  <c r="C12" i="47"/>
  <c r="C11" i="47"/>
  <c r="C10" i="47"/>
  <c r="C9" i="47"/>
  <c r="C8" i="47"/>
  <c r="C7" i="47"/>
  <c r="C6" i="47"/>
  <c r="C5" i="47"/>
  <c r="C4" i="47"/>
  <c r="G40" i="46"/>
  <c r="F40" i="46"/>
  <c r="C40" i="46" s="1"/>
  <c r="C39" i="46"/>
  <c r="C38" i="46"/>
  <c r="C37" i="46"/>
  <c r="C36" i="46"/>
  <c r="G34" i="46"/>
  <c r="F34" i="46"/>
  <c r="C34" i="46"/>
  <c r="C32" i="46"/>
  <c r="C31" i="46"/>
  <c r="C30" i="46"/>
  <c r="C29" i="46"/>
  <c r="C28" i="46"/>
  <c r="C27" i="46"/>
  <c r="C26" i="46"/>
  <c r="C25" i="46"/>
  <c r="C24" i="46"/>
  <c r="C23" i="46"/>
  <c r="C22" i="46"/>
  <c r="C21" i="46"/>
  <c r="C20" i="46"/>
  <c r="C19" i="46"/>
  <c r="C18" i="46"/>
  <c r="C17" i="46"/>
  <c r="C16" i="46"/>
  <c r="C15" i="46"/>
  <c r="C14" i="46"/>
  <c r="C13" i="46"/>
  <c r="C12" i="46"/>
  <c r="C11" i="46"/>
  <c r="C10" i="46"/>
  <c r="C9" i="46"/>
  <c r="C8" i="46"/>
  <c r="C7" i="46"/>
  <c r="C6" i="46"/>
  <c r="C5" i="46"/>
  <c r="C4" i="46"/>
  <c r="G294" i="45"/>
  <c r="F294" i="45"/>
  <c r="C294" i="45"/>
  <c r="C292" i="45"/>
  <c r="C291" i="45"/>
  <c r="C290" i="45"/>
  <c r="C289" i="45"/>
  <c r="C288" i="45"/>
  <c r="C287" i="45"/>
  <c r="C286" i="45"/>
  <c r="C285" i="45"/>
  <c r="C284" i="45"/>
  <c r="C283" i="45"/>
  <c r="C282" i="45"/>
  <c r="C281" i="45"/>
  <c r="C280" i="45"/>
  <c r="C279" i="45"/>
  <c r="C278" i="45"/>
  <c r="C277" i="45"/>
  <c r="C276" i="45"/>
  <c r="C275" i="45"/>
  <c r="C274" i="45"/>
  <c r="C273" i="45"/>
  <c r="C272" i="45"/>
  <c r="C271" i="45"/>
  <c r="C270" i="45"/>
  <c r="C269" i="45"/>
  <c r="C268" i="45"/>
  <c r="C267" i="45"/>
  <c r="C266" i="45"/>
  <c r="C265" i="45"/>
  <c r="C264" i="45"/>
  <c r="C263" i="45"/>
  <c r="C262" i="45"/>
  <c r="C261" i="45"/>
  <c r="G259" i="45"/>
  <c r="F259" i="45"/>
  <c r="C259" i="45" s="1"/>
  <c r="C257" i="45"/>
  <c r="C256" i="45"/>
  <c r="C255" i="45"/>
  <c r="C254" i="45"/>
  <c r="C253" i="45"/>
  <c r="C252" i="45"/>
  <c r="C251" i="45"/>
  <c r="C250" i="45"/>
  <c r="C249" i="45"/>
  <c r="C248" i="45"/>
  <c r="C247" i="45"/>
  <c r="C246" i="45"/>
  <c r="C245" i="45"/>
  <c r="C244" i="45"/>
  <c r="C243" i="45"/>
  <c r="C242" i="45"/>
  <c r="C241" i="45"/>
  <c r="C240" i="45"/>
  <c r="C239" i="45"/>
  <c r="C238" i="45"/>
  <c r="C237" i="45"/>
  <c r="C236" i="45"/>
  <c r="C235" i="45"/>
  <c r="C234" i="45"/>
  <c r="C233" i="45"/>
  <c r="C232" i="45"/>
  <c r="C231" i="45"/>
  <c r="C230" i="45"/>
  <c r="C229" i="45"/>
  <c r="C228" i="45"/>
  <c r="C227" i="45"/>
  <c r="C226" i="45"/>
  <c r="C225" i="45"/>
  <c r="C224" i="45"/>
  <c r="C223" i="45"/>
  <c r="C222" i="45"/>
  <c r="C221" i="45"/>
  <c r="C220" i="45"/>
  <c r="C219" i="45"/>
  <c r="C218" i="45"/>
  <c r="C217" i="45"/>
  <c r="C216" i="45"/>
  <c r="C215" i="45"/>
  <c r="C214" i="45"/>
  <c r="C213" i="45"/>
  <c r="C212" i="45"/>
  <c r="C211" i="45"/>
  <c r="C210" i="45"/>
  <c r="C209" i="45"/>
  <c r="C208" i="45"/>
  <c r="C207" i="45"/>
  <c r="C206" i="45"/>
  <c r="C205" i="45"/>
  <c r="C204" i="45"/>
  <c r="C203" i="45"/>
  <c r="C202" i="45"/>
  <c r="C201" i="45"/>
  <c r="C200" i="45"/>
  <c r="C199" i="45"/>
  <c r="C198" i="45"/>
  <c r="C197" i="45"/>
  <c r="C196" i="45"/>
  <c r="C195" i="45"/>
  <c r="C194" i="45"/>
  <c r="C193" i="45"/>
  <c r="C192" i="45"/>
  <c r="C191" i="45"/>
  <c r="C190" i="45"/>
  <c r="C189" i="45"/>
  <c r="C188" i="45"/>
  <c r="C187" i="45"/>
  <c r="C186" i="45"/>
  <c r="C185" i="45"/>
  <c r="C184" i="45"/>
  <c r="C183" i="45"/>
  <c r="C182" i="45"/>
  <c r="C181" i="45"/>
  <c r="C180" i="45"/>
  <c r="C179" i="45"/>
  <c r="C178" i="45"/>
  <c r="C177" i="45"/>
  <c r="C176" i="45"/>
  <c r="C175" i="45"/>
  <c r="C174" i="45"/>
  <c r="C173" i="45"/>
  <c r="C172" i="45"/>
  <c r="C171" i="45"/>
  <c r="C170" i="45"/>
  <c r="C169" i="45"/>
  <c r="C168" i="45"/>
  <c r="C167" i="45"/>
  <c r="C166" i="45"/>
  <c r="C165" i="45"/>
  <c r="C164" i="45"/>
  <c r="C163" i="45"/>
  <c r="C162" i="45"/>
  <c r="C161" i="45"/>
  <c r="C160" i="45"/>
  <c r="C159" i="45"/>
  <c r="C158" i="45"/>
  <c r="C157" i="45"/>
  <c r="C156" i="45"/>
  <c r="C155" i="45"/>
  <c r="C154" i="45"/>
  <c r="C153" i="45"/>
  <c r="C152" i="45"/>
  <c r="C151" i="45"/>
  <c r="C150" i="45"/>
  <c r="C149" i="45"/>
  <c r="C148" i="45"/>
  <c r="C147" i="45"/>
  <c r="C146" i="45"/>
  <c r="C145" i="45"/>
  <c r="C144" i="45"/>
  <c r="C143" i="45"/>
  <c r="C142" i="45"/>
  <c r="C141" i="45"/>
  <c r="C140" i="45"/>
  <c r="C139" i="45"/>
  <c r="C138" i="45"/>
  <c r="C137" i="45"/>
  <c r="C136" i="45"/>
  <c r="C135" i="45"/>
  <c r="C134" i="45"/>
  <c r="C133" i="45"/>
  <c r="C132" i="45"/>
  <c r="C131" i="45"/>
  <c r="C130" i="45"/>
  <c r="C129" i="45"/>
  <c r="C128" i="45"/>
  <c r="C127" i="45"/>
  <c r="C126" i="45"/>
  <c r="C125" i="45"/>
  <c r="C124" i="45"/>
  <c r="C123" i="45"/>
  <c r="C122" i="45"/>
  <c r="C121" i="45"/>
  <c r="C120" i="45"/>
  <c r="C119" i="45"/>
  <c r="C118" i="45"/>
  <c r="C117" i="45"/>
  <c r="C116" i="45"/>
  <c r="C115" i="45"/>
  <c r="C114" i="45"/>
  <c r="C113" i="45"/>
  <c r="C112" i="45"/>
  <c r="C111" i="45"/>
  <c r="C110" i="45"/>
  <c r="C109" i="45"/>
  <c r="C108" i="45"/>
  <c r="C107" i="45"/>
  <c r="C106" i="45"/>
  <c r="C105" i="45"/>
  <c r="C104" i="45"/>
  <c r="C103" i="45"/>
  <c r="C102" i="45"/>
  <c r="C101" i="45"/>
  <c r="C100" i="45"/>
  <c r="C99" i="45"/>
  <c r="C98" i="45"/>
  <c r="C97" i="45"/>
  <c r="C96" i="45"/>
  <c r="C95" i="45"/>
  <c r="C94" i="45"/>
  <c r="C93" i="45"/>
  <c r="C92" i="45"/>
  <c r="C91" i="45"/>
  <c r="C90" i="45"/>
  <c r="C89" i="45"/>
  <c r="C88" i="45"/>
  <c r="C87" i="45"/>
  <c r="C86" i="45"/>
  <c r="C85" i="45"/>
  <c r="C84" i="45"/>
  <c r="C83" i="45"/>
  <c r="C82" i="45"/>
  <c r="C81" i="45"/>
  <c r="C80" i="45"/>
  <c r="C79" i="45"/>
  <c r="C78" i="45"/>
  <c r="C77" i="45"/>
  <c r="C76" i="45"/>
  <c r="C75" i="45"/>
  <c r="C74" i="45"/>
  <c r="C73" i="45"/>
  <c r="C72" i="45"/>
  <c r="C71" i="45"/>
  <c r="C70" i="45"/>
  <c r="C69" i="45"/>
  <c r="C68" i="45"/>
  <c r="C67" i="45"/>
  <c r="C66" i="45"/>
  <c r="C65" i="45"/>
  <c r="C64" i="45"/>
  <c r="C63" i="45"/>
  <c r="C62" i="45"/>
  <c r="C61" i="45"/>
  <c r="C60" i="45"/>
  <c r="C59" i="45"/>
  <c r="C58" i="45"/>
  <c r="C57" i="45"/>
  <c r="C56" i="45"/>
  <c r="C55" i="45"/>
  <c r="C54" i="45"/>
  <c r="C53" i="45"/>
  <c r="C52" i="45"/>
  <c r="C51" i="45"/>
  <c r="C50" i="45"/>
  <c r="C49" i="45"/>
  <c r="C48" i="45"/>
  <c r="C47" i="45"/>
  <c r="C46" i="45"/>
  <c r="C45" i="45"/>
  <c r="C44" i="45"/>
  <c r="C43" i="45"/>
  <c r="C42" i="45"/>
  <c r="C41" i="45"/>
  <c r="C40" i="45"/>
  <c r="C39" i="45"/>
  <c r="C38" i="45"/>
  <c r="C37" i="45"/>
  <c r="C36" i="45"/>
  <c r="C35" i="45"/>
  <c r="C34" i="45"/>
  <c r="C33" i="45"/>
  <c r="C32" i="45"/>
  <c r="C31" i="45"/>
  <c r="C30" i="45"/>
  <c r="C29" i="45"/>
  <c r="C28" i="45"/>
  <c r="C27" i="45"/>
  <c r="C26" i="45"/>
  <c r="C25" i="45"/>
  <c r="C24" i="45"/>
  <c r="C23" i="45"/>
  <c r="C22" i="45"/>
  <c r="C21" i="45"/>
  <c r="C20" i="45"/>
  <c r="C19" i="45"/>
  <c r="C18" i="45"/>
  <c r="C17" i="45"/>
  <c r="C16" i="45"/>
  <c r="C15" i="45"/>
  <c r="C14" i="45"/>
  <c r="C13" i="45"/>
  <c r="C12" i="45"/>
  <c r="C11" i="45"/>
  <c r="C10" i="45"/>
  <c r="C9" i="45"/>
  <c r="C8" i="45"/>
  <c r="C7" i="45"/>
  <c r="C6" i="45"/>
  <c r="C5" i="45"/>
  <c r="C4" i="45"/>
  <c r="F112" i="44"/>
  <c r="C112" i="44" s="1"/>
  <c r="C110" i="44"/>
  <c r="C109" i="44"/>
  <c r="C108" i="44"/>
  <c r="C107" i="44"/>
  <c r="C106" i="44"/>
  <c r="C105" i="44"/>
  <c r="C104" i="44"/>
  <c r="C103" i="44"/>
  <c r="C102" i="44"/>
  <c r="F100" i="44"/>
  <c r="C100" i="44" s="1"/>
  <c r="C98" i="44"/>
  <c r="C97" i="44"/>
  <c r="C96" i="44"/>
  <c r="C95" i="44"/>
  <c r="C94" i="44"/>
  <c r="C93" i="44"/>
  <c r="C92" i="44"/>
  <c r="C91" i="44"/>
  <c r="C90" i="44"/>
  <c r="C89" i="44"/>
  <c r="C88" i="44"/>
  <c r="C87" i="44"/>
  <c r="C86" i="44"/>
  <c r="C85" i="44"/>
  <c r="C84" i="44"/>
  <c r="C83" i="44"/>
  <c r="C82" i="44"/>
  <c r="C81" i="44"/>
  <c r="C80" i="44"/>
  <c r="C79" i="44"/>
  <c r="C78" i="44"/>
  <c r="C77" i="44"/>
  <c r="C76" i="44"/>
  <c r="C75" i="44"/>
  <c r="C74" i="44"/>
  <c r="C73" i="44"/>
  <c r="C72" i="44"/>
  <c r="C71" i="44"/>
  <c r="C70" i="44"/>
  <c r="C69" i="44"/>
  <c r="C68" i="44"/>
  <c r="C67" i="44"/>
  <c r="C66" i="44"/>
  <c r="C65" i="44"/>
  <c r="C64" i="44"/>
  <c r="C63" i="44"/>
  <c r="C62" i="44"/>
  <c r="C61" i="44"/>
  <c r="C60" i="44"/>
  <c r="C59" i="44"/>
  <c r="C58" i="44"/>
  <c r="C57" i="44"/>
  <c r="C56" i="44"/>
  <c r="C55" i="44"/>
  <c r="C54" i="44"/>
  <c r="C53" i="44"/>
  <c r="C52" i="44"/>
  <c r="C51" i="44"/>
  <c r="C50" i="44"/>
  <c r="C49" i="44"/>
  <c r="C48" i="44"/>
  <c r="C47" i="44"/>
  <c r="C46" i="44"/>
  <c r="C45" i="44"/>
  <c r="C44" i="44"/>
  <c r="C43" i="44"/>
  <c r="C42" i="44"/>
  <c r="C41" i="44"/>
  <c r="C40" i="44"/>
  <c r="C39" i="44"/>
  <c r="C38" i="44"/>
  <c r="C37" i="44"/>
  <c r="C36" i="44"/>
  <c r="C35" i="44"/>
  <c r="C34" i="44"/>
  <c r="C33" i="44"/>
  <c r="C32" i="44"/>
  <c r="C31" i="44"/>
  <c r="C30" i="44"/>
  <c r="C29" i="44"/>
  <c r="C28" i="44"/>
  <c r="C27" i="44"/>
  <c r="C26" i="44"/>
  <c r="C25" i="44"/>
  <c r="C24" i="44"/>
  <c r="C23" i="44"/>
  <c r="C22" i="44"/>
  <c r="C21" i="44"/>
  <c r="C20" i="44"/>
  <c r="C19" i="44"/>
  <c r="C18" i="44"/>
  <c r="C17" i="44"/>
  <c r="C16" i="44"/>
  <c r="C15" i="44"/>
  <c r="C14" i="44"/>
  <c r="C13" i="44"/>
  <c r="C12" i="44"/>
  <c r="C11" i="44"/>
  <c r="C10" i="44"/>
  <c r="C9" i="44"/>
  <c r="C8" i="44"/>
  <c r="C7" i="44"/>
  <c r="C6" i="44"/>
  <c r="C5" i="44"/>
  <c r="C4" i="44"/>
  <c r="F75" i="43"/>
  <c r="C75" i="43" s="1"/>
  <c r="C73" i="43"/>
  <c r="F71" i="43"/>
  <c r="C71" i="43" s="1"/>
  <c r="C69" i="43"/>
  <c r="C68" i="43"/>
  <c r="C67" i="43"/>
  <c r="C66" i="43"/>
  <c r="C65" i="43"/>
  <c r="C64" i="43"/>
  <c r="C63" i="43"/>
  <c r="C62" i="43"/>
  <c r="C61" i="43"/>
  <c r="C60" i="43"/>
  <c r="C59" i="43"/>
  <c r="C58" i="43"/>
  <c r="C57" i="43"/>
  <c r="C56" i="43"/>
  <c r="C55" i="43"/>
  <c r="C54" i="43"/>
  <c r="C53" i="43"/>
  <c r="C52" i="43"/>
  <c r="C51" i="43"/>
  <c r="C50" i="43"/>
  <c r="C49" i="43"/>
  <c r="C48" i="43"/>
  <c r="C47" i="43"/>
  <c r="C46" i="43"/>
  <c r="C45" i="43"/>
  <c r="C44" i="43"/>
  <c r="C43" i="43"/>
  <c r="C42" i="43"/>
  <c r="C41" i="43"/>
  <c r="C40" i="43"/>
  <c r="C39" i="43"/>
  <c r="C38" i="43"/>
  <c r="C37" i="43"/>
  <c r="C36" i="43"/>
  <c r="C35" i="43"/>
  <c r="C34" i="43"/>
  <c r="C33" i="43"/>
  <c r="C32" i="43"/>
  <c r="C31" i="43"/>
  <c r="C30" i="43"/>
  <c r="C29" i="43"/>
  <c r="C28" i="43"/>
  <c r="C27" i="43"/>
  <c r="C26" i="43"/>
  <c r="C25" i="43"/>
  <c r="C24" i="43"/>
  <c r="C23" i="43"/>
  <c r="C22" i="43"/>
  <c r="C21" i="43"/>
  <c r="C20" i="43"/>
  <c r="C19" i="43"/>
  <c r="C18" i="43"/>
  <c r="C17" i="43"/>
  <c r="C16" i="43"/>
  <c r="C15" i="43"/>
  <c r="C14" i="43"/>
  <c r="C13" i="43"/>
  <c r="C12" i="43"/>
  <c r="C11" i="43"/>
  <c r="C10" i="43"/>
  <c r="C9" i="43"/>
  <c r="C8" i="43"/>
  <c r="C7" i="43"/>
  <c r="C6" i="43"/>
  <c r="C5" i="43"/>
  <c r="C4" i="43"/>
  <c r="F60" i="42"/>
  <c r="C60" i="42" s="1"/>
  <c r="C58" i="42"/>
  <c r="C57" i="42"/>
  <c r="C56" i="42"/>
  <c r="C55" i="42"/>
  <c r="C54" i="42"/>
  <c r="C53" i="42"/>
  <c r="F51" i="42"/>
  <c r="C51" i="42" s="1"/>
  <c r="C49" i="42"/>
  <c r="C48" i="42"/>
  <c r="C47" i="42"/>
  <c r="C46" i="42"/>
  <c r="C45" i="42"/>
  <c r="C44" i="42"/>
  <c r="C43" i="42"/>
  <c r="C42" i="42"/>
  <c r="C41" i="42"/>
  <c r="C40" i="42"/>
  <c r="C39" i="42"/>
  <c r="C38" i="42"/>
  <c r="C37" i="42"/>
  <c r="C36" i="42"/>
  <c r="C35" i="42"/>
  <c r="C34" i="42"/>
  <c r="C33" i="42"/>
  <c r="C32" i="42"/>
  <c r="C31" i="42"/>
  <c r="C30" i="42"/>
  <c r="C29" i="42"/>
  <c r="C28" i="42"/>
  <c r="C27" i="42"/>
  <c r="C26" i="42"/>
  <c r="C25" i="42"/>
  <c r="C24" i="42"/>
  <c r="C23" i="42"/>
  <c r="C22" i="42"/>
  <c r="C21" i="42"/>
  <c r="C20" i="42"/>
  <c r="C19" i="42"/>
  <c r="C18" i="42"/>
  <c r="C17" i="42"/>
  <c r="C16" i="42"/>
  <c r="C15" i="42"/>
  <c r="C14" i="42"/>
  <c r="C13" i="42"/>
  <c r="C12" i="42"/>
  <c r="C11" i="42"/>
  <c r="C10" i="42"/>
  <c r="C9" i="42"/>
  <c r="C8" i="42"/>
  <c r="C7" i="42"/>
  <c r="C6" i="42"/>
  <c r="C5" i="42"/>
  <c r="C4" i="42"/>
  <c r="F15" i="41"/>
  <c r="C15" i="41" s="1"/>
  <c r="C13" i="41"/>
  <c r="C12" i="41"/>
  <c r="F10" i="41"/>
  <c r="C10" i="41" s="1"/>
  <c r="C8" i="41"/>
  <c r="C7" i="41"/>
  <c r="C6" i="41"/>
  <c r="C5" i="41"/>
  <c r="C4" i="41"/>
  <c r="F94" i="40"/>
  <c r="C94" i="40" s="1"/>
  <c r="C92" i="40"/>
  <c r="C91" i="40"/>
  <c r="C90" i="40"/>
  <c r="C89" i="40"/>
  <c r="C88" i="40"/>
  <c r="C87" i="40"/>
  <c r="C86" i="40"/>
  <c r="C85" i="40"/>
  <c r="C84" i="40"/>
  <c r="C83" i="40"/>
  <c r="C82" i="40"/>
  <c r="C81" i="40"/>
  <c r="C80" i="40"/>
  <c r="C79" i="40"/>
  <c r="C78" i="40"/>
  <c r="C77" i="40"/>
  <c r="C76" i="40"/>
  <c r="C75" i="40"/>
  <c r="C74" i="40"/>
  <c r="F72" i="40"/>
  <c r="C72" i="40" s="1"/>
  <c r="C70" i="40"/>
  <c r="C69" i="40"/>
  <c r="C68" i="40"/>
  <c r="C67" i="40"/>
  <c r="C66" i="40"/>
  <c r="C65" i="40"/>
  <c r="C64" i="40"/>
  <c r="C63" i="40"/>
  <c r="C62" i="40"/>
  <c r="C61" i="40"/>
  <c r="C60" i="40"/>
  <c r="C59" i="40"/>
  <c r="C58" i="40"/>
  <c r="C57" i="40"/>
  <c r="C56" i="40"/>
  <c r="C55" i="40"/>
  <c r="C54" i="40"/>
  <c r="C53" i="40"/>
  <c r="C52" i="40"/>
  <c r="C51" i="40"/>
  <c r="C50" i="40"/>
  <c r="C49" i="40"/>
  <c r="C48" i="40"/>
  <c r="C47" i="40"/>
  <c r="C46" i="40"/>
  <c r="C45" i="40"/>
  <c r="C44" i="40"/>
  <c r="C43" i="40"/>
  <c r="C42" i="40"/>
  <c r="C41" i="40"/>
  <c r="C40" i="40"/>
  <c r="C39" i="40"/>
  <c r="C38" i="40"/>
  <c r="C37" i="40"/>
  <c r="C36" i="40"/>
  <c r="C35" i="40"/>
  <c r="C34" i="40"/>
  <c r="C33" i="40"/>
  <c r="C32" i="40"/>
  <c r="C31" i="40"/>
  <c r="C30" i="40"/>
  <c r="C29" i="40"/>
  <c r="C28" i="40"/>
  <c r="C27" i="40"/>
  <c r="C26" i="40"/>
  <c r="C25" i="40"/>
  <c r="C24" i="40"/>
  <c r="C23" i="40"/>
  <c r="C22" i="40"/>
  <c r="C21" i="40"/>
  <c r="C20" i="40"/>
  <c r="C19" i="40"/>
  <c r="C18" i="40"/>
  <c r="C17" i="40"/>
  <c r="C16" i="40"/>
  <c r="C15" i="40"/>
  <c r="C14" i="40"/>
  <c r="C13" i="40"/>
  <c r="C12" i="40"/>
  <c r="C11" i="40"/>
  <c r="C10" i="40"/>
  <c r="C9" i="40"/>
  <c r="C8" i="40"/>
  <c r="C7" i="40"/>
  <c r="C6" i="40"/>
  <c r="C5" i="40"/>
  <c r="C4" i="40"/>
  <c r="F49" i="39"/>
  <c r="C49" i="39" s="1"/>
  <c r="C47" i="39"/>
  <c r="C46" i="39"/>
  <c r="C45" i="39"/>
  <c r="C44" i="39"/>
  <c r="C43" i="39"/>
  <c r="F41" i="39"/>
  <c r="C41" i="39" s="1"/>
  <c r="C39" i="39"/>
  <c r="C38" i="39"/>
  <c r="C37" i="39"/>
  <c r="C36" i="39"/>
  <c r="C35" i="39"/>
  <c r="C34" i="39"/>
  <c r="C33" i="39"/>
  <c r="C32" i="39"/>
  <c r="C31" i="39"/>
  <c r="C30" i="39"/>
  <c r="C29" i="39"/>
  <c r="C28" i="39"/>
  <c r="C27" i="39"/>
  <c r="C26" i="39"/>
  <c r="C25" i="39"/>
  <c r="C24" i="39"/>
  <c r="C23" i="39"/>
  <c r="C22" i="39"/>
  <c r="C21" i="39"/>
  <c r="C20" i="39"/>
  <c r="C19" i="39"/>
  <c r="C18" i="39"/>
  <c r="C17" i="39"/>
  <c r="C16" i="39"/>
  <c r="C15" i="39"/>
  <c r="C14" i="39"/>
  <c r="C13" i="39"/>
  <c r="C12" i="39"/>
  <c r="C11" i="39"/>
  <c r="C10" i="39"/>
  <c r="C9" i="39"/>
  <c r="C8" i="39"/>
  <c r="C7" i="39"/>
  <c r="C6" i="39"/>
  <c r="C5" i="39"/>
  <c r="C4" i="39"/>
  <c r="F90" i="38"/>
  <c r="C90" i="38"/>
  <c r="C88" i="38"/>
  <c r="C87" i="38"/>
  <c r="C86" i="38"/>
  <c r="C85" i="38"/>
  <c r="C84" i="38"/>
  <c r="F82" i="38"/>
  <c r="C82" i="38" s="1"/>
  <c r="C80" i="38"/>
  <c r="C79" i="38"/>
  <c r="C78" i="38"/>
  <c r="C77" i="38"/>
  <c r="C76" i="38"/>
  <c r="C75" i="38"/>
  <c r="C74" i="38"/>
  <c r="C73" i="38"/>
  <c r="C72" i="38"/>
  <c r="C71" i="38"/>
  <c r="C70" i="38"/>
  <c r="C69" i="38"/>
  <c r="C68" i="38"/>
  <c r="C67" i="38"/>
  <c r="C66" i="38"/>
  <c r="C65" i="38"/>
  <c r="C64" i="38"/>
  <c r="C63" i="38"/>
  <c r="C62" i="38"/>
  <c r="C61" i="38"/>
  <c r="C60" i="38"/>
  <c r="C59" i="38"/>
  <c r="C58" i="38"/>
  <c r="C57" i="38"/>
  <c r="C56" i="38"/>
  <c r="C55" i="38"/>
  <c r="C54" i="38"/>
  <c r="C53" i="38"/>
  <c r="C52" i="38"/>
  <c r="C51" i="38"/>
  <c r="C50" i="38"/>
  <c r="C49" i="38"/>
  <c r="C48" i="38"/>
  <c r="C47" i="38"/>
  <c r="C46" i="38"/>
  <c r="C45" i="38"/>
  <c r="C44" i="38"/>
  <c r="C43" i="38"/>
  <c r="C42" i="38"/>
  <c r="C41" i="38"/>
  <c r="C40" i="38"/>
  <c r="C39" i="38"/>
  <c r="C38" i="38"/>
  <c r="C37" i="38"/>
  <c r="C36" i="38"/>
  <c r="C35" i="38"/>
  <c r="C34" i="38"/>
  <c r="C33" i="38"/>
  <c r="C32" i="38"/>
  <c r="C31" i="38"/>
  <c r="C30" i="38"/>
  <c r="C29" i="38"/>
  <c r="C28" i="38"/>
  <c r="C27" i="38"/>
  <c r="C26" i="38"/>
  <c r="C25" i="38"/>
  <c r="C24" i="38"/>
  <c r="C23" i="38"/>
  <c r="C22" i="38"/>
  <c r="C21" i="38"/>
  <c r="C20" i="38"/>
  <c r="C19" i="38"/>
  <c r="C18" i="38"/>
  <c r="C17" i="38"/>
  <c r="C16" i="38"/>
  <c r="C15" i="38"/>
  <c r="C14" i="38"/>
  <c r="C13" i="38"/>
  <c r="C12" i="38"/>
  <c r="C11" i="38"/>
  <c r="C10" i="38"/>
  <c r="C9" i="38"/>
  <c r="C8" i="38"/>
  <c r="C7" i="38"/>
  <c r="C6" i="38"/>
  <c r="C5" i="38"/>
  <c r="C4" i="38"/>
  <c r="F114" i="37"/>
  <c r="C114" i="37"/>
  <c r="C112" i="37"/>
  <c r="C111" i="37"/>
  <c r="C110" i="37"/>
  <c r="C109" i="37"/>
  <c r="C108" i="37"/>
  <c r="C107" i="37"/>
  <c r="C106" i="37"/>
  <c r="C105" i="37"/>
  <c r="C104" i="37"/>
  <c r="C103" i="37"/>
  <c r="C102" i="37"/>
  <c r="C101" i="37"/>
  <c r="C100" i="37"/>
  <c r="C99" i="37"/>
  <c r="C98" i="37"/>
  <c r="C97" i="37"/>
  <c r="C96" i="37"/>
  <c r="C95" i="37"/>
  <c r="F93" i="37"/>
  <c r="C93" i="37"/>
  <c r="C91" i="37"/>
  <c r="C90" i="37"/>
  <c r="C89" i="37"/>
  <c r="C88" i="37"/>
  <c r="C87" i="37"/>
  <c r="C86" i="37"/>
  <c r="C85" i="37"/>
  <c r="C84" i="37"/>
  <c r="C83" i="37"/>
  <c r="C82" i="37"/>
  <c r="C81" i="37"/>
  <c r="C80" i="37"/>
  <c r="C79" i="37"/>
  <c r="C78" i="37"/>
  <c r="C77" i="37"/>
  <c r="C76" i="37"/>
  <c r="C75" i="37"/>
  <c r="C74" i="37"/>
  <c r="C73" i="37"/>
  <c r="C72" i="37"/>
  <c r="C71" i="37"/>
  <c r="C70" i="37"/>
  <c r="C69" i="37"/>
  <c r="C68" i="37"/>
  <c r="C67" i="37"/>
  <c r="C66" i="37"/>
  <c r="C65" i="37"/>
  <c r="C64" i="37"/>
  <c r="C63" i="37"/>
  <c r="C62" i="37"/>
  <c r="C61" i="37"/>
  <c r="C60" i="37"/>
  <c r="C59" i="37"/>
  <c r="C58" i="37"/>
  <c r="C57" i="37"/>
  <c r="C56" i="37"/>
  <c r="C55" i="37"/>
  <c r="C54" i="37"/>
  <c r="C53" i="37"/>
  <c r="C52" i="37"/>
  <c r="C51" i="37"/>
  <c r="C50" i="37"/>
  <c r="C49" i="37"/>
  <c r="C48" i="37"/>
  <c r="C47" i="37"/>
  <c r="C46" i="37"/>
  <c r="C45" i="37"/>
  <c r="C44" i="37"/>
  <c r="C43" i="37"/>
  <c r="C42" i="37"/>
  <c r="C41" i="37"/>
  <c r="C40" i="37"/>
  <c r="C39" i="37"/>
  <c r="C38" i="37"/>
  <c r="C37" i="37"/>
  <c r="C36" i="37"/>
  <c r="C35" i="37"/>
  <c r="C34" i="37"/>
  <c r="C33" i="37"/>
  <c r="C32" i="37"/>
  <c r="C31" i="37"/>
  <c r="C30" i="37"/>
  <c r="C29" i="37"/>
  <c r="C28" i="37"/>
  <c r="C27" i="37"/>
  <c r="C26" i="37"/>
  <c r="C25" i="37"/>
  <c r="C24" i="37"/>
  <c r="C23" i="37"/>
  <c r="C22" i="37"/>
  <c r="C21" i="37"/>
  <c r="C20" i="37"/>
  <c r="C19" i="37"/>
  <c r="C18" i="37"/>
  <c r="C17" i="37"/>
  <c r="C16" i="37"/>
  <c r="C15" i="37"/>
  <c r="C14" i="37"/>
  <c r="C13" i="37"/>
  <c r="C12" i="37"/>
  <c r="C11" i="37"/>
  <c r="C10" i="37"/>
  <c r="C9" i="37"/>
  <c r="C8" i="37"/>
  <c r="C7" i="37"/>
  <c r="C6" i="37"/>
  <c r="C5" i="37"/>
  <c r="C4" i="37"/>
  <c r="F62" i="36"/>
  <c r="C62" i="36"/>
  <c r="C60" i="36"/>
  <c r="F58" i="36"/>
  <c r="C58" i="36" s="1"/>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C8" i="36"/>
  <c r="C7" i="36"/>
  <c r="C6" i="36"/>
  <c r="C5" i="36"/>
  <c r="C4" i="36"/>
  <c r="F121" i="35"/>
  <c r="C121" i="35"/>
  <c r="C119" i="35"/>
  <c r="C118" i="35"/>
  <c r="C117" i="35"/>
  <c r="C116" i="35"/>
  <c r="C115" i="35"/>
  <c r="C114" i="35"/>
  <c r="C113" i="35"/>
  <c r="C112" i="35"/>
  <c r="C111" i="35"/>
  <c r="C110" i="35"/>
  <c r="C109" i="35"/>
  <c r="C108" i="35"/>
  <c r="C107" i="35"/>
  <c r="F105" i="35"/>
  <c r="C105" i="35" s="1"/>
  <c r="C103" i="35"/>
  <c r="C102" i="35"/>
  <c r="C101"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C73" i="35"/>
  <c r="C72" i="35"/>
  <c r="C71" i="35"/>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F99" i="34"/>
  <c r="C99" i="34" s="1"/>
  <c r="C97" i="34"/>
  <c r="C96" i="34"/>
  <c r="C95" i="34"/>
  <c r="C94" i="34"/>
  <c r="C93" i="34"/>
  <c r="C92" i="34"/>
  <c r="C91" i="34"/>
  <c r="C90" i="34"/>
  <c r="C89" i="34"/>
  <c r="C88" i="34"/>
  <c r="C87" i="34"/>
  <c r="C86" i="34"/>
  <c r="C85" i="34"/>
  <c r="C84" i="34"/>
  <c r="C83" i="34"/>
  <c r="C82" i="34"/>
  <c r="C81" i="34"/>
  <c r="C80" i="34"/>
  <c r="C79" i="34"/>
  <c r="C78" i="34"/>
  <c r="C77" i="34"/>
  <c r="C76" i="34"/>
  <c r="C75" i="34"/>
  <c r="C74" i="34"/>
  <c r="C73" i="34"/>
  <c r="C72" i="34"/>
  <c r="C71" i="34"/>
  <c r="C70" i="34"/>
  <c r="C69" i="34"/>
  <c r="F67" i="34"/>
  <c r="C67" i="34"/>
  <c r="C65" i="34"/>
  <c r="C64" i="34"/>
  <c r="C63" i="34"/>
  <c r="C62" i="34"/>
  <c r="C61" i="34"/>
  <c r="C60" i="34"/>
  <c r="C59" i="34"/>
  <c r="C58" i="34"/>
  <c r="C57" i="34"/>
  <c r="C56" i="34"/>
  <c r="C55" i="34"/>
  <c r="C54" i="34"/>
  <c r="C53" i="34"/>
  <c r="C52" i="34"/>
  <c r="C51" i="34"/>
  <c r="C50" i="34"/>
  <c r="C49" i="34"/>
  <c r="C48" i="34"/>
  <c r="C47" i="34"/>
  <c r="C46" i="34"/>
  <c r="C45" i="34"/>
  <c r="C44" i="34"/>
  <c r="C43" i="34"/>
  <c r="C42" i="34"/>
  <c r="C41" i="34"/>
  <c r="C40" i="34"/>
  <c r="C39" i="34"/>
  <c r="C38" i="34"/>
  <c r="C37" i="34"/>
  <c r="C36" i="34"/>
  <c r="C35" i="34"/>
  <c r="C34" i="34"/>
  <c r="C33" i="34"/>
  <c r="C32" i="34"/>
  <c r="C31" i="34"/>
  <c r="C30" i="34"/>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F44" i="33"/>
  <c r="C44" i="33" s="1"/>
  <c r="C42" i="33"/>
  <c r="C41" i="33"/>
  <c r="C40" i="33"/>
  <c r="F38" i="33"/>
  <c r="C38" i="33" s="1"/>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F42" i="32"/>
  <c r="C42" i="32"/>
  <c r="C40" i="32"/>
  <c r="C39" i="32"/>
  <c r="C38" i="32"/>
  <c r="C37" i="32"/>
  <c r="C36" i="32"/>
  <c r="C35" i="32"/>
  <c r="C34" i="32"/>
  <c r="C33" i="32"/>
  <c r="C32" i="32"/>
  <c r="C31" i="32"/>
  <c r="C30" i="32"/>
  <c r="C29" i="32"/>
  <c r="C28" i="32"/>
  <c r="F26" i="32"/>
  <c r="C26" i="32" s="1"/>
  <c r="C24" i="32"/>
  <c r="C23" i="32"/>
  <c r="C22" i="32"/>
  <c r="C21" i="32"/>
  <c r="C20" i="32"/>
  <c r="C19" i="32"/>
  <c r="C18" i="32"/>
  <c r="C17" i="32"/>
  <c r="C16" i="32"/>
  <c r="C15" i="32"/>
  <c r="C14" i="32"/>
  <c r="C13" i="32"/>
  <c r="C12" i="32"/>
  <c r="C11" i="32"/>
  <c r="C10" i="32"/>
  <c r="C9" i="32"/>
  <c r="C8" i="32"/>
  <c r="C7" i="32"/>
  <c r="C6" i="32"/>
  <c r="C5" i="32"/>
  <c r="C4" i="32"/>
  <c r="F20" i="31"/>
  <c r="C20" i="31"/>
  <c r="C18" i="31"/>
  <c r="C17" i="31"/>
  <c r="F15" i="31"/>
  <c r="C15" i="31"/>
  <c r="C13" i="31"/>
  <c r="C12" i="31"/>
  <c r="C11" i="31"/>
  <c r="C10" i="31"/>
  <c r="C9" i="31"/>
  <c r="C8" i="31"/>
  <c r="C7" i="31"/>
  <c r="C6" i="31"/>
  <c r="C5" i="31"/>
  <c r="C4" i="31"/>
  <c r="F27" i="30"/>
  <c r="C27" i="30"/>
  <c r="C26" i="30"/>
  <c r="C25" i="30"/>
  <c r="C24" i="30"/>
  <c r="F22" i="30"/>
  <c r="C22" i="30" s="1"/>
  <c r="C20" i="30"/>
  <c r="C19" i="30"/>
  <c r="C18" i="30"/>
  <c r="C17" i="30"/>
  <c r="C16" i="30"/>
  <c r="C15" i="30"/>
  <c r="C14" i="30"/>
  <c r="C13" i="30"/>
  <c r="C12" i="30"/>
  <c r="C11" i="30"/>
  <c r="C10" i="30"/>
  <c r="C9" i="30"/>
  <c r="C8" i="30"/>
  <c r="C7" i="30"/>
  <c r="C6" i="30"/>
  <c r="C5" i="30"/>
  <c r="C4" i="30"/>
  <c r="F104" i="29"/>
  <c r="C104" i="29"/>
  <c r="C102" i="29"/>
  <c r="C101" i="29"/>
  <c r="C100" i="29"/>
  <c r="F98" i="29"/>
  <c r="C98" i="29" s="1"/>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F64" i="28"/>
  <c r="C64" i="28"/>
  <c r="C63" i="28"/>
  <c r="F61" i="28"/>
  <c r="C61" i="28" s="1"/>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F132" i="27"/>
  <c r="C132" i="27" s="1"/>
  <c r="C130" i="27"/>
  <c r="C129" i="27"/>
  <c r="C128" i="27"/>
  <c r="C127" i="27"/>
  <c r="C126" i="27"/>
  <c r="C125" i="27"/>
  <c r="C124" i="27"/>
  <c r="C123" i="27"/>
  <c r="C122" i="27"/>
  <c r="F120" i="27"/>
  <c r="C120"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F94" i="26"/>
  <c r="C94" i="26" s="1"/>
  <c r="C92" i="26"/>
  <c r="C91" i="26"/>
  <c r="C90" i="26"/>
  <c r="C89" i="26"/>
  <c r="F87" i="26"/>
  <c r="C87" i="26" s="1"/>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F103" i="25"/>
  <c r="C103" i="25" s="1"/>
  <c r="C101" i="25"/>
  <c r="C100" i="25"/>
  <c r="C99" i="25"/>
  <c r="C98" i="25"/>
  <c r="C97" i="25"/>
  <c r="C96" i="25"/>
  <c r="C95" i="25"/>
  <c r="C94" i="25"/>
  <c r="F92" i="25"/>
  <c r="C92" i="25" s="1"/>
  <c r="C90" i="25"/>
  <c r="C89" i="25"/>
  <c r="C88" i="25"/>
  <c r="C87" i="25"/>
  <c r="C86" i="25"/>
  <c r="C85" i="25"/>
  <c r="C84" i="25"/>
  <c r="C83" i="25"/>
  <c r="C82" i="25"/>
  <c r="C81" i="25"/>
  <c r="C80" i="25"/>
  <c r="C79" i="25"/>
  <c r="C78" i="25"/>
  <c r="C77" i="25"/>
  <c r="C76" i="25"/>
  <c r="C75" i="25"/>
  <c r="C74" i="25"/>
  <c r="C73" i="25"/>
  <c r="C72" i="25"/>
  <c r="C71" i="25"/>
  <c r="C70" i="25"/>
  <c r="C69" i="25"/>
  <c r="C68" i="25"/>
  <c r="C67" i="25"/>
  <c r="C66" i="25"/>
  <c r="C65" i="25"/>
  <c r="C64" i="25"/>
  <c r="C63" i="25"/>
  <c r="C62" i="25"/>
  <c r="C61" i="25"/>
  <c r="C60" i="25"/>
  <c r="C59" i="25"/>
  <c r="C58" i="25"/>
  <c r="C57" i="25"/>
  <c r="C56" i="25"/>
  <c r="C55" i="25"/>
  <c r="C54" i="25"/>
  <c r="C53" i="25"/>
  <c r="C52" i="25"/>
  <c r="C51" i="25"/>
  <c r="C50" i="25"/>
  <c r="C49" i="25"/>
  <c r="C48" i="25"/>
  <c r="C47" i="25"/>
  <c r="C46" i="25"/>
  <c r="C45" i="25"/>
  <c r="C44" i="25"/>
  <c r="C43" i="25"/>
  <c r="C42" i="25"/>
  <c r="C41" i="25"/>
  <c r="C40" i="25"/>
  <c r="C39" i="25"/>
  <c r="C38" i="25"/>
  <c r="C37" i="25"/>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C8" i="25"/>
  <c r="C7" i="25"/>
  <c r="C6" i="25"/>
  <c r="C5" i="25"/>
  <c r="C4" i="25"/>
  <c r="F107" i="24"/>
  <c r="C107" i="24" s="1"/>
  <c r="C105" i="24"/>
  <c r="C104" i="24"/>
  <c r="C103" i="24"/>
  <c r="C102" i="24"/>
  <c r="C101" i="24"/>
  <c r="C100" i="24"/>
  <c r="C99" i="24"/>
  <c r="C98" i="24"/>
  <c r="C97" i="24"/>
  <c r="C96" i="24"/>
  <c r="C95" i="24"/>
  <c r="C94" i="24"/>
  <c r="C93" i="24"/>
  <c r="C92" i="24"/>
  <c r="C91" i="24"/>
  <c r="F88" i="24"/>
  <c r="C88" i="24" s="1"/>
  <c r="C86" i="24"/>
  <c r="C85" i="24"/>
  <c r="C84" i="24"/>
  <c r="C83" i="24"/>
  <c r="C82" i="24"/>
  <c r="C81" i="24"/>
  <c r="C80" i="24"/>
  <c r="C79" i="24"/>
  <c r="C78" i="24"/>
  <c r="C77" i="24"/>
  <c r="C76" i="24"/>
  <c r="C75" i="24"/>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F32" i="23"/>
  <c r="C32" i="23"/>
  <c r="C30" i="23"/>
  <c r="C29" i="23"/>
  <c r="C28" i="23"/>
  <c r="C27" i="23"/>
  <c r="C26" i="23"/>
  <c r="C25" i="23"/>
  <c r="C24" i="23"/>
  <c r="C23" i="23"/>
  <c r="C22" i="23"/>
  <c r="C21" i="23"/>
  <c r="F19" i="23"/>
  <c r="C19" i="23"/>
  <c r="C17" i="23"/>
  <c r="C16" i="23"/>
  <c r="C15" i="23"/>
  <c r="C14" i="23"/>
  <c r="C13" i="23"/>
  <c r="C12" i="23"/>
  <c r="C11" i="23"/>
  <c r="C10" i="23"/>
  <c r="C9" i="23"/>
  <c r="C8" i="23"/>
  <c r="C7" i="23"/>
  <c r="C6" i="23"/>
  <c r="C5" i="23"/>
  <c r="C4" i="23"/>
  <c r="F40" i="22"/>
  <c r="C40" i="22"/>
  <c r="C38" i="22"/>
  <c r="C37" i="22"/>
  <c r="C36" i="22"/>
  <c r="C35" i="22"/>
  <c r="C34" i="22"/>
  <c r="C33" i="22"/>
  <c r="C32" i="22"/>
  <c r="C31" i="22"/>
  <c r="F29" i="22"/>
  <c r="C29" i="22"/>
  <c r="C27" i="22"/>
  <c r="C26" i="22"/>
  <c r="C25" i="22"/>
  <c r="C24" i="22"/>
  <c r="C23" i="22"/>
  <c r="C22" i="22"/>
  <c r="C21" i="22"/>
  <c r="C20" i="22"/>
  <c r="C19" i="22"/>
  <c r="C18" i="22"/>
  <c r="C17" i="22"/>
  <c r="C16" i="22"/>
  <c r="C15" i="22"/>
  <c r="C14" i="22"/>
  <c r="C13" i="22"/>
  <c r="C12" i="22"/>
  <c r="C11" i="22"/>
  <c r="C10" i="22"/>
  <c r="C9" i="22"/>
  <c r="C8" i="22"/>
  <c r="C7" i="22"/>
  <c r="C6" i="22"/>
  <c r="C5" i="22"/>
  <c r="C4" i="22"/>
  <c r="F26" i="21"/>
  <c r="C26" i="21"/>
  <c r="C24" i="21"/>
  <c r="C23" i="21"/>
  <c r="F21" i="21"/>
  <c r="C21" i="21"/>
  <c r="C19" i="21"/>
  <c r="C18" i="21"/>
  <c r="C17" i="21"/>
  <c r="C16" i="21"/>
  <c r="C15" i="21"/>
  <c r="C14" i="21"/>
  <c r="C13" i="21"/>
  <c r="C12" i="21"/>
  <c r="C11" i="21"/>
  <c r="C10" i="21"/>
  <c r="C9" i="21"/>
  <c r="C8" i="21"/>
  <c r="C7" i="21"/>
  <c r="C6" i="21"/>
  <c r="C5" i="21"/>
  <c r="C4" i="21"/>
  <c r="F80" i="20"/>
  <c r="C80" i="20" s="1"/>
  <c r="C78" i="20"/>
  <c r="C77" i="20"/>
  <c r="C76" i="20"/>
  <c r="C75" i="20"/>
  <c r="C74" i="20"/>
  <c r="C73" i="20"/>
  <c r="C72" i="20"/>
  <c r="F69" i="20"/>
  <c r="C69" i="20" s="1"/>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F134" i="19"/>
  <c r="C134" i="19" s="1"/>
  <c r="C132" i="19"/>
  <c r="C131" i="19"/>
  <c r="C130" i="19"/>
  <c r="C129" i="19"/>
  <c r="C128" i="19"/>
  <c r="C127" i="19"/>
  <c r="F125" i="19"/>
  <c r="C125" i="19" s="1"/>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F117" i="18"/>
  <c r="C117" i="18" s="1"/>
  <c r="C115" i="18"/>
  <c r="C114" i="18"/>
  <c r="C113" i="18"/>
  <c r="C112" i="18"/>
  <c r="F110" i="18"/>
  <c r="C110" i="18" s="1"/>
  <c r="C108" i="18"/>
  <c r="C107" i="18"/>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F112" i="17"/>
  <c r="C112" i="17"/>
  <c r="C110" i="17"/>
  <c r="C109" i="17"/>
  <c r="C108" i="17"/>
  <c r="C107" i="17"/>
  <c r="C106" i="17"/>
  <c r="F104" i="17"/>
  <c r="C104" i="17" s="1"/>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F109" i="16"/>
  <c r="C109" i="16"/>
  <c r="C107" i="16"/>
  <c r="C106" i="16"/>
  <c r="C105" i="16"/>
  <c r="C104" i="16"/>
  <c r="C103" i="16"/>
  <c r="C102" i="16"/>
  <c r="C101" i="16"/>
  <c r="C100" i="16"/>
  <c r="C99" i="16"/>
  <c r="F97" i="16"/>
  <c r="C97" i="16" s="1"/>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F129" i="15"/>
  <c r="C129" i="15" s="1"/>
  <c r="C127" i="15"/>
  <c r="C126" i="15"/>
  <c r="C125" i="15"/>
  <c r="C124" i="15"/>
  <c r="C123" i="15"/>
  <c r="C122" i="15"/>
  <c r="C121" i="15"/>
  <c r="C120" i="15"/>
  <c r="C119" i="15"/>
  <c r="C118" i="15"/>
  <c r="C117" i="15"/>
  <c r="C116" i="15"/>
  <c r="C115" i="15"/>
  <c r="C114" i="15"/>
  <c r="C113" i="15"/>
  <c r="C112" i="15"/>
  <c r="C111" i="15"/>
  <c r="C110" i="15"/>
  <c r="C109" i="15"/>
  <c r="F107" i="15"/>
  <c r="C107"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F54" i="14"/>
  <c r="C54" i="14"/>
  <c r="C52" i="14"/>
  <c r="C51" i="14"/>
  <c r="F49" i="14"/>
  <c r="C49" i="14" s="1"/>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F15" i="13"/>
  <c r="C15" i="13"/>
  <c r="C13" i="13"/>
  <c r="C12" i="13"/>
  <c r="F10" i="13"/>
  <c r="C10" i="13"/>
  <c r="C8" i="13"/>
  <c r="C7" i="13"/>
  <c r="C6" i="13"/>
  <c r="C5" i="13"/>
  <c r="C4" i="13"/>
  <c r="F180" i="12"/>
  <c r="C180" i="12" s="1"/>
  <c r="C178" i="12"/>
  <c r="C177" i="12"/>
  <c r="C176" i="12"/>
  <c r="C175" i="12"/>
  <c r="C174" i="12"/>
  <c r="C173" i="12"/>
  <c r="C172" i="12"/>
  <c r="C171" i="12"/>
  <c r="C170" i="12"/>
  <c r="C169" i="12"/>
  <c r="C168" i="12"/>
  <c r="C167" i="12"/>
  <c r="C166" i="12"/>
  <c r="F164" i="12"/>
  <c r="C164" i="12" s="1"/>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100"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2"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F10" i="10"/>
  <c r="C10" i="10" s="1"/>
  <c r="C8" i="10"/>
  <c r="F6" i="10"/>
  <c r="C6" i="10"/>
  <c r="C4" i="10"/>
  <c r="F12" i="9"/>
  <c r="C12" i="9" s="1"/>
  <c r="C10" i="9"/>
  <c r="F8" i="9"/>
  <c r="C8" i="9"/>
  <c r="C6" i="9"/>
  <c r="C5" i="9"/>
  <c r="C4" i="9"/>
  <c r="F21" i="8"/>
  <c r="C21" i="8" s="1"/>
  <c r="C19" i="8"/>
  <c r="C18" i="8"/>
  <c r="C17" i="8"/>
  <c r="C16" i="8"/>
  <c r="C15" i="8"/>
  <c r="F13" i="8"/>
  <c r="C13" i="8"/>
  <c r="C11" i="8"/>
  <c r="C10" i="8"/>
  <c r="C9" i="8"/>
  <c r="C8" i="8"/>
  <c r="C7" i="8"/>
  <c r="C6" i="8"/>
  <c r="C5" i="8"/>
  <c r="C4" i="8"/>
  <c r="F79" i="7"/>
  <c r="C79" i="7"/>
  <c r="C77" i="7"/>
  <c r="C76" i="7"/>
  <c r="C75" i="7"/>
  <c r="C74" i="7"/>
  <c r="C73" i="7"/>
  <c r="C72" i="7"/>
  <c r="C71" i="7"/>
  <c r="F69" i="7"/>
  <c r="C69" i="7" s="1"/>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F119" i="6"/>
  <c r="C119" i="6" s="1"/>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F63" i="6"/>
  <c r="C63"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F87" i="5"/>
  <c r="C87" i="5"/>
  <c r="C85" i="5"/>
  <c r="C84" i="5"/>
  <c r="C83" i="5"/>
  <c r="C82" i="5"/>
  <c r="F80" i="5"/>
  <c r="C80"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F31" i="4"/>
  <c r="C31" i="4" s="1"/>
  <c r="C29" i="4"/>
  <c r="C28" i="4"/>
  <c r="C27" i="4"/>
  <c r="C26" i="4"/>
  <c r="C25" i="4"/>
  <c r="C24" i="4"/>
  <c r="C23" i="4"/>
  <c r="C22" i="4"/>
  <c r="F20" i="4"/>
  <c r="C20" i="4" s="1"/>
  <c r="C18" i="4"/>
  <c r="C17" i="4"/>
  <c r="C16" i="4"/>
  <c r="C15" i="4"/>
  <c r="C14" i="4"/>
  <c r="C13" i="4"/>
  <c r="C12" i="4"/>
  <c r="C11" i="4"/>
  <c r="C10" i="4"/>
  <c r="C9" i="4"/>
  <c r="C8" i="4"/>
  <c r="C7" i="4"/>
  <c r="C6" i="4"/>
  <c r="C5" i="4"/>
  <c r="C4" i="4"/>
  <c r="F36" i="3"/>
  <c r="C36" i="3"/>
  <c r="C34" i="3"/>
  <c r="F32" i="3"/>
  <c r="C32" i="3" s="1"/>
  <c r="C30" i="3"/>
  <c r="C29" i="3"/>
  <c r="C28" i="3"/>
  <c r="C27" i="3"/>
  <c r="C26" i="3"/>
  <c r="C25" i="3"/>
  <c r="C24" i="3"/>
  <c r="C23" i="3"/>
  <c r="C22" i="3"/>
  <c r="C21" i="3"/>
  <c r="C20" i="3"/>
  <c r="C19" i="3"/>
  <c r="C18" i="3"/>
  <c r="C17" i="3"/>
  <c r="C16" i="3"/>
  <c r="C15" i="3"/>
  <c r="C14" i="3"/>
  <c r="C13" i="3"/>
  <c r="C12" i="3"/>
  <c r="C11" i="3"/>
  <c r="C10" i="3"/>
  <c r="C9" i="3"/>
  <c r="C8" i="3"/>
  <c r="C7" i="3"/>
  <c r="C6" i="3"/>
  <c r="C5" i="3"/>
  <c r="C4" i="3"/>
  <c r="F82" i="2"/>
  <c r="C82" i="2"/>
  <c r="C80" i="2"/>
  <c r="C79" i="2"/>
  <c r="C78" i="2"/>
  <c r="C77" i="2"/>
  <c r="C76" i="2"/>
  <c r="C75" i="2"/>
  <c r="C74" i="2"/>
  <c r="F72" i="2"/>
  <c r="C72" i="2" s="1"/>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J59" i="1"/>
  <c r="I59" i="1"/>
  <c r="H59" i="1"/>
  <c r="G59" i="1"/>
  <c r="C59" i="1" s="1"/>
  <c r="F59" i="1"/>
  <c r="E59" i="1"/>
  <c r="D59"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alcChain>
</file>

<file path=xl/sharedStrings.xml><?xml version="1.0" encoding="utf-8"?>
<sst xmlns="http://schemas.openxmlformats.org/spreadsheetml/2006/main" count="4982" uniqueCount="2157">
  <si>
    <t>Summary of Expenditures by State</t>
  </si>
  <si>
    <t>Expenditures in $000s</t>
  </si>
  <si>
    <t>County/ Congressional District</t>
  </si>
  <si>
    <t>Veteran Population*</t>
  </si>
  <si>
    <t>Total Expenditure</t>
  </si>
  <si>
    <t>Compensation &amp; Pensions</t>
  </si>
  <si>
    <t>Construction</t>
  </si>
  <si>
    <t>Education &amp; Vocational Rehabilitation/ Employment</t>
  </si>
  <si>
    <r>
      <rPr>
        <b/>
        <sz val="9"/>
        <rFont val="Arial"/>
        <family val="2"/>
      </rPr>
      <t>Loan Guaranty</t>
    </r>
    <r>
      <rPr>
        <b/>
        <vertAlign val="superscript"/>
        <sz val="9"/>
        <rFont val="Arial"/>
        <family val="2"/>
      </rPr>
      <t>#</t>
    </r>
  </si>
  <si>
    <t>General Operating Expenses</t>
  </si>
  <si>
    <t>Insurance &amp; Indemnities</t>
  </si>
  <si>
    <t>Medical Care</t>
  </si>
  <si>
    <t>Unique Patients **</t>
  </si>
  <si>
    <t>Totals</t>
  </si>
  <si>
    <t>Alabama</t>
  </si>
  <si>
    <t>Alaska</t>
  </si>
  <si>
    <t xml:space="preserve">Arizona                                                                                                                        </t>
  </si>
  <si>
    <t xml:space="preserve">Arkansas                                                                                                                       </t>
  </si>
  <si>
    <t>California</t>
  </si>
  <si>
    <t xml:space="preserve">Colorado                                                                                                                       </t>
  </si>
  <si>
    <t xml:space="preserve">Connecticut                                                                                                                      </t>
  </si>
  <si>
    <t xml:space="preserve">Delaware                                                                                                                     </t>
  </si>
  <si>
    <t xml:space="preserve">District of Columbia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</si>
  <si>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</si>
  <si>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</si>
  <si>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</si>
  <si>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</si>
  <si>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</si>
  <si>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</si>
  <si>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</si>
  <si>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</si>
  <si>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</si>
  <si>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</si>
  <si>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</si>
  <si>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</si>
  <si>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Massachusetts</t>
  </si>
  <si>
    <t>Michigan</t>
  </si>
  <si>
    <t>Minnesota</t>
  </si>
  <si>
    <t>Mississippi</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</si>
  <si>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</si>
  <si>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</si>
  <si>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</si>
  <si>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</si>
  <si>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</si>
  <si>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</si>
  <si>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</si>
  <si>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</si>
  <si>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</si>
  <si>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</si>
  <si>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</si>
  <si>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</si>
  <si>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</si>
  <si>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</si>
  <si>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</si>
  <si>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</si>
  <si>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</si>
  <si>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</si>
  <si>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</si>
  <si>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</si>
  <si>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</si>
  <si>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Virginia                                                                                                                       </t>
  </si>
  <si>
    <t xml:space="preserve">Washington                                                                                                                     </t>
  </si>
  <si>
    <t xml:space="preserve">West Virginia                                                                                                                  </t>
  </si>
  <si>
    <t xml:space="preserve">Wisconsin                                                                                                                     </t>
  </si>
  <si>
    <t xml:space="preserve">Wyoming                                                                                                                        </t>
  </si>
  <si>
    <t xml:space="preserve">Puerto Rico                                                                                                                   </t>
  </si>
  <si>
    <t>Notes:</t>
  </si>
  <si>
    <t>* Veteran population estimate as of September 30, 2007 by the VA Office of the Actuary (VetPop 2007).</t>
  </si>
  <si>
    <r>
      <rPr>
        <vertAlign val="superscript"/>
        <sz val="9"/>
        <rFont val="Arial"/>
        <family val="2"/>
      </rPr>
      <t xml:space="preserve">#  </t>
    </r>
    <r>
      <rPr>
        <sz val="9"/>
        <rFont val="Arial"/>
        <family val="2"/>
      </rPr>
      <t>In previous GDX releases, "Loan Guaranty" expenditures were included in the Education &amp; Vocational Rehabilitation and Employment (E&amp;VRE) programs.  Starting with FY08 GDX, Loan Guaranty will be reported under its own category.  (This change was also made to the FY07 GDX to make it comparable to the FY08 GDX.)  Currently, all "Loan Guaranty" expenditures are attributed to Travis, TX, where all Loan Guaranty payments are processed.  VA will continue to improve data collection for future GDX reports to better distribute loan expenditures at the state, county and congressional district levels.</t>
    </r>
  </si>
  <si>
    <t>** Unique patients are patients who received treatments at a VA health care facility.  Data are provided by the Allocation Resource Center (ARC).</t>
  </si>
  <si>
    <t>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</si>
  <si>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1.  Expenditures are rounded to the nearest thousand dollars: "$1" = $500 to $1,000; "$0" &lt; $500; and "$ -" = 0.</t>
  </si>
  <si>
    <t>2. The Compensation &amp; Pension category includes expenditures for the following programs: veterans' compensation for service-connected disability; dependency and indemnity compensation for service-connected deaths; veterans' pension for nonservice-connected disabilities; and burial and other benefits to veterans and their survivors.</t>
  </si>
  <si>
    <t>3.  Medical Care category includes medical services, medical administration, facility maintenance, educational support, research support, and other overhead items.  Medical Care does not include construction or other non-medical support expenditures.</t>
  </si>
  <si>
    <t>4.  The new Medical Care figures were based on where patients live instead of where care was delivered.</t>
  </si>
  <si>
    <t>ALABAMA</t>
  </si>
  <si>
    <t>Loan Guaranty</t>
  </si>
  <si>
    <t>Unique Patients**</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</si>
  <si>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</si>
  <si>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</si>
  <si>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</si>
  <si>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</si>
  <si>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</si>
  <si>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</si>
  <si>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</si>
  <si>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</si>
  <si>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</si>
  <si>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</si>
  <si>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</si>
  <si>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</si>
  <si>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</si>
  <si>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</si>
  <si>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</si>
  <si>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</si>
  <si>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</si>
  <si>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</si>
  <si>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</si>
  <si>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</si>
  <si>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</si>
  <si>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</si>
  <si>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</si>
  <si>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</si>
  <si>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</si>
  <si>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</si>
  <si>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</si>
  <si>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</si>
  <si>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</si>
  <si>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</si>
  <si>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</si>
  <si>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</si>
  <si>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</si>
  <si>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</si>
  <si>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</si>
  <si>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</si>
  <si>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</si>
  <si>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</si>
  <si>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</si>
  <si>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</si>
  <si>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</si>
  <si>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</si>
  <si>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</si>
  <si>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</si>
  <si>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</si>
  <si>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</si>
  <si>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</si>
  <si>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</si>
  <si>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</si>
  <si>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</si>
  <si>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</si>
  <si>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</si>
  <si>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</si>
  <si>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</si>
  <si>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</si>
  <si>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</si>
  <si>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</si>
  <si>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</si>
  <si>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</si>
  <si>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</si>
  <si>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</si>
  <si>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</si>
  <si>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</si>
  <si>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</si>
  <si>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WASHINGTON</t>
  </si>
  <si>
    <t>WILCOX</t>
  </si>
  <si>
    <t>WINSTON</t>
  </si>
  <si>
    <t>ALABAMA (Totals)</t>
  </si>
  <si>
    <t xml:space="preserve"> CONG. DIST (01)</t>
  </si>
  <si>
    <t xml:space="preserve"> CONG. DIST (02)</t>
  </si>
  <si>
    <t xml:space="preserve"> CONG. DIST (03)</t>
  </si>
  <si>
    <t xml:space="preserve"> CONG. DIST (04)</t>
  </si>
  <si>
    <t xml:space="preserve"> CONG. DIST (05)</t>
  </si>
  <si>
    <t xml:space="preserve"> CONG. DIST (06)</t>
  </si>
  <si>
    <t xml:space="preserve"> CONG. DIST (07)</t>
  </si>
  <si>
    <r>
      <rPr>
        <vertAlign val="superscript"/>
        <sz val="9"/>
        <rFont val="Arial"/>
        <family val="2"/>
      </rPr>
      <t>±</t>
    </r>
    <r>
      <rPr>
        <sz val="9"/>
        <rFont val="Arial"/>
        <family val="2"/>
      </rPr>
      <t xml:space="preserve"> In some counties and congressional districts, construction expenditures might be shown as "negative" numbers.  Negative expenditures indicate de-obligation of funds as a result of construction projects completed under budget or due to changes in project scopes.</t>
    </r>
  </si>
  <si>
    <t>2.  Expenditures presented at the county level for compensation, pension, education and vocational rehabilitation reflect the dollar values of actual payments made to individuals.</t>
  </si>
  <si>
    <t>3. The Compensation &amp; Pension category includes expenditures for the following programs: veterans' compensation for service-connected disability; dependency and indemnity compensation for service-connected deaths; veterans' pension for nonservice-connected disabilities; and pension to veterans' surviving spouses and children.</t>
  </si>
  <si>
    <t>4.  Medical Care category includes medical services, medical administration, facility maintenance, educational support, research support, and other overhead items.  Medical Care does not include construction or other non-medical support expenditures.</t>
  </si>
  <si>
    <t>5.  Total expenditures by sum of counties may be slightly different from those calculated by sum of 110th Congressional Districts.  The differences are resulted from rounding.</t>
  </si>
  <si>
    <t xml:space="preserve">                 ALASKA</t>
  </si>
  <si>
    <t>ALEUTIANS East</t>
  </si>
  <si>
    <t>ALEUTIANS West</t>
  </si>
  <si>
    <t>ANCHORAGE</t>
  </si>
  <si>
    <t>BETHEL</t>
  </si>
  <si>
    <t>BRISTOL BAY</t>
  </si>
  <si>
    <t>DENALI</t>
  </si>
  <si>
    <t>DILLINGHAM</t>
  </si>
  <si>
    <t>FAIRBANKS NORTH STAR</t>
  </si>
  <si>
    <t>HAINES</t>
  </si>
  <si>
    <t>JUNEAU</t>
  </si>
  <si>
    <t>KENAI PENINSULA</t>
  </si>
  <si>
    <t>KETCHIKAN GATEWAY</t>
  </si>
  <si>
    <t>KODIAK ISLAND</t>
  </si>
  <si>
    <t>LAKE AND PENINSULA</t>
  </si>
  <si>
    <t>MATANUSKA SUSITNA</t>
  </si>
  <si>
    <t>NOME</t>
  </si>
  <si>
    <t>NORTH SLOPE</t>
  </si>
  <si>
    <t>NORTHWEST ARCTIC</t>
  </si>
  <si>
    <t>PRINCE WALES KETCHIKAN</t>
  </si>
  <si>
    <t>SITKA</t>
  </si>
  <si>
    <t>SKAGWAY HOONAH ANGOON</t>
  </si>
  <si>
    <t>SOUTHEAST FAIRBANKS</t>
  </si>
  <si>
    <t>VALDEZ CORDOVA</t>
  </si>
  <si>
    <t>WADE HAMPTON</t>
  </si>
  <si>
    <t>WRANGELL PETERSBURG</t>
  </si>
  <si>
    <t>YAKUTAT</t>
  </si>
  <si>
    <t>YUKON KOYUKUK</t>
  </si>
  <si>
    <t>ALASKA (Totals)</t>
  </si>
  <si>
    <t>ARIZONA</t>
  </si>
  <si>
    <t>APACHE</t>
  </si>
  <si>
    <t>COCHISE</t>
  </si>
  <si>
    <t>COCONINO</t>
  </si>
  <si>
    <t>GILA</t>
  </si>
  <si>
    <t>GRAHAM</t>
  </si>
  <si>
    <t>GREENLEE</t>
  </si>
  <si>
    <t>LA PAZ</t>
  </si>
  <si>
    <t>MARICOPA</t>
  </si>
  <si>
    <t>MOHAVE</t>
  </si>
  <si>
    <t>NAVAJO</t>
  </si>
  <si>
    <t>PIMA</t>
  </si>
  <si>
    <t>PINAL</t>
  </si>
  <si>
    <t>SANTA CRUZ</t>
  </si>
  <si>
    <t>YAVAPAI</t>
  </si>
  <si>
    <t>YUMA</t>
  </si>
  <si>
    <t>ARIZONA (Totals)</t>
  </si>
  <si>
    <t xml:space="preserve"> CONG. DIST (08)</t>
  </si>
  <si>
    <t>ARKANSAS</t>
  </si>
  <si>
    <t>ASHLEY</t>
  </si>
  <si>
    <t>BAXTER</t>
  </si>
  <si>
    <t>BENTON</t>
  </si>
  <si>
    <t>BOONE</t>
  </si>
  <si>
    <t>BRADLEY</t>
  </si>
  <si>
    <t>CARROLL</t>
  </si>
  <si>
    <t>CHICOT</t>
  </si>
  <si>
    <t>CLARK</t>
  </si>
  <si>
    <t>CLEVELAND</t>
  </si>
  <si>
    <t>COLUMBIA</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</si>
  <si>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</si>
  <si>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</si>
  <si>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</si>
  <si>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</si>
  <si>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</si>
  <si>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</si>
  <si>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</si>
  <si>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</si>
  <si>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</si>
  <si>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</si>
  <si>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</si>
  <si>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</si>
  <si>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</si>
  <si>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</si>
  <si>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</si>
  <si>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</si>
  <si>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</si>
  <si>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</si>
  <si>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</si>
  <si>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</si>
  <si>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</si>
  <si>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</si>
  <si>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</si>
  <si>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MISSISSIPPI</t>
  </si>
  <si>
    <t>NEVADA</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</si>
  <si>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</si>
  <si>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</si>
  <si>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</si>
  <si>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</si>
  <si>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</si>
  <si>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</si>
  <si>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</si>
  <si>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</si>
  <si>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</si>
  <si>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</si>
  <si>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</si>
  <si>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</si>
  <si>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</si>
  <si>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</si>
  <si>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</si>
  <si>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</si>
  <si>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</si>
  <si>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</si>
  <si>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</si>
  <si>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</si>
  <si>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</si>
  <si>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</si>
  <si>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CONG. DIST (01)</t>
  </si>
  <si>
    <t>CONG. DIST (02)</t>
  </si>
  <si>
    <t>CONG. DIST (03)</t>
  </si>
  <si>
    <t>CONG. DIST (04)</t>
  </si>
  <si>
    <t>CALIFORNIA</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</si>
  <si>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</si>
  <si>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</si>
  <si>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</si>
  <si>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</si>
  <si>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</si>
  <si>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</si>
  <si>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</si>
  <si>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</si>
  <si>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</si>
  <si>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</si>
  <si>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</si>
  <si>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</si>
  <si>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</si>
  <si>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</si>
  <si>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</si>
  <si>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</si>
  <si>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</si>
  <si>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</si>
  <si>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</si>
  <si>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</si>
  <si>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</si>
  <si>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</si>
  <si>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</si>
  <si>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</si>
  <si>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</si>
  <si>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</si>
  <si>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</si>
  <si>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</si>
  <si>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</si>
  <si>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</si>
  <si>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</si>
  <si>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</si>
  <si>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</si>
  <si>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</si>
  <si>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</si>
  <si>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</si>
  <si>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</si>
  <si>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</si>
  <si>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</si>
  <si>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</si>
  <si>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</si>
  <si>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</si>
  <si>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</si>
  <si>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</si>
  <si>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</si>
  <si>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</si>
  <si>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</si>
  <si>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</si>
  <si>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</si>
  <si>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</si>
  <si>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</si>
  <si>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</si>
  <si>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</si>
  <si>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</si>
  <si>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</si>
  <si>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</si>
  <si>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CALIFORNIA (Totals)</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</si>
  <si>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</si>
  <si>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</si>
  <si>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</si>
  <si>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</si>
  <si>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</si>
  <si>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</si>
  <si>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</si>
  <si>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</si>
  <si>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</si>
  <si>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</si>
  <si>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</si>
  <si>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</si>
  <si>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</si>
  <si>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</si>
  <si>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</si>
  <si>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</si>
  <si>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</si>
  <si>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</si>
  <si>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</si>
  <si>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</si>
  <si>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</si>
  <si>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</si>
  <si>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</si>
  <si>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</si>
  <si>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</si>
  <si>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</si>
  <si>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</si>
  <si>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</si>
  <si>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</si>
  <si>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</si>
  <si>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</si>
  <si>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</si>
  <si>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</si>
  <si>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</si>
  <si>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</si>
  <si>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</si>
  <si>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</si>
  <si>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</si>
  <si>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</si>
  <si>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</si>
  <si>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</si>
  <si>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</si>
  <si>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</si>
  <si>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</si>
  <si>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</si>
  <si>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</si>
  <si>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</si>
  <si>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</si>
  <si>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</si>
  <si>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COLORADO</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</si>
  <si>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</si>
  <si>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</si>
  <si>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</si>
  <si>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</si>
  <si>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</si>
  <si>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</si>
  <si>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</si>
  <si>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</si>
  <si>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</si>
  <si>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</si>
  <si>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</si>
  <si>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</si>
  <si>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</si>
  <si>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</si>
  <si>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</si>
  <si>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</si>
  <si>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</si>
  <si>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</si>
  <si>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</si>
  <si>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</si>
  <si>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</si>
  <si>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</si>
  <si>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</si>
  <si>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</si>
  <si>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</si>
  <si>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</si>
  <si>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</si>
  <si>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</si>
  <si>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</si>
  <si>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</si>
  <si>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</si>
  <si>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</si>
  <si>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</si>
  <si>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</si>
  <si>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</si>
  <si>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</si>
  <si>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</si>
  <si>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</si>
  <si>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</si>
  <si>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</si>
  <si>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</si>
  <si>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</si>
  <si>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</si>
  <si>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</si>
  <si>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</si>
  <si>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</si>
  <si>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</si>
  <si>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</si>
  <si>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</si>
  <si>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</si>
  <si>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</si>
  <si>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</si>
  <si>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</si>
  <si>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</si>
  <si>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</si>
  <si>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COLORADO (Totals)</t>
  </si>
  <si>
    <t>CONNECTICUT</t>
  </si>
  <si>
    <t>FAIRFIELD</t>
  </si>
  <si>
    <t>HARTFORD</t>
  </si>
  <si>
    <t>LITCHFIELD</t>
  </si>
  <si>
    <t>MIDDLESEX</t>
  </si>
  <si>
    <t>NEW HAVEN</t>
  </si>
  <si>
    <t>NEW LONDON</t>
  </si>
  <si>
    <t>TOLLAND</t>
  </si>
  <si>
    <t>WINDHAM</t>
  </si>
  <si>
    <t>CONNECTICUT (Totals)</t>
  </si>
  <si>
    <t>DELAWARE</t>
  </si>
  <si>
    <t>KENT</t>
  </si>
  <si>
    <t>NEW CASTLE</t>
  </si>
  <si>
    <t>SUSSEX</t>
  </si>
  <si>
    <t>DELAWARE (Totals)</t>
  </si>
  <si>
    <t>DISTRICT OF COLUMBIA</t>
  </si>
  <si>
    <t>DC (Totals)</t>
  </si>
  <si>
    <t>FLORIDA</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</si>
  <si>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</si>
  <si>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</si>
  <si>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</si>
  <si>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</si>
  <si>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</si>
  <si>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</si>
  <si>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</si>
  <si>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</si>
  <si>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</si>
  <si>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</si>
  <si>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</si>
  <si>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</si>
  <si>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</si>
  <si>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</si>
  <si>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</si>
  <si>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</si>
  <si>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</si>
  <si>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</si>
  <si>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</si>
  <si>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</si>
  <si>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</si>
  <si>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</si>
  <si>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</si>
  <si>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</si>
  <si>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</si>
  <si>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</si>
  <si>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</si>
  <si>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</si>
  <si>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</si>
  <si>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</si>
  <si>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</si>
  <si>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</si>
  <si>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</si>
  <si>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</si>
  <si>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</si>
  <si>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</si>
  <si>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</si>
  <si>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</si>
  <si>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</si>
  <si>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</si>
  <si>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</si>
  <si>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</si>
  <si>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</si>
  <si>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</si>
  <si>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</si>
  <si>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</si>
  <si>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</si>
  <si>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</si>
  <si>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</si>
  <si>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FLORIDA (Totals)</t>
  </si>
  <si>
    <t>GEORGIA</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</si>
  <si>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</si>
  <si>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</si>
  <si>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</si>
  <si>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</si>
  <si>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</si>
  <si>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</si>
  <si>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</si>
  <si>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</si>
  <si>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</si>
  <si>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</si>
  <si>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</si>
  <si>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</si>
  <si>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</si>
  <si>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</si>
  <si>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</si>
  <si>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</si>
  <si>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</si>
  <si>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</si>
  <si>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</si>
  <si>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</si>
  <si>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</si>
  <si>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</si>
  <si>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</si>
  <si>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</si>
  <si>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</si>
  <si>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</si>
  <si>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</si>
  <si>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</si>
  <si>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</si>
  <si>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</si>
  <si>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</si>
  <si>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</si>
  <si>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</si>
  <si>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</si>
  <si>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</si>
  <si>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</si>
  <si>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</si>
  <si>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</si>
  <si>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</si>
  <si>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</si>
  <si>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</si>
  <si>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</si>
  <si>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</si>
  <si>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</si>
  <si>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</si>
  <si>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</si>
  <si>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</si>
  <si>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</si>
  <si>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</si>
  <si>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</si>
  <si>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</si>
  <si>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</si>
  <si>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</si>
  <si>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</si>
  <si>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</si>
  <si>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</si>
  <si>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</si>
  <si>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</si>
  <si>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</si>
  <si>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</si>
  <si>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</si>
  <si>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</si>
  <si>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</si>
  <si>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</si>
  <si>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</si>
  <si>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</si>
  <si>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</si>
  <si>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</si>
  <si>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</si>
  <si>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</si>
  <si>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</si>
  <si>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</si>
  <si>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</si>
  <si>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</si>
  <si>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</si>
  <si>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</si>
  <si>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</si>
  <si>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</si>
  <si>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</si>
  <si>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</si>
  <si>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</si>
  <si>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</si>
  <si>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</si>
  <si>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</si>
  <si>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</si>
  <si>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</si>
  <si>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</si>
  <si>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</si>
  <si>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</si>
  <si>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</si>
  <si>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</si>
  <si>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</si>
  <si>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</si>
  <si>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</si>
  <si>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</si>
  <si>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</si>
  <si>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</si>
  <si>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</si>
  <si>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</si>
  <si>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</si>
  <si>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</si>
  <si>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</si>
  <si>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</si>
  <si>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</si>
  <si>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</si>
  <si>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</si>
  <si>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</si>
  <si>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</si>
  <si>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</si>
  <si>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GEORGIA (Totals)</t>
  </si>
  <si>
    <t>HAWAII</t>
  </si>
  <si>
    <t>HONOLULU</t>
  </si>
  <si>
    <t>KALAWAO</t>
  </si>
  <si>
    <t>KAUAI</t>
  </si>
  <si>
    <t>MAUI</t>
  </si>
  <si>
    <t>HAWAII (Totals)</t>
  </si>
  <si>
    <t xml:space="preserve"> </t>
  </si>
  <si>
    <t>IDAHO</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</si>
  <si>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</si>
  <si>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</si>
  <si>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</si>
  <si>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</si>
  <si>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</si>
  <si>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</si>
  <si>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</si>
  <si>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</si>
  <si>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</si>
  <si>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</si>
  <si>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</si>
  <si>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</si>
  <si>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</si>
  <si>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</si>
  <si>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</si>
  <si>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</si>
  <si>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</si>
  <si>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</si>
  <si>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</si>
  <si>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</si>
  <si>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</si>
  <si>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</si>
  <si>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</si>
  <si>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</si>
  <si>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</si>
  <si>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</si>
  <si>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</si>
  <si>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</si>
  <si>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</si>
  <si>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</si>
  <si>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</si>
  <si>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</si>
  <si>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IDAHO (Totals)</t>
  </si>
  <si>
    <t>ILLINOIS</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</si>
  <si>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</si>
  <si>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</si>
  <si>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</si>
  <si>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</si>
  <si>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</si>
  <si>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</si>
  <si>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</si>
  <si>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</si>
  <si>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</si>
  <si>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</si>
  <si>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</si>
  <si>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</si>
  <si>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</si>
  <si>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</si>
  <si>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</si>
  <si>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</si>
  <si>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</si>
  <si>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</si>
  <si>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</si>
  <si>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</si>
  <si>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</si>
  <si>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</si>
  <si>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</si>
  <si>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</si>
  <si>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</si>
  <si>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</si>
  <si>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</si>
  <si>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</si>
  <si>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</si>
  <si>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</si>
  <si>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</si>
  <si>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</si>
  <si>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</si>
  <si>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</si>
  <si>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</si>
  <si>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</si>
  <si>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</si>
  <si>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</si>
  <si>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</si>
  <si>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</si>
  <si>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</si>
  <si>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</si>
  <si>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</si>
  <si>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</si>
  <si>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</si>
  <si>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</si>
  <si>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</si>
  <si>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</si>
  <si>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</si>
  <si>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</si>
  <si>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</si>
  <si>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</si>
  <si>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</si>
  <si>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</si>
  <si>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ILLINOIS (Totals)</t>
  </si>
  <si>
    <t>INDIANA</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</si>
  <si>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</si>
  <si>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</si>
  <si>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</si>
  <si>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</si>
  <si>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</si>
  <si>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</si>
  <si>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</si>
  <si>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</si>
  <si>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</si>
  <si>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</si>
  <si>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</si>
  <si>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</si>
  <si>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</si>
  <si>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</si>
  <si>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</si>
  <si>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</si>
  <si>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</si>
  <si>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</si>
  <si>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</si>
  <si>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</si>
  <si>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</si>
  <si>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</si>
  <si>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</si>
  <si>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</si>
  <si>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</si>
  <si>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</si>
  <si>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</si>
  <si>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</si>
  <si>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</si>
  <si>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</si>
  <si>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</si>
  <si>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</si>
  <si>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</si>
  <si>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</si>
  <si>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</si>
  <si>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</si>
  <si>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</si>
  <si>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</si>
  <si>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</si>
  <si>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</si>
  <si>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INDIANA (Totals)</t>
  </si>
  <si>
    <t>IOWA</t>
  </si>
  <si>
    <t>ADAIR</t>
  </si>
  <si>
    <t>ALLAMAKEE</t>
  </si>
  <si>
    <t>APPANOOSE</t>
  </si>
  <si>
    <t>AUDUBON</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</si>
  <si>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</si>
  <si>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</si>
  <si>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</si>
  <si>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</si>
  <si>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</si>
  <si>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</si>
  <si>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</si>
  <si>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</si>
  <si>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</si>
  <si>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</si>
  <si>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</si>
  <si>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</si>
  <si>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</si>
  <si>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</si>
  <si>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</si>
  <si>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</si>
  <si>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</si>
  <si>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</si>
  <si>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</si>
  <si>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</si>
  <si>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</si>
  <si>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</si>
  <si>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</si>
  <si>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</si>
  <si>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</si>
  <si>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</si>
  <si>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</si>
  <si>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</si>
  <si>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</si>
  <si>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</si>
  <si>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</si>
  <si>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</si>
  <si>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</si>
  <si>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</si>
  <si>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</si>
  <si>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</si>
  <si>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</si>
  <si>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</si>
  <si>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</si>
  <si>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</si>
  <si>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IOWA (Totals)</t>
  </si>
  <si>
    <t>KANSAS</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</si>
  <si>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</si>
  <si>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</si>
  <si>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</si>
  <si>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</si>
  <si>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</si>
  <si>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</si>
  <si>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</si>
  <si>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</si>
  <si>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</si>
  <si>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</si>
  <si>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</si>
  <si>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</si>
  <si>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</si>
  <si>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</si>
  <si>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</si>
  <si>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</si>
  <si>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</si>
  <si>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</si>
  <si>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</si>
  <si>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</si>
  <si>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</si>
  <si>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</si>
  <si>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</si>
  <si>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</si>
  <si>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</si>
  <si>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</si>
  <si>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</si>
  <si>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KINGMAN</t>
  </si>
  <si>
    <t>LABETTE</t>
  </si>
  <si>
    <t>LANE</t>
  </si>
  <si>
    <t>LEAVENWORTH</t>
  </si>
  <si>
    <t>MCPHERSON</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</si>
  <si>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</si>
  <si>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</si>
  <si>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</si>
  <si>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</si>
  <si>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</si>
  <si>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</si>
  <si>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</si>
  <si>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</si>
  <si>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</si>
  <si>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</si>
  <si>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</si>
  <si>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</si>
  <si>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</si>
  <si>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</si>
  <si>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</si>
  <si>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</si>
  <si>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</si>
  <si>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</si>
  <si>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</si>
  <si>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</si>
  <si>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</si>
  <si>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</si>
  <si>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</si>
  <si>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</si>
  <si>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</si>
  <si>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</si>
  <si>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</si>
  <si>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</si>
  <si>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</si>
  <si>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</si>
  <si>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</si>
  <si>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</si>
  <si>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</si>
  <si>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</si>
  <si>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</si>
  <si>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KANSAS (Totals)</t>
  </si>
  <si>
    <t>KENTUCKY</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</si>
  <si>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</si>
  <si>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</si>
  <si>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</si>
  <si>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</si>
  <si>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</si>
  <si>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</si>
  <si>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</si>
  <si>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</si>
  <si>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</si>
  <si>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</si>
  <si>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</si>
  <si>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</si>
  <si>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</si>
  <si>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</si>
  <si>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</si>
  <si>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</si>
  <si>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</si>
  <si>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</si>
  <si>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</si>
  <si>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</si>
  <si>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</si>
  <si>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</si>
  <si>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</si>
  <si>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</si>
  <si>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</si>
  <si>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</si>
  <si>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</si>
  <si>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</si>
  <si>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</si>
  <si>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</si>
  <si>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</si>
  <si>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</si>
  <si>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</si>
  <si>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</si>
  <si>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</si>
  <si>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MCCRACKEN</t>
  </si>
  <si>
    <t>MCCREARY</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</si>
  <si>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</si>
  <si>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</si>
  <si>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</si>
  <si>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</si>
  <si>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</si>
  <si>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</si>
  <si>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</si>
  <si>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</si>
  <si>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</si>
  <si>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</si>
  <si>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</si>
  <si>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</si>
  <si>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</si>
  <si>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</si>
  <si>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</si>
  <si>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</si>
  <si>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</si>
  <si>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</si>
  <si>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KENTUCKY (Totals)</t>
  </si>
  <si>
    <t>LOUISIANA</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</si>
  <si>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</si>
  <si>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</si>
  <si>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</si>
  <si>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</si>
  <si>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</si>
  <si>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</si>
  <si>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</si>
  <si>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</si>
  <si>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</si>
  <si>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</si>
  <si>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</si>
  <si>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</si>
  <si>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</si>
  <si>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</si>
  <si>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</si>
  <si>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</si>
  <si>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</si>
  <si>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</si>
  <si>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</si>
  <si>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</si>
  <si>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</si>
  <si>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</si>
  <si>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</si>
  <si>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</si>
  <si>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</si>
  <si>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</si>
  <si>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</si>
  <si>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</si>
  <si>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</si>
  <si>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SAINT BERNARD</t>
  </si>
  <si>
    <t>SAINT CHARLES</t>
  </si>
  <si>
    <t>SAINT HELENA</t>
  </si>
  <si>
    <t>SAINT JAMES</t>
  </si>
  <si>
    <t>ST JOHN THE BAPTIST</t>
  </si>
  <si>
    <t>SAINT LANDRY</t>
  </si>
  <si>
    <t>SAINT MARTIN</t>
  </si>
  <si>
    <t>SAINT MARY</t>
  </si>
  <si>
    <t>SAINT TAMMANY</t>
  </si>
  <si>
    <t>TANGIPAHOA</t>
  </si>
  <si>
    <t>TENSAS</t>
  </si>
  <si>
    <t>TERREBONNE</t>
  </si>
  <si>
    <t>VERNON</t>
  </si>
  <si>
    <t>WEST BATON ROUGE</t>
  </si>
  <si>
    <t>WEST CARROLL</t>
  </si>
  <si>
    <t>WEST FELICIANA</t>
  </si>
  <si>
    <t>WINN</t>
  </si>
  <si>
    <t>LOUISIANA (Totals)</t>
  </si>
  <si>
    <t>MAINE</t>
  </si>
  <si>
    <t>ANDROSCOGGIN</t>
  </si>
  <si>
    <t>AROOSTOOK</t>
  </si>
  <si>
    <t>KENNEBEC</t>
  </si>
  <si>
    <t>OXFORD</t>
  </si>
  <si>
    <t>PENOBSCOT</t>
  </si>
  <si>
    <t>PISCATAQUIS</t>
  </si>
  <si>
    <t>SAGADAHOC</t>
  </si>
  <si>
    <t>SOMERSET</t>
  </si>
  <si>
    <t>WALDO</t>
  </si>
  <si>
    <t>YORK</t>
  </si>
  <si>
    <t>MAINE (Totals)</t>
  </si>
  <si>
    <t>MARYLAND</t>
  </si>
  <si>
    <t>ALLEGANY</t>
  </si>
  <si>
    <t>ANNE ARUNDEL</t>
  </si>
  <si>
    <t>BALTIMORE</t>
  </si>
  <si>
    <t>CALVERT</t>
  </si>
  <si>
    <t>CAROLINE</t>
  </si>
  <si>
    <t>CECIL</t>
  </si>
  <si>
    <t>CHARLES</t>
  </si>
  <si>
    <t>DORCHESTER</t>
  </si>
  <si>
    <t>FREDERICK</t>
  </si>
  <si>
    <t>GARRETT</t>
  </si>
  <si>
    <t>HARFORD</t>
  </si>
  <si>
    <t>PRINCE GEORGE'S</t>
  </si>
  <si>
    <t>QUEEN ANNE'S</t>
  </si>
  <si>
    <t>SAINT MARY'S</t>
  </si>
  <si>
    <t>WICOMICO</t>
  </si>
  <si>
    <t>WORCESTER</t>
  </si>
  <si>
    <t>BALTIMORE CITY</t>
  </si>
  <si>
    <t>MARYLAND (Totals)</t>
  </si>
  <si>
    <t>MASSACHUSETTS</t>
  </si>
  <si>
    <t>BARNSTABLE</t>
  </si>
  <si>
    <t>BERKSHIRE</t>
  </si>
  <si>
    <t>BRISTOL</t>
  </si>
  <si>
    <t>DUKES</t>
  </si>
  <si>
    <t>ESSEX</t>
  </si>
  <si>
    <t>HAMPDEN</t>
  </si>
  <si>
    <t>HAMPSHIRE</t>
  </si>
  <si>
    <t>NANTUCKET</t>
  </si>
  <si>
    <t>NORFOLK</t>
  </si>
  <si>
    <t>SUFFOLK</t>
  </si>
  <si>
    <t>MASSACHUSETTS (Totals)</t>
  </si>
  <si>
    <t>MICHIGAN</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</si>
  <si>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</si>
  <si>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</si>
  <si>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</si>
  <si>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</si>
  <si>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</si>
  <si>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</si>
  <si>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</si>
  <si>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</si>
  <si>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</si>
  <si>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</si>
  <si>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</si>
  <si>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</si>
  <si>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</si>
  <si>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</si>
  <si>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</si>
  <si>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</si>
  <si>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</si>
  <si>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</si>
  <si>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</si>
  <si>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</si>
  <si>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</si>
  <si>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</si>
  <si>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</si>
  <si>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</si>
  <si>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</si>
  <si>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</si>
  <si>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</si>
  <si>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</si>
  <si>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</si>
  <si>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</si>
  <si>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</si>
  <si>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</si>
  <si>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</si>
  <si>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</si>
  <si>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</si>
  <si>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</si>
  <si>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</si>
  <si>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</si>
  <si>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</si>
  <si>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</si>
  <si>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</si>
  <si>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</si>
  <si>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</si>
  <si>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</si>
  <si>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</si>
  <si>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</si>
  <si>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</si>
  <si>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</si>
  <si>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</si>
  <si>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</si>
  <si>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</si>
  <si>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</si>
  <si>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</si>
  <si>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</si>
  <si>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</si>
  <si>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</si>
  <si>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SAINT JOSEPH</t>
  </si>
  <si>
    <t>SANILAC</t>
  </si>
  <si>
    <t>SCHOOLCRAFT</t>
  </si>
  <si>
    <t>SHIAWASSEE</t>
  </si>
  <si>
    <t>TUSCOLA</t>
  </si>
  <si>
    <t>WASHTENAW</t>
  </si>
  <si>
    <t>WEXFORD</t>
  </si>
  <si>
    <t>MICHIGAN (Totals)</t>
  </si>
  <si>
    <t>MINNESOTA</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</si>
  <si>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</si>
  <si>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</si>
  <si>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</si>
  <si>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</si>
  <si>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</si>
  <si>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</si>
  <si>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</si>
  <si>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</si>
  <si>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</si>
  <si>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</si>
  <si>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</si>
  <si>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</si>
  <si>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</si>
  <si>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</si>
  <si>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</si>
  <si>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</si>
  <si>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</si>
  <si>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</si>
  <si>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</si>
  <si>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</si>
  <si>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</si>
  <si>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</si>
  <si>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</si>
  <si>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</si>
  <si>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</si>
  <si>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</si>
  <si>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</si>
  <si>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MCLEOD</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</si>
  <si>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</si>
  <si>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</si>
  <si>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</si>
  <si>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</si>
  <si>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</si>
  <si>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</si>
  <si>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</si>
  <si>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</si>
  <si>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</si>
  <si>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</si>
  <si>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</si>
  <si>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</si>
  <si>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</si>
  <si>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</si>
  <si>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</si>
  <si>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</si>
  <si>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</si>
  <si>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</si>
  <si>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</si>
  <si>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SAINT LOUIS</t>
  </si>
  <si>
    <t>SHERBURNE</t>
  </si>
  <si>
    <t>SIBLEY</t>
  </si>
  <si>
    <t>STEARNS</t>
  </si>
  <si>
    <t>STEELE</t>
  </si>
  <si>
    <t>SWIFT</t>
  </si>
  <si>
    <t>TRAVERSE</t>
  </si>
  <si>
    <t>WABASHA</t>
  </si>
  <si>
    <t>WADENA</t>
  </si>
  <si>
    <t>WASECA</t>
  </si>
  <si>
    <t>WATONWAN</t>
  </si>
  <si>
    <t>WILKIN</t>
  </si>
  <si>
    <t>WINONA</t>
  </si>
  <si>
    <t>YELLOW MEDICINE</t>
  </si>
  <si>
    <t>MINNESOTA (Totals)</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</si>
  <si>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</si>
  <si>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</si>
  <si>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</si>
  <si>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</si>
  <si>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</si>
  <si>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</si>
  <si>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</si>
  <si>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</si>
  <si>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</si>
  <si>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</si>
  <si>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</si>
  <si>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</si>
  <si>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</si>
  <si>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</si>
  <si>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</si>
  <si>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</si>
  <si>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</si>
  <si>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</si>
  <si>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</si>
  <si>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</si>
  <si>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</si>
  <si>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</si>
  <si>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</si>
  <si>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</si>
  <si>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</si>
  <si>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</si>
  <si>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</si>
  <si>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</si>
  <si>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</si>
  <si>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</si>
  <si>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</si>
  <si>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</si>
  <si>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</si>
  <si>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</si>
  <si>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MISSISSIPPI (Totals)</t>
  </si>
  <si>
    <t>MISSOURI</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</si>
  <si>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</si>
  <si>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</si>
  <si>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</si>
  <si>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</si>
  <si>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</si>
  <si>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</si>
  <si>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</si>
  <si>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</si>
  <si>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</si>
  <si>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</si>
  <si>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</si>
  <si>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</si>
  <si>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</si>
  <si>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</si>
  <si>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</si>
  <si>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</si>
  <si>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</si>
  <si>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MCDONALD</t>
  </si>
  <si>
    <t>MARIES</t>
  </si>
  <si>
    <t>MONITEAU</t>
  </si>
  <si>
    <t>NEW MADRID</t>
  </si>
  <si>
    <t>NODAWAY</t>
  </si>
  <si>
    <t>OREGON</t>
  </si>
  <si>
    <t>OZARK</t>
  </si>
  <si>
    <t>PEMISCOT</t>
  </si>
  <si>
    <t>PETTIS</t>
  </si>
  <si>
    <t>PHELPS</t>
  </si>
  <si>
    <t>PLATTE</t>
  </si>
  <si>
    <t>RALLS</t>
  </si>
  <si>
    <t>RAY</t>
  </si>
  <si>
    <t>REYNOLDS</t>
  </si>
  <si>
    <t>SAINTE GENEVIEVE</t>
  </si>
  <si>
    <t>SAINT FRANCOIS</t>
  </si>
  <si>
    <t>SCOTLAND</t>
  </si>
  <si>
    <t>SHANNON</t>
  </si>
  <si>
    <t>STODDARD</t>
  </si>
  <si>
    <t>TANEY</t>
  </si>
  <si>
    <t>TEXAS</t>
  </si>
  <si>
    <t>SAINT LOUIS CITY</t>
  </si>
  <si>
    <t>MISSOURI (Totals)</t>
  </si>
  <si>
    <t>MONTANA</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</si>
  <si>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</si>
  <si>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</si>
  <si>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</si>
  <si>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</si>
  <si>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</si>
  <si>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</si>
  <si>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</si>
  <si>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</si>
  <si>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</si>
  <si>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</si>
  <si>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</si>
  <si>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</si>
  <si>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</si>
  <si>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</si>
  <si>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</si>
  <si>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</si>
  <si>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</si>
  <si>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MCCONE</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</si>
  <si>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</si>
  <si>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</si>
  <si>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</si>
  <si>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</si>
  <si>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</si>
  <si>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</si>
  <si>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</si>
  <si>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</si>
  <si>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</si>
  <si>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</si>
  <si>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</si>
  <si>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</si>
  <si>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</si>
  <si>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</si>
  <si>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</si>
  <si>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</si>
  <si>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</si>
  <si>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</si>
  <si>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MONTANA (Totals)</t>
  </si>
  <si>
    <t>TOTAL CONG. DIST (01)</t>
  </si>
  <si>
    <t>NEBRASKA</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</si>
  <si>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</si>
  <si>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</si>
  <si>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</si>
  <si>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</si>
  <si>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</si>
  <si>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</si>
  <si>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</si>
  <si>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</si>
  <si>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</si>
  <si>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</si>
  <si>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</si>
  <si>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</si>
  <si>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</si>
  <si>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</si>
  <si>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</si>
  <si>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</si>
  <si>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</si>
  <si>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</si>
  <si>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</si>
  <si>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</si>
  <si>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</si>
  <si>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</si>
  <si>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</si>
  <si>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</si>
  <si>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</si>
  <si>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</si>
  <si>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</si>
  <si>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</si>
  <si>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</si>
  <si>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</si>
  <si>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</si>
  <si>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</si>
  <si>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</si>
  <si>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</si>
  <si>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</si>
  <si>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</si>
  <si>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</si>
  <si>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</si>
  <si>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</si>
  <si>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</si>
  <si>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NEBRASKA (Totals)</t>
  </si>
  <si>
    <t>CHURCHILL</t>
  </si>
  <si>
    <t>ELKO</t>
  </si>
  <si>
    <t>ESMERALDA</t>
  </si>
  <si>
    <t>EUREKA</t>
  </si>
  <si>
    <t>LANDER</t>
  </si>
  <si>
    <t>NYE</t>
  </si>
  <si>
    <t>PERSHING</t>
  </si>
  <si>
    <t>STOREY</t>
  </si>
  <si>
    <t>WASHOE</t>
  </si>
  <si>
    <t>WHITE PINE</t>
  </si>
  <si>
    <t>CARSON CITY</t>
  </si>
  <si>
    <t>NEVADA (Totals)</t>
  </si>
  <si>
    <t>NEW HAMPSHIRE</t>
  </si>
  <si>
    <t>BELKNAP</t>
  </si>
  <si>
    <t>CHESHIRE</t>
  </si>
  <si>
    <t>COOS</t>
  </si>
  <si>
    <t>GRAFTON</t>
  </si>
  <si>
    <t>MERRIMACK</t>
  </si>
  <si>
    <t>ROCKINGHAM</t>
  </si>
  <si>
    <t>STRAFFORD</t>
  </si>
  <si>
    <t>NEW HAMPSHIRE (Totals)</t>
  </si>
  <si>
    <t>NEW JERSEY</t>
  </si>
  <si>
    <t>ATLANTIC</t>
  </si>
  <si>
    <t>BERGEN</t>
  </si>
  <si>
    <t>BURLINGTON</t>
  </si>
  <si>
    <t>CAPE MAY</t>
  </si>
  <si>
    <t>GLOUCESTER</t>
  </si>
  <si>
    <t>HUDSON</t>
  </si>
  <si>
    <t>HUNTERDON</t>
  </si>
  <si>
    <t>MONMOUTH</t>
  </si>
  <si>
    <t>OCEAN</t>
  </si>
  <si>
    <t>PASSAIC</t>
  </si>
  <si>
    <t>SALEM</t>
  </si>
  <si>
    <t>NEW JERSEY (Totals)</t>
  </si>
  <si>
    <t>NEW MEXICO</t>
  </si>
  <si>
    <t>BERNALILLO</t>
  </si>
  <si>
    <t>CATRON</t>
  </si>
  <si>
    <t>CHAVES</t>
  </si>
  <si>
    <t>CIBOLA</t>
  </si>
  <si>
    <t>CURRY</t>
  </si>
  <si>
    <t>DE BACA</t>
  </si>
  <si>
    <t>DONA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</si>
  <si>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</si>
  <si>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</si>
  <si>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</si>
  <si>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</si>
  <si>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</si>
  <si>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</si>
  <si>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</si>
  <si>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</si>
  <si>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</si>
  <si>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</si>
  <si>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</si>
  <si>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</si>
  <si>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</si>
  <si>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</si>
  <si>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</si>
  <si>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</si>
  <si>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</si>
  <si>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NEW MEXICO (Totals)</t>
  </si>
  <si>
    <t>NEW YORK</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</si>
  <si>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</si>
  <si>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</si>
  <si>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</si>
  <si>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</si>
  <si>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</si>
  <si>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</si>
  <si>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</si>
  <si>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</si>
  <si>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</si>
  <si>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</si>
  <si>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</si>
  <si>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</si>
  <si>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</si>
  <si>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</si>
  <si>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</si>
  <si>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</si>
  <si>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</si>
  <si>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</si>
  <si>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SAINT LAWRENCE</t>
  </si>
  <si>
    <t>SARATOGA</t>
  </si>
  <si>
    <t>SCHENECTADY</t>
  </si>
  <si>
    <t>SCHOHARIE</t>
  </si>
  <si>
    <t>SENECA</t>
  </si>
  <si>
    <t>TIOGA</t>
  </si>
  <si>
    <t>TOMPKINS</t>
  </si>
  <si>
    <t>ULSTER</t>
  </si>
  <si>
    <t>WESTCHESTER</t>
  </si>
  <si>
    <t>WYOMING</t>
  </si>
  <si>
    <t>YATES</t>
  </si>
  <si>
    <t>NEW YORK (Totals)</t>
  </si>
  <si>
    <t>NORTH CAROLINA</t>
  </si>
  <si>
    <t>ALAMANCE</t>
  </si>
  <si>
    <t>ALLEGHANY</t>
  </si>
  <si>
    <t>ANSON</t>
  </si>
  <si>
    <t>ASHE</t>
  </si>
  <si>
    <t>AVERY</t>
  </si>
  <si>
    <t>BEAUFORT</t>
  </si>
  <si>
    <t>BERTIE</t>
  </si>
  <si>
    <t>BLADEN</t>
  </si>
  <si>
    <t>BRUNSWICK</t>
  </si>
  <si>
    <t>BUNCOMBE</t>
  </si>
  <si>
    <t>CABARRUS</t>
  </si>
  <si>
    <t>CARTERET</t>
  </si>
  <si>
    <t>CASWELL</t>
  </si>
  <si>
    <t>CATAWBA</t>
  </si>
  <si>
    <t>CHOWAN</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</si>
  <si>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</si>
  <si>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</si>
  <si>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</si>
  <si>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</si>
  <si>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</si>
  <si>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</si>
  <si>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</si>
  <si>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</si>
  <si>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</si>
  <si>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</si>
  <si>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</si>
  <si>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</si>
  <si>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</si>
  <si>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</si>
  <si>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</si>
  <si>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</si>
  <si>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</si>
  <si>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</si>
  <si>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</si>
  <si>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</si>
  <si>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</si>
  <si>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</si>
  <si>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MCDOWELL</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</si>
  <si>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</si>
  <si>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</si>
  <si>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</si>
  <si>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</si>
  <si>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</si>
  <si>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</si>
  <si>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</si>
  <si>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</si>
  <si>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</si>
  <si>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</si>
  <si>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</si>
  <si>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</si>
  <si>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</si>
  <si>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</si>
  <si>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</si>
  <si>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</si>
  <si>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</si>
  <si>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</si>
  <si>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</si>
  <si>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</si>
  <si>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</si>
  <si>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</si>
  <si>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</si>
  <si>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</si>
  <si>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</si>
  <si>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</si>
  <si>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NORTH CAROLINA (Totals)</t>
  </si>
  <si>
    <t>NORTH DAKOTA</t>
  </si>
  <si>
    <t>BARNES</t>
  </si>
  <si>
    <t>BENSON</t>
  </si>
  <si>
    <t>BILLINGS</t>
  </si>
  <si>
    <t>BOTTINEAU</t>
  </si>
  <si>
    <t>BOWMAN</t>
  </si>
  <si>
    <t>BURLEIGH</t>
  </si>
  <si>
    <t>CAVALIER</t>
  </si>
  <si>
    <t>DICKEY</t>
  </si>
  <si>
    <t>DIVIDE</t>
  </si>
  <si>
    <t>DUNN</t>
  </si>
  <si>
    <t>EMMONS</t>
  </si>
  <si>
    <t>FOSTER</t>
  </si>
  <si>
    <t>GRAND FORKS</t>
  </si>
  <si>
    <t>GRIGGS</t>
  </si>
  <si>
    <t>HETTINGER</t>
  </si>
  <si>
    <t>KIDDER</t>
  </si>
  <si>
    <t>LAMOURE</t>
  </si>
  <si>
    <t>MCKENZIE</t>
  </si>
  <si>
    <t>MOUNTRAIL</t>
  </si>
  <si>
    <t>OLIVER</t>
  </si>
  <si>
    <t>PEMBINA</t>
  </si>
  <si>
    <t>RANSOM</t>
  </si>
  <si>
    <t>ROLETTE</t>
  </si>
  <si>
    <t>SARGENT</t>
  </si>
  <si>
    <t>SLOPE</t>
  </si>
  <si>
    <t>STUTSMAN</t>
  </si>
  <si>
    <t>TOWNER</t>
  </si>
  <si>
    <t>TRAILL</t>
  </si>
  <si>
    <t>WALSH</t>
  </si>
  <si>
    <t>WARD</t>
  </si>
  <si>
    <t>WILLIAMS</t>
  </si>
  <si>
    <t>NORTH DAKOTA (Totals)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</si>
  <si>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</si>
  <si>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</si>
  <si>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</si>
  <si>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</si>
  <si>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</si>
  <si>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</si>
  <si>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</si>
  <si>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</si>
  <si>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</si>
  <si>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</si>
  <si>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</si>
  <si>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</si>
  <si>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</si>
  <si>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</si>
  <si>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</si>
  <si>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</si>
  <si>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</si>
  <si>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</si>
  <si>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</si>
  <si>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</si>
  <si>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</si>
  <si>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</si>
  <si>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</si>
  <si>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</si>
  <si>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</si>
  <si>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</si>
  <si>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</si>
  <si>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</si>
  <si>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</si>
  <si>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</si>
  <si>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</si>
  <si>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</si>
  <si>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</si>
  <si>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</si>
  <si>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</si>
  <si>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OHIO (Totals)</t>
  </si>
  <si>
    <t>OKLAHOMA</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</si>
  <si>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</si>
  <si>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</si>
  <si>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</si>
  <si>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</si>
  <si>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</si>
  <si>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</si>
  <si>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</si>
  <si>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</si>
  <si>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</si>
  <si>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</si>
  <si>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</si>
  <si>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</si>
  <si>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</si>
  <si>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</si>
  <si>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</si>
  <si>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</si>
  <si>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</si>
  <si>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</si>
  <si>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</si>
  <si>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</si>
  <si>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MCCLAIN</t>
  </si>
  <si>
    <t>MCCURTAIN</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</si>
  <si>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</si>
  <si>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</si>
  <si>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</si>
  <si>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</si>
  <si>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</si>
  <si>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</si>
  <si>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</si>
  <si>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</si>
  <si>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</si>
  <si>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</si>
  <si>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</si>
  <si>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</si>
  <si>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</si>
  <si>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</si>
  <si>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</si>
  <si>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</si>
  <si>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</si>
  <si>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</si>
  <si>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OKLAHOMA (Totals)</t>
  </si>
  <si>
    <t>CLACKAMAS</t>
  </si>
  <si>
    <t>CLATSOP</t>
  </si>
  <si>
    <t>CROOK</t>
  </si>
  <si>
    <t>DESCHUTES</t>
  </si>
  <si>
    <t>GILLIAM</t>
  </si>
  <si>
    <t>HARNEY</t>
  </si>
  <si>
    <t>HOOD RIVER</t>
  </si>
  <si>
    <t>JOSEPHINE</t>
  </si>
  <si>
    <t>KLAMATH</t>
  </si>
  <si>
    <t>MALHEUR</t>
  </si>
  <si>
    <t>MULTNOMAH</t>
  </si>
  <si>
    <t>TILLAMOOK</t>
  </si>
  <si>
    <t>UMATILLA</t>
  </si>
  <si>
    <t>WALLOWA</t>
  </si>
  <si>
    <t>WASCO</t>
  </si>
  <si>
    <t>YAMHILL</t>
  </si>
  <si>
    <t>OREGON (Totals)</t>
  </si>
  <si>
    <t>PENNSYLVANIA</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</si>
  <si>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</si>
  <si>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</si>
  <si>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</si>
  <si>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</si>
  <si>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</si>
  <si>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</si>
  <si>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</si>
  <si>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</si>
  <si>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</si>
  <si>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</si>
  <si>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</si>
  <si>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</si>
  <si>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</si>
  <si>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</si>
  <si>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</si>
  <si>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</si>
  <si>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</si>
  <si>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</si>
  <si>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</si>
  <si>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</si>
  <si>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MCKEAN</t>
  </si>
  <si>
    <t>MIFFLIN</t>
  </si>
  <si>
    <t>MONTOUR</t>
  </si>
  <si>
    <t>NORTHUMBERLAND</t>
  </si>
  <si>
    <t>PHILADELPHIA</t>
  </si>
  <si>
    <t>POTTER</t>
  </si>
  <si>
    <t>SCHUYLKILL</t>
  </si>
  <si>
    <t>SNYDER</t>
  </si>
  <si>
    <t>SUSQUEHANNA</t>
  </si>
  <si>
    <t>VENANGO</t>
  </si>
  <si>
    <t>WESTMORELAND</t>
  </si>
  <si>
    <t>PENNSYLVANIA (Totals)</t>
  </si>
  <si>
    <t>Rhode Island</t>
  </si>
  <si>
    <t>NEWPORT</t>
  </si>
  <si>
    <t>PROVIDENCE</t>
  </si>
  <si>
    <t>RHODE ISLAND (Totals)</t>
  </si>
  <si>
    <t>South Carolina</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</si>
  <si>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</si>
  <si>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</si>
  <si>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</si>
  <si>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</si>
  <si>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</si>
  <si>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</si>
  <si>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</si>
  <si>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</si>
  <si>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</si>
  <si>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</si>
  <si>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</si>
  <si>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</si>
  <si>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</si>
  <si>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</si>
  <si>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</si>
  <si>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</si>
  <si>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</si>
  <si>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</si>
  <si>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</si>
  <si>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</si>
  <si>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MCCORMICK</t>
  </si>
  <si>
    <t>MARLBORO</t>
  </si>
  <si>
    <t>NEWBERRY</t>
  </si>
  <si>
    <t>ORANGEBURG</t>
  </si>
  <si>
    <t>SALUDA</t>
  </si>
  <si>
    <t>SPARTANBURG</t>
  </si>
  <si>
    <t>WILLIAMSBURG</t>
  </si>
  <si>
    <t>SOUTH CAROLINA (Totals)</t>
  </si>
  <si>
    <t>South Dakota</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</si>
  <si>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</si>
  <si>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</si>
  <si>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</si>
  <si>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</si>
  <si>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</si>
  <si>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</si>
  <si>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</si>
  <si>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</si>
  <si>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</si>
  <si>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</si>
  <si>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</si>
  <si>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</si>
  <si>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</si>
  <si>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</si>
  <si>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</si>
  <si>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</si>
  <si>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</si>
  <si>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</si>
  <si>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</si>
  <si>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</si>
  <si>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</si>
  <si>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</si>
  <si>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</si>
  <si>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MCCOOK</t>
  </si>
  <si>
    <t>MELLETTE</t>
  </si>
  <si>
    <t>MINER</t>
  </si>
  <si>
    <t>MINNEHAHA</t>
  </si>
  <si>
    <t>MOODY</t>
  </si>
  <si>
    <t>ROBERTS</t>
  </si>
  <si>
    <t>SANBORN</t>
  </si>
  <si>
    <t>SPINK</t>
  </si>
  <si>
    <t>STANLEY</t>
  </si>
  <si>
    <t>SULLY</t>
  </si>
  <si>
    <t>TRIPP</t>
  </si>
  <si>
    <t>WALWORTH</t>
  </si>
  <si>
    <t>YANKTON</t>
  </si>
  <si>
    <t>ZIEBACH</t>
  </si>
  <si>
    <t>SOUTH DAKOTA (Totals)</t>
  </si>
  <si>
    <t>TENNESSEE</t>
  </si>
  <si>
    <t>BLEDSOE</t>
  </si>
  <si>
    <t>CANNON</t>
  </si>
  <si>
    <t>CHEATHAM</t>
  </si>
  <si>
    <t>COCKE</t>
  </si>
  <si>
    <t>CROCKETT</t>
  </si>
  <si>
    <t>DICKSON</t>
  </si>
  <si>
    <t>DYER</t>
  </si>
  <si>
    <t>FENTRESS</t>
  </si>
  <si>
    <t>GILES</t>
  </si>
  <si>
    <t>GRAINGER</t>
  </si>
  <si>
    <t>HAMBLEN</t>
  </si>
  <si>
    <t>HARDEMAN</t>
  </si>
  <si>
    <t>HAWKINS</t>
  </si>
  <si>
    <t>LOUDON</t>
  </si>
  <si>
    <t>MCMINN</t>
  </si>
  <si>
    <t>MCNAIRY</t>
  </si>
  <si>
    <t>MAURY</t>
  </si>
  <si>
    <t>OBION</t>
  </si>
  <si>
    <t>OVERTON</t>
  </si>
  <si>
    <t>PICKETT</t>
  </si>
  <si>
    <t>RHEA</t>
  </si>
  <si>
    <t>ROANE</t>
  </si>
  <si>
    <t>SEQUATCHIE</t>
  </si>
  <si>
    <t>TROUSDALE</t>
  </si>
  <si>
    <t>UNICOI</t>
  </si>
  <si>
    <t>WEAKLEY</t>
  </si>
  <si>
    <t>TENNESSEE (Totals)</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</si>
  <si>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</si>
  <si>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</si>
  <si>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</si>
  <si>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</si>
  <si>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</si>
  <si>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</si>
  <si>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</si>
  <si>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</si>
  <si>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</si>
  <si>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</si>
  <si>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</si>
  <si>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</si>
  <si>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</si>
  <si>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</si>
  <si>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</si>
  <si>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</si>
  <si>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</si>
  <si>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</si>
  <si>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</si>
  <si>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</si>
  <si>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</si>
  <si>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</si>
  <si>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</si>
  <si>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</si>
  <si>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</si>
  <si>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</si>
  <si>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</si>
  <si>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</si>
  <si>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</si>
  <si>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</si>
  <si>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</si>
  <si>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</si>
  <si>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</si>
  <si>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</si>
  <si>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</si>
  <si>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</si>
  <si>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</si>
  <si>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</si>
  <si>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</si>
  <si>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</si>
  <si>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</si>
  <si>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</si>
  <si>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</si>
  <si>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</si>
  <si>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</si>
  <si>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</si>
  <si>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</si>
  <si>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</si>
  <si>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</si>
  <si>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</si>
  <si>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</si>
  <si>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</si>
  <si>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</si>
  <si>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</si>
  <si>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</si>
  <si>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</si>
  <si>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</si>
  <si>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</si>
  <si>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</si>
  <si>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</si>
  <si>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</si>
  <si>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</si>
  <si>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</si>
  <si>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</si>
  <si>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</si>
  <si>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</si>
  <si>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</si>
  <si>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</si>
  <si>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</si>
  <si>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</si>
  <si>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</si>
  <si>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</si>
  <si>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</si>
  <si>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</si>
  <si>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</si>
  <si>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</si>
  <si>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</si>
  <si>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</si>
  <si>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</si>
  <si>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</si>
  <si>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</si>
  <si>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</si>
  <si>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</si>
  <si>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</si>
  <si>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</si>
  <si>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</si>
  <si>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</si>
  <si>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</si>
  <si>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</si>
  <si>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</si>
  <si>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</si>
  <si>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</si>
  <si>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</si>
  <si>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</si>
  <si>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MCCULLOCH</t>
  </si>
  <si>
    <t>MCLENNAN</t>
  </si>
  <si>
    <t>MCMULLEN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</si>
  <si>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</si>
  <si>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</si>
  <si>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</si>
  <si>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</si>
  <si>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</si>
  <si>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</si>
  <si>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</si>
  <si>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</si>
  <si>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</si>
  <si>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</si>
  <si>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</si>
  <si>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</si>
  <si>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</si>
  <si>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</si>
  <si>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</si>
  <si>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</si>
  <si>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</si>
  <si>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</si>
  <si>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</si>
  <si>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</si>
  <si>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</si>
  <si>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</si>
  <si>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</si>
  <si>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</si>
  <si>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</si>
  <si>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</si>
  <si>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</si>
  <si>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</si>
  <si>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</si>
  <si>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</si>
  <si>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</si>
  <si>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</si>
  <si>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</si>
  <si>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</si>
  <si>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</si>
  <si>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</si>
  <si>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</si>
  <si>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</si>
  <si>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</si>
  <si>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</si>
  <si>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</si>
  <si>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</si>
  <si>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</si>
  <si>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</si>
  <si>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</si>
  <si>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</si>
  <si>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</si>
  <si>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</si>
  <si>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</si>
  <si>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</si>
  <si>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</si>
  <si>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</si>
  <si>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</si>
  <si>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</si>
  <si>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</si>
  <si>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</si>
  <si>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</si>
  <si>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</si>
  <si>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</si>
  <si>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</si>
  <si>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</si>
  <si>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TEXAS (Totals)</t>
  </si>
  <si>
    <t>UTAH</t>
  </si>
  <si>
    <t>BOX ELDER</t>
  </si>
  <si>
    <t>CACHE</t>
  </si>
  <si>
    <t>DAGGETT</t>
  </si>
  <si>
    <t>DUCHESNE</t>
  </si>
  <si>
    <t>EMERY</t>
  </si>
  <si>
    <t>JUAB</t>
  </si>
  <si>
    <t>MILLARD</t>
  </si>
  <si>
    <t>PIUTE</t>
  </si>
  <si>
    <t>RICH</t>
  </si>
  <si>
    <t>SALT LAKE</t>
  </si>
  <si>
    <t>SANPETE</t>
  </si>
  <si>
    <t>TOOELE</t>
  </si>
  <si>
    <t>UINTAH</t>
  </si>
  <si>
    <t>WASATCH</t>
  </si>
  <si>
    <t>WEBER</t>
  </si>
  <si>
    <t>UTAH (Totals)</t>
  </si>
  <si>
    <t>VERMONT</t>
  </si>
  <si>
    <t>ADDISON</t>
  </si>
  <si>
    <t>BENNINGTON</t>
  </si>
  <si>
    <t>CALEDONIA</t>
  </si>
  <si>
    <t>CHITTENDEN</t>
  </si>
  <si>
    <t>GRAND ISLE</t>
  </si>
  <si>
    <t>LAMOILLE</t>
  </si>
  <si>
    <t>RUTLAND</t>
  </si>
  <si>
    <t>WINDSOR</t>
  </si>
  <si>
    <t>VERMONT (Totals)</t>
  </si>
  <si>
    <t>VIRGINIA</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</si>
  <si>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</si>
  <si>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</si>
  <si>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</si>
  <si>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</si>
  <si>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</si>
  <si>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</si>
  <si>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</si>
  <si>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</si>
  <si>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</si>
  <si>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</si>
  <si>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</si>
  <si>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</si>
  <si>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</si>
  <si>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</si>
  <si>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</si>
  <si>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</si>
  <si>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</si>
  <si>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</si>
  <si>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</si>
  <si>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</si>
  <si>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</si>
  <si>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</si>
  <si>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</si>
  <si>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</si>
  <si>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</si>
  <si>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</si>
  <si>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</si>
  <si>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</si>
  <si>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</si>
  <si>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</si>
  <si>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</si>
  <si>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</si>
  <si>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</si>
  <si>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</si>
  <si>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</si>
  <si>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</si>
  <si>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</si>
  <si>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</si>
  <si>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</si>
  <si>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</si>
  <si>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</si>
  <si>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</si>
  <si>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</si>
  <si>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</si>
  <si>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</si>
  <si>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ALEXANDRIA CITY</t>
  </si>
  <si>
    <t>BEDFORD (CITY)</t>
  </si>
  <si>
    <t>BRISTOL (CITY)</t>
  </si>
  <si>
    <t>BUENA VISTA CITY</t>
  </si>
  <si>
    <t>CHARLOTTESVILLE CITY</t>
  </si>
  <si>
    <t>CHESAPEAKE CITY</t>
  </si>
  <si>
    <t>CLIFTON FORGE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</si>
  <si>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</si>
  <si>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</si>
  <si>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</si>
  <si>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</si>
  <si>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</si>
  <si>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</si>
  <si>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</si>
  <si>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</si>
  <si>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</si>
  <si>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</si>
  <si>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</si>
  <si>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</si>
  <si>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</si>
  <si>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</si>
  <si>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</si>
  <si>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</si>
  <si>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</si>
  <si>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</si>
  <si>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</si>
  <si>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</si>
  <si>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</si>
  <si>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</si>
  <si>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</si>
  <si>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t>
  </si>
  <si>
    <t>RICHMOND CITY</t>
  </si>
  <si>
    <t>ROANOKE CITY</t>
  </si>
  <si>
    <t>SALEM (CITY)</t>
  </si>
  <si>
    <t>STAUNTON CITY</t>
  </si>
  <si>
    <t>SUFFOLK CITY</t>
  </si>
  <si>
    <t>VIRGINIA BEACH CITY</t>
  </si>
  <si>
    <t>WAYNESBORO CITY</t>
  </si>
  <si>
    <t>WILLIAMSBURG CITY</t>
  </si>
  <si>
    <t>WINCHESTER CITY</t>
  </si>
  <si>
    <t>VIRGINIA (Totals)</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</si>
  <si>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</si>
  <si>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</si>
  <si>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</si>
  <si>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</si>
  <si>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</si>
  <si>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</si>
  <si>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</si>
  <si>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</si>
  <si>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</si>
  <si>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</si>
  <si>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</si>
  <si>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</si>
  <si>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</si>
  <si>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</si>
  <si>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</si>
  <si>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</si>
  <si>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</si>
  <si>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</si>
  <si>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</si>
  <si>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</si>
  <si>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</si>
  <si>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</si>
  <si>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WASHINGTON (Totals)</t>
  </si>
  <si>
    <t>WEST VIRGINIA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</si>
  <si>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</si>
  <si>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</si>
  <si>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</si>
  <si>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</si>
  <si>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</si>
  <si>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</si>
  <si>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</si>
  <si>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</si>
  <si>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</si>
  <si>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</si>
  <si>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</si>
  <si>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</si>
  <si>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</si>
  <si>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</si>
  <si>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</si>
  <si>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</si>
  <si>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</si>
  <si>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WEST VIRGINIA (Totals)</t>
  </si>
  <si>
    <t>WISCONSIN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</si>
  <si>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</si>
  <si>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</si>
  <si>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</si>
  <si>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</si>
  <si>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</si>
  <si>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</si>
  <si>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</si>
  <si>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</si>
  <si>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</si>
  <si>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</si>
  <si>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</si>
  <si>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</si>
  <si>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</si>
  <si>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</si>
  <si>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</si>
  <si>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</si>
  <si>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</si>
  <si>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</si>
  <si>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</si>
  <si>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</si>
  <si>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</si>
  <si>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</si>
  <si>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</si>
  <si>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SAINT CROIX</t>
  </si>
  <si>
    <t>SAUK</t>
  </si>
  <si>
    <t>SAWYER</t>
  </si>
  <si>
    <t>SHAWANO</t>
  </si>
  <si>
    <t>SHEBOYGAN</t>
  </si>
  <si>
    <t>TREMPEALEAU</t>
  </si>
  <si>
    <t>VILAS</t>
  </si>
  <si>
    <t>WASHBURN</t>
  </si>
  <si>
    <t>WAUKESHA</t>
  </si>
  <si>
    <t>WAUPACA</t>
  </si>
  <si>
    <t>WAUSHARA</t>
  </si>
  <si>
    <t>WISCONSIN (Totals)</t>
  </si>
  <si>
    <t>CONVERSE</t>
  </si>
  <si>
    <t>GOSHEN</t>
  </si>
  <si>
    <t>HOT SPRINGS</t>
  </si>
  <si>
    <t>LARAMIE</t>
  </si>
  <si>
    <t>NATRONA</t>
  </si>
  <si>
    <t>NIOBRARA</t>
  </si>
  <si>
    <t>SUBLETTE</t>
  </si>
  <si>
    <t>SWEETWATER</t>
  </si>
  <si>
    <t>UINTA</t>
  </si>
  <si>
    <t>WASHAKIE</t>
  </si>
  <si>
    <t>WESTON</t>
  </si>
  <si>
    <t>WYOMING (Totals)</t>
  </si>
  <si>
    <t>PUERTO RICO</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</si>
  <si>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</si>
  <si>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</si>
  <si>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</si>
  <si>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</si>
  <si>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</si>
  <si>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</si>
  <si>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</si>
  <si>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</si>
  <si>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</si>
  <si>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</si>
  <si>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</si>
  <si>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</si>
  <si>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</si>
  <si>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</si>
  <si>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</si>
  <si>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</si>
  <si>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</si>
  <si>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</si>
  <si>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</si>
  <si>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</si>
  <si>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</si>
  <si>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</si>
  <si>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</si>
  <si>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</si>
  <si>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</si>
  <si>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</si>
  <si>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</si>
  <si>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</si>
  <si>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</si>
  <si>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</si>
  <si>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</si>
  <si>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</si>
  <si>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</si>
  <si>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</si>
  <si>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</si>
  <si>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</si>
  <si>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</si>
  <si>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</si>
  <si>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</si>
  <si>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</si>
  <si>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</si>
  <si>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</si>
  <si>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</si>
  <si>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</si>
  <si>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</si>
  <si>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</si>
  <si>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</si>
  <si>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</si>
  <si>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</si>
  <si>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</si>
  <si>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</si>
  <si>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</si>
  <si>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</si>
  <si>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</si>
  <si>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</si>
  <si>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</si>
  <si>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</si>
  <si>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</si>
  <si>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</si>
  <si>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</si>
  <si>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</si>
  <si>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</si>
  <si>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</si>
  <si>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</si>
  <si>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</si>
  <si>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</si>
  <si>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</si>
  <si>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</si>
  <si>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</si>
  <si>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</si>
  <si>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</si>
  <si>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</si>
  <si>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</si>
  <si>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</si>
  <si>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</si>
  <si>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Puerto Rico Totals</t>
  </si>
  <si>
    <t>CONG. DIST (00)</t>
  </si>
  <si>
    <t>Puerto Rico (Totals)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</si>
</sst>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_);_(\$* \(#,##0\);_(\$* \-_);_(@_)"/>
    <numFmt numFmtId="165" formatCode="_(* #,##0_);_(* \(#,##0\);_(* \-??_);_(@_)"/>
    <numFmt numFmtId="166" formatCode="_(\$* #,##0.00_);_(\$* \(#,##0.00\);_(\$* \-??_);_(@_)"/>
    <numFmt numFmtId="167" formatCode="_(* #,##0_);_(* \(#,##0\);_(* \-_);_(@_)"/>
    <numFmt numFmtId="168" formatCode="0.0000%"/>
    <numFmt numFmtId="169" formatCode="_(* #,##0_);_(* \(#,##0\);_(* &quot;--&quot;_);_(@_)"/>
    <numFmt numFmtId="170" formatCode="\$#,##0"/>
  </numFmts>
  <fonts count="11" x14ac:knownFonts="1">
    <font>
      <sz val="10"/>
      <name val="Arial"/>
      <family val="2"/>
    </font>
    <font>
      <sz val="10"/>
      <color rgb="FF000000"/>
      <name val="Arial"/>
      <family val="2"/>
    </font>
    <font>
      <sz val="10"/>
      <name val="MS Sans Serif"/>
      <family val="2"/>
    </font>
    <font>
      <sz val="9"/>
      <name val="Arial"/>
      <family val="2"/>
    </font>
    <font>
      <b/>
      <sz val="9"/>
      <name val="Arial"/>
      <family val="2"/>
    </font>
    <font>
      <b/>
      <vertAlign val="superscript"/>
      <sz val="9"/>
      <name val="Arial"/>
      <family val="2"/>
    </font>
    <font>
      <vertAlign val="superscript"/>
      <sz val="9"/>
      <name val="Arial"/>
      <family val="2"/>
    </font>
    <font>
      <sz val="9"/>
      <color rgb="FF000000"/>
      <name val="Arial"/>
      <family val="2"/>
    </font>
    <font>
      <sz val="9"/>
      <color rgb="FF800080"/>
      <name val="Arial"/>
      <family val="2"/>
    </font>
    <font>
      <b/>
      <sz val="10"/>
      <name val="Arial"/>
      <family val="2"/>
    </font>
    <font>
      <b/>
      <sz val="9"/>
      <color rgb="FF000000"/>
      <name val="Arial"/>
      <family val="2"/>
    </font>
  </fonts>
  <fills count="6">
    <fill>
      <patternFill patternType="none"/>
    </fill>
    <fill>
      <patternFill patternType="gray125"/>
    </fill>
    <fill>
      <patternFill patternType="solid">
        <fgColor rgb="FFFFFF99"/>
        <bgColor rgb="FFFFFFCC"/>
      </patternFill>
    </fill>
    <fill>
      <patternFill patternType="solid">
        <fgColor rgb="FFE3E3E3"/>
        <bgColor rgb="FFCCFFCC"/>
      </patternFill>
    </fill>
    <fill>
      <patternFill patternType="solid">
        <fgColor rgb="FFCCFFFF"/>
        <bgColor rgb="FFCCFFFF"/>
      </patternFill>
    </fill>
    <fill>
      <patternFill patternType="solid">
        <fgColor rgb="FFFFFFFF"/>
        <bgColor rgb="FFFFFFCC"/>
      </patternFill>
    </fill>
  </fills>
  <borders count="56">
    <border>
      <left/>
      <right/>
      <top/>
      <bottom/>
      <diagonal/>
    </border>
    <border>
      <left style="medium">
        <color rgb="FF3C3C3C"/>
      </left>
      <right style="medium">
        <color rgb="FF3C3C3C"/>
      </right>
      <top/>
      <bottom/>
      <diagonal/>
    </border>
    <border>
      <left style="medium">
        <color rgb="FF3C3C3C"/>
      </left>
      <right style="medium">
        <color rgb="FF3C3C3C"/>
      </right>
      <top/>
      <bottom style="medium">
        <color rgb="FF3C3C3C"/>
      </bottom>
      <diagonal/>
    </border>
    <border>
      <left style="medium">
        <color rgb="FF3C3C3C"/>
      </left>
      <right style="thin">
        <color rgb="FF3C3C3C"/>
      </right>
      <top style="medium">
        <color rgb="FF3C3C3C"/>
      </top>
      <bottom style="medium">
        <color rgb="FF3C3C3C"/>
      </bottom>
      <diagonal/>
    </border>
    <border>
      <left style="thin">
        <color rgb="FF3C3C3C"/>
      </left>
      <right style="thin">
        <color rgb="FF3C3C3C"/>
      </right>
      <top style="medium">
        <color rgb="FF3C3C3C"/>
      </top>
      <bottom style="medium">
        <color rgb="FF3C3C3C"/>
      </bottom>
      <diagonal/>
    </border>
    <border>
      <left style="thin">
        <color rgb="FF3C3C3C"/>
      </left>
      <right style="medium">
        <color rgb="FF3C3C3C"/>
      </right>
      <top style="medium">
        <color rgb="FF3C3C3C"/>
      </top>
      <bottom style="medium">
        <color rgb="FF3C3C3C"/>
      </bottom>
      <diagonal/>
    </border>
    <border>
      <left style="medium">
        <color rgb="FF3C3C3C"/>
      </left>
      <right/>
      <top/>
      <bottom/>
      <diagonal/>
    </border>
    <border>
      <left/>
      <right style="medium">
        <color rgb="FF3C3C3C"/>
      </right>
      <top/>
      <bottom/>
      <diagonal/>
    </border>
    <border>
      <left style="medium">
        <color rgb="FF3C3C3C"/>
      </left>
      <right style="thin">
        <color rgb="FF3C3C3C"/>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style="thin">
        <color rgb="FF3C3C3C"/>
      </left>
      <right style="medium">
        <color rgb="FF3C3C3C"/>
      </right>
      <top style="thin">
        <color rgb="FF3C3C3C"/>
      </top>
      <bottom style="thin">
        <color rgb="FF3C3C3C"/>
      </bottom>
      <diagonal/>
    </border>
    <border>
      <left style="medium">
        <color rgb="FF3C3C3C"/>
      </left>
      <right/>
      <top/>
      <bottom style="medium">
        <color rgb="FF3C3C3C"/>
      </bottom>
      <diagonal/>
    </border>
    <border>
      <left/>
      <right/>
      <top/>
      <bottom style="medium">
        <color rgb="FF3C3C3C"/>
      </bottom>
      <diagonal/>
    </border>
    <border>
      <left/>
      <right style="medium">
        <color rgb="FF3C3C3C"/>
      </right>
      <top/>
      <bottom style="medium">
        <color rgb="FF3C3C3C"/>
      </bottom>
      <diagonal/>
    </border>
    <border>
      <left style="medium">
        <color rgb="FF3C3C3C"/>
      </left>
      <right style="thin">
        <color rgb="FF3C3C3C"/>
      </right>
      <top style="medium">
        <color rgb="FF3C3C3C"/>
      </top>
      <bottom style="thin">
        <color rgb="FF3C3C3C"/>
      </bottom>
      <diagonal/>
    </border>
    <border>
      <left style="thin">
        <color rgb="FF3C3C3C"/>
      </left>
      <right style="thin">
        <color rgb="FF3C3C3C"/>
      </right>
      <top style="medium">
        <color rgb="FF3C3C3C"/>
      </top>
      <bottom style="thin">
        <color rgb="FF3C3C3C"/>
      </bottom>
      <diagonal/>
    </border>
    <border>
      <left style="thin">
        <color rgb="FF3C3C3C"/>
      </left>
      <right style="medium">
        <color rgb="FF3C3C3C"/>
      </right>
      <top style="medium">
        <color rgb="FF3C3C3C"/>
      </top>
      <bottom style="thin">
        <color rgb="FF3C3C3C"/>
      </bottom>
      <diagonal/>
    </border>
    <border>
      <left style="medium">
        <color rgb="FF3C3C3C"/>
      </left>
      <right style="medium">
        <color rgb="FF3C3C3C"/>
      </right>
      <top style="thin">
        <color rgb="FF3C3C3C"/>
      </top>
      <bottom style="thin">
        <color rgb="FF3C3C3C"/>
      </bottom>
      <diagonal/>
    </border>
    <border>
      <left style="medium">
        <color rgb="FF3C3C3C"/>
      </left>
      <right style="medium">
        <color rgb="FF3C3C3C"/>
      </right>
      <top style="thin">
        <color rgb="FF3C3C3C"/>
      </top>
      <bottom style="medium">
        <color rgb="FF3C3C3C"/>
      </bottom>
      <diagonal/>
    </border>
    <border>
      <left style="medium">
        <color rgb="FF3C3C3C"/>
      </left>
      <right style="medium">
        <color rgb="FF3C3C3C"/>
      </right>
      <top style="medium">
        <color rgb="FF3C3C3C"/>
      </top>
      <bottom/>
      <diagonal/>
    </border>
    <border>
      <left/>
      <right/>
      <top style="thin">
        <color rgb="FF3C3C3C"/>
      </top>
      <bottom style="medium">
        <color rgb="FF3C3C3C"/>
      </bottom>
      <diagonal/>
    </border>
    <border>
      <left/>
      <right style="medium">
        <color rgb="FF3C3C3C"/>
      </right>
      <top style="thin">
        <color rgb="FF3C3C3C"/>
      </top>
      <bottom style="medium">
        <color rgb="FF3C3C3C"/>
      </bottom>
      <diagonal/>
    </border>
    <border>
      <left style="medium">
        <color rgb="FF3C3C3C"/>
      </left>
      <right/>
      <top style="medium">
        <color rgb="FF3C3C3C"/>
      </top>
      <bottom/>
      <diagonal/>
    </border>
    <border>
      <left/>
      <right/>
      <top style="medium">
        <color rgb="FF3C3C3C"/>
      </top>
      <bottom/>
      <diagonal/>
    </border>
    <border>
      <left/>
      <right style="medium">
        <color rgb="FF3C3C3C"/>
      </right>
      <top/>
      <bottom style="thin">
        <color rgb="FF3C3C3C"/>
      </bottom>
      <diagonal/>
    </border>
    <border>
      <left/>
      <right style="thin">
        <color rgb="FF3C3C3C"/>
      </right>
      <top style="thin">
        <color rgb="FF3C3C3C"/>
      </top>
      <bottom style="thin">
        <color rgb="FF3C3C3C"/>
      </bottom>
      <diagonal/>
    </border>
    <border>
      <left/>
      <right style="medium">
        <color rgb="FF3C3C3C"/>
      </right>
      <top style="medium">
        <color rgb="FF3C3C3C"/>
      </top>
      <bottom/>
      <diagonal/>
    </border>
    <border>
      <left style="medium">
        <color rgb="FF3C3C3C"/>
      </left>
      <right/>
      <top style="medium">
        <color rgb="FF3C3C3C"/>
      </top>
      <bottom style="thin">
        <color rgb="FF3C3C3C"/>
      </bottom>
      <diagonal/>
    </border>
    <border>
      <left/>
      <right style="medium">
        <color rgb="FF3C3C3C"/>
      </right>
      <top style="medium">
        <color rgb="FF3C3C3C"/>
      </top>
      <bottom style="thin">
        <color rgb="FF3C3C3C"/>
      </bottom>
      <diagonal/>
    </border>
    <border>
      <left style="medium">
        <color rgb="FF3C3C3C"/>
      </left>
      <right/>
      <top style="thin">
        <color rgb="FF3C3C3C"/>
      </top>
      <bottom style="thin">
        <color rgb="FF3C3C3C"/>
      </bottom>
      <diagonal/>
    </border>
    <border>
      <left/>
      <right style="medium">
        <color rgb="FF3C3C3C"/>
      </right>
      <top style="thin">
        <color rgb="FF3C3C3C"/>
      </top>
      <bottom style="thin">
        <color rgb="FF3C3C3C"/>
      </bottom>
      <diagonal/>
    </border>
    <border>
      <left style="medium">
        <color rgb="FF3C3C3C"/>
      </left>
      <right/>
      <top style="thin">
        <color rgb="FF3C3C3C"/>
      </top>
      <bottom style="medium">
        <color rgb="FF3C3C3C"/>
      </bottom>
      <diagonal/>
    </border>
    <border>
      <left/>
      <right style="thin">
        <color rgb="FF3C3C3C"/>
      </right>
      <top style="medium">
        <color rgb="FF3C3C3C"/>
      </top>
      <bottom/>
      <diagonal/>
    </border>
    <border>
      <left/>
      <right style="thin">
        <color rgb="FF3C3C3C"/>
      </right>
      <top/>
      <bottom/>
      <diagonal/>
    </border>
    <border>
      <left/>
      <right style="thin">
        <color rgb="FF3C3C3C"/>
      </right>
      <top style="thin">
        <color rgb="FF3C3C3C"/>
      </top>
      <bottom style="medium">
        <color rgb="FF3C3C3C"/>
      </bottom>
      <diagonal/>
    </border>
    <border>
      <left/>
      <right style="thin">
        <color rgb="FF3C3C3C"/>
      </right>
      <top/>
      <bottom style="medium">
        <color rgb="FF3C3C3C"/>
      </bottom>
      <diagonal/>
    </border>
    <border>
      <left/>
      <right style="thin">
        <color rgb="FF3C3C3C"/>
      </right>
      <top style="medium">
        <color rgb="FF3C3C3C"/>
      </top>
      <bottom style="medium">
        <color rgb="FF3C3C3C"/>
      </bottom>
      <diagonal/>
    </border>
    <border>
      <left/>
      <right/>
      <top style="thin">
        <color rgb="FF3C3C3C"/>
      </top>
      <bottom style="thin">
        <color rgb="FF3C3C3C"/>
      </bottom>
      <diagonal/>
    </border>
    <border>
      <left style="medium">
        <color rgb="FF3C3C3C"/>
      </left>
      <right style="medium">
        <color rgb="FF3C3C3C"/>
      </right>
      <top style="medium">
        <color rgb="FF3C3C3C"/>
      </top>
      <bottom style="medium">
        <color rgb="FF3C3C3C"/>
      </bottom>
      <diagonal/>
    </border>
    <border>
      <left style="medium">
        <color rgb="FF3C3C3C"/>
      </left>
      <right/>
      <top style="medium">
        <color rgb="FF3C3C3C"/>
      </top>
      <bottom style="medium">
        <color rgb="FF3C3C3C"/>
      </bottom>
      <diagonal/>
    </border>
    <border>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thin">
        <color rgb="FF3C3C3C"/>
      </right>
      <top/>
      <bottom style="medium">
        <color rgb="FF3C3C3C"/>
      </bottom>
      <diagonal/>
    </border>
    <border>
      <left style="thin">
        <color rgb="FF3C3C3C"/>
      </left>
      <right style="thin">
        <color rgb="FF3C3C3C"/>
      </right>
      <top/>
      <bottom style="medium">
        <color rgb="FF3C3C3C"/>
      </bottom>
      <diagonal/>
    </border>
    <border>
      <left style="thin">
        <color rgb="FF3C3C3C"/>
      </left>
      <right/>
      <top/>
      <bottom style="medium">
        <color rgb="FF3C3C3C"/>
      </bottom>
      <diagonal/>
    </border>
    <border>
      <left style="medium">
        <color rgb="FF3C3C3C"/>
      </left>
      <right/>
      <top style="thin">
        <color rgb="FFC0C0C0"/>
      </top>
      <bottom/>
      <diagonal/>
    </border>
    <border>
      <left style="thin">
        <color rgb="FFC0C0C0"/>
      </left>
      <right style="thin">
        <color rgb="FFC0C0C0"/>
      </right>
      <top style="thin">
        <color rgb="FF3C3C3C"/>
      </top>
      <bottom style="medium">
        <color rgb="FF3C3C3C"/>
      </bottom>
      <diagonal/>
    </border>
    <border>
      <left style="thin">
        <color rgb="FFC0C0C0"/>
      </left>
      <right style="thin">
        <color rgb="FFC0C0C0"/>
      </right>
      <top style="thin">
        <color rgb="FFC0C0C0"/>
      </top>
      <bottom/>
      <diagonal/>
    </border>
    <border>
      <left style="medium">
        <color rgb="FF3C3C3C"/>
      </left>
      <right/>
      <top style="thin">
        <color rgb="FFC0C0C0"/>
      </top>
      <bottom style="thin">
        <color rgb="FFC0C0C0"/>
      </bottom>
      <diagonal/>
    </border>
    <border>
      <left style="medium">
        <color rgb="FF3C3C3C"/>
      </left>
      <right/>
      <top/>
      <bottom style="thin">
        <color rgb="FFC0C0C0"/>
      </bottom>
      <diagonal/>
    </border>
    <border>
      <left style="medium">
        <color rgb="FF3C3C3C"/>
      </left>
      <right/>
      <top/>
      <bottom style="thin">
        <color rgb="FF3C3C3C"/>
      </bottom>
      <diagonal/>
    </border>
    <border>
      <left/>
      <right/>
      <top/>
      <bottom style="thin">
        <color rgb="FF3C3C3C"/>
      </bottom>
      <diagonal/>
    </border>
    <border>
      <left/>
      <right style="thin">
        <color rgb="FF3C3C3C"/>
      </right>
      <top/>
      <bottom style="thin">
        <color rgb="FF3C3C3C"/>
      </bottom>
      <diagonal/>
    </border>
    <border>
      <left style="thin">
        <color rgb="FFC0C0C0"/>
      </left>
      <right style="thin">
        <color rgb="FFC0C0C0"/>
      </right>
      <top style="medium">
        <color rgb="FF3C3C3C"/>
      </top>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0" fontId="2" fillId="0" borderId="0"/>
  </cellStyleXfs>
  <cellXfs count="1302">
    <xf numFmtId="0" fontId="0" fillId="0" borderId="0" xfId="0"/>
    <xf numFmtId="37" fontId="4" fillId="2" borderId="23" xfId="1" applyNumberFormat="1" applyFont="1" applyFill="1" applyBorder="1" applyAlignment="1">
      <alignment horizontal="center"/>
    </xf>
    <xf numFmtId="37" fontId="4" fillId="2" borderId="12" xfId="1" applyNumberFormat="1" applyFont="1" applyFill="1" applyBorder="1" applyAlignment="1">
      <alignment horizontal="center"/>
    </xf>
    <xf numFmtId="0" fontId="4" fillId="2" borderId="6" xfId="1" applyFont="1" applyFill="1" applyBorder="1" applyAlignment="1">
      <alignment horizontal="center"/>
    </xf>
    <xf numFmtId="0" fontId="3" fillId="5" borderId="32" xfId="1" applyFont="1" applyFill="1" applyBorder="1" applyAlignment="1">
      <alignment horizontal="left" vertical="center" wrapText="1"/>
    </xf>
    <xf numFmtId="0" fontId="0" fillId="5" borderId="30" xfId="1" applyFont="1" applyFill="1" applyBorder="1" applyAlignment="1">
      <alignment horizontal="left" vertical="center" wrapText="1"/>
    </xf>
    <xf numFmtId="0" fontId="3" fillId="5" borderId="30" xfId="1" applyFont="1" applyFill="1" applyBorder="1" applyAlignment="1">
      <alignment horizontal="left" vertical="center" wrapText="1"/>
    </xf>
    <xf numFmtId="0" fontId="3" fillId="5" borderId="28" xfId="1" applyFont="1" applyFill="1" applyBorder="1" applyAlignment="1">
      <alignment horizontal="left"/>
    </xf>
    <xf numFmtId="37" fontId="4" fillId="2" borderId="20" xfId="1" applyNumberFormat="1" applyFont="1" applyFill="1" applyBorder="1" applyAlignment="1">
      <alignment horizontal="center"/>
    </xf>
    <xf numFmtId="0" fontId="3" fillId="0" borderId="19" xfId="1" applyFont="1" applyBorder="1" applyAlignment="1">
      <alignment horizontal="left" vertical="center" wrapText="1"/>
    </xf>
    <xf numFmtId="0" fontId="3" fillId="0" borderId="18" xfId="1" applyFont="1" applyBorder="1" applyAlignment="1">
      <alignment horizontal="left" vertical="center" wrapText="1"/>
    </xf>
    <xf numFmtId="0" fontId="6" fillId="0" borderId="18" xfId="1" applyFont="1" applyBorder="1" applyAlignment="1">
      <alignment horizontal="left" vertical="center" wrapText="1"/>
    </xf>
    <xf numFmtId="0" fontId="3" fillId="0" borderId="18" xfId="1" applyFont="1" applyBorder="1" applyAlignment="1">
      <alignment horizontal="left"/>
    </xf>
    <xf numFmtId="37" fontId="4" fillId="2" borderId="2" xfId="1" applyNumberFormat="1" applyFont="1" applyFill="1" applyBorder="1" applyAlignment="1">
      <alignment horizontal="center"/>
    </xf>
    <xf numFmtId="0" fontId="4" fillId="2" borderId="1" xfId="1" applyFont="1" applyFill="1" applyBorder="1" applyAlignment="1">
      <alignment horizontal="center"/>
    </xf>
    <xf numFmtId="0" fontId="0" fillId="5" borderId="12" xfId="1" applyFont="1" applyFill="1" applyBorder="1" applyAlignment="1">
      <alignment horizontal="left" vertical="center" wrapText="1"/>
    </xf>
    <xf numFmtId="164" fontId="3" fillId="0" borderId="0" xfId="1" applyNumberFormat="1" applyFont="1" applyBorder="1" applyAlignment="1">
      <alignment horizontal="center"/>
    </xf>
    <xf numFmtId="0" fontId="3" fillId="5" borderId="10" xfId="1" applyFont="1" applyFill="1" applyBorder="1" applyAlignment="1">
      <alignment horizontal="left" vertical="center" wrapText="1"/>
    </xf>
    <xf numFmtId="0" fontId="3" fillId="5" borderId="10" xfId="1" applyFont="1" applyFill="1" applyBorder="1" applyAlignment="1">
      <alignment horizontal="left"/>
    </xf>
    <xf numFmtId="0" fontId="0" fillId="5" borderId="10" xfId="1" applyFont="1" applyFill="1" applyBorder="1" applyAlignment="1">
      <alignment horizontal="left"/>
    </xf>
    <xf numFmtId="0" fontId="0" fillId="5" borderId="10" xfId="1" applyFont="1" applyFill="1" applyBorder="1" applyAlignment="1">
      <alignment horizontal="left" vertical="center" wrapText="1"/>
    </xf>
    <xf numFmtId="0" fontId="0" fillId="5" borderId="30" xfId="1" applyFont="1" applyFill="1" applyBorder="1" applyAlignment="1">
      <alignment horizontal="left"/>
    </xf>
    <xf numFmtId="37" fontId="9" fillId="2" borderId="6" xfId="1" applyNumberFormat="1" applyFont="1" applyFill="1" applyBorder="1" applyAlignment="1">
      <alignment horizontal="center"/>
    </xf>
    <xf numFmtId="0" fontId="3" fillId="5" borderId="30" xfId="1" applyFont="1" applyFill="1" applyBorder="1" applyAlignment="1">
      <alignment horizontal="left"/>
    </xf>
    <xf numFmtId="0" fontId="0" fillId="5" borderId="32" xfId="1" applyFont="1" applyFill="1" applyBorder="1" applyAlignment="1">
      <alignment horizontal="left" vertical="center" wrapText="1"/>
    </xf>
    <xf numFmtId="0" fontId="0" fillId="5" borderId="28" xfId="1" applyFont="1" applyFill="1" applyBorder="1" applyAlignment="1">
      <alignment horizontal="left"/>
    </xf>
    <xf numFmtId="37" fontId="9" fillId="2" borderId="13" xfId="1" applyNumberFormat="1" applyFont="1" applyFill="1" applyBorder="1" applyAlignment="1">
      <alignment horizontal="center"/>
    </xf>
    <xf numFmtId="37" fontId="9" fillId="2" borderId="0" xfId="1" applyNumberFormat="1" applyFont="1" applyFill="1" applyBorder="1" applyAlignment="1">
      <alignment horizontal="center"/>
    </xf>
    <xf numFmtId="0" fontId="3" fillId="5" borderId="12" xfId="1" applyFont="1" applyFill="1" applyBorder="1" applyAlignment="1">
      <alignment horizontal="left" vertical="center" wrapText="1"/>
    </xf>
    <xf numFmtId="37" fontId="4" fillId="2" borderId="6" xfId="1" applyNumberFormat="1" applyFont="1" applyFill="1" applyBorder="1" applyAlignment="1">
      <alignment horizontal="center"/>
    </xf>
    <xf numFmtId="0" fontId="3" fillId="0" borderId="0" xfId="0" applyFont="1"/>
    <xf numFmtId="0" fontId="4" fillId="3" borderId="3" xfId="1" applyFont="1" applyFill="1" applyBorder="1" applyAlignment="1">
      <alignment horizontal="center" vertical="center" wrapText="1"/>
    </xf>
    <xf numFmtId="37" fontId="4" fillId="3" borderId="4" xfId="1"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164" fontId="4" fillId="3" borderId="4" xfId="1"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0" borderId="6" xfId="1" applyFont="1" applyBorder="1"/>
    <xf numFmtId="3" fontId="3" fillId="0" borderId="0" xfId="1" applyNumberFormat="1" applyFont="1" applyBorder="1" applyAlignment="1">
      <alignment horizontal="right"/>
    </xf>
    <xf numFmtId="164" fontId="3" fillId="0" borderId="0" xfId="1" applyNumberFormat="1" applyFont="1" applyBorder="1" applyAlignment="1">
      <alignment horizontal="center"/>
    </xf>
    <xf numFmtId="0" fontId="3" fillId="0" borderId="7" xfId="0" applyFont="1" applyBorder="1"/>
    <xf numFmtId="0" fontId="4" fillId="4" borderId="8" xfId="1" applyFont="1" applyFill="1" applyBorder="1" applyAlignment="1">
      <alignment horizontal="left"/>
    </xf>
    <xf numFmtId="3" fontId="4" fillId="4" borderId="9" xfId="1" applyNumberFormat="1" applyFont="1" applyFill="1" applyBorder="1" applyAlignment="1">
      <alignment horizontal="right"/>
    </xf>
    <xf numFmtId="164" fontId="4" fillId="4" borderId="9" xfId="1" applyNumberFormat="1" applyFont="1" applyFill="1" applyBorder="1"/>
    <xf numFmtId="164" fontId="4" fillId="4" borderId="10" xfId="1" applyNumberFormat="1" applyFont="1" applyFill="1" applyBorder="1"/>
    <xf numFmtId="165" fontId="4" fillId="4" borderId="11" xfId="0" applyNumberFormat="1" applyFont="1" applyFill="1" applyBorder="1"/>
    <xf numFmtId="0" fontId="3" fillId="0" borderId="6" xfId="1" applyFont="1" applyBorder="1" applyAlignment="1">
      <alignment horizontal="left"/>
    </xf>
    <xf numFmtId="164" fontId="3" fillId="0" borderId="0" xfId="1" applyNumberFormat="1" applyFont="1" applyBorder="1"/>
    <xf numFmtId="164" fontId="3" fillId="0" borderId="0" xfId="1" applyNumberFormat="1" applyFont="1" applyBorder="1"/>
    <xf numFmtId="164" fontId="3" fillId="0" borderId="0" xfId="0" applyNumberFormat="1" applyFont="1" applyBorder="1"/>
    <xf numFmtId="164" fontId="3" fillId="0" borderId="0" xfId="0" applyNumberFormat="1" applyFont="1"/>
    <xf numFmtId="164" fontId="3" fillId="0" borderId="0" xfId="1" applyNumberFormat="1" applyFont="1" applyBorder="1" applyProtection="1"/>
    <xf numFmtId="164" fontId="3" fillId="0" borderId="0" xfId="1" applyNumberFormat="1" applyFont="1" applyBorder="1" applyAlignment="1">
      <alignment horizontal="right"/>
    </xf>
    <xf numFmtId="165" fontId="3" fillId="0" borderId="7" xfId="0" applyNumberFormat="1" applyFont="1" applyBorder="1"/>
    <xf numFmtId="0" fontId="4" fillId="4" borderId="8" xfId="1" applyFont="1" applyFill="1" applyBorder="1"/>
    <xf numFmtId="0" fontId="3" fillId="0" borderId="12" xfId="1" applyFont="1" applyBorder="1"/>
    <xf numFmtId="3" fontId="3" fillId="0" borderId="13" xfId="1" applyNumberFormat="1" applyFont="1" applyBorder="1" applyAlignment="1">
      <alignment horizontal="right"/>
    </xf>
    <xf numFmtId="164" fontId="3" fillId="0" borderId="13" xfId="1" applyNumberFormat="1" applyFont="1" applyBorder="1"/>
    <xf numFmtId="164" fontId="3" fillId="0" borderId="13" xfId="0" applyNumberFormat="1" applyFont="1" applyBorder="1"/>
    <xf numFmtId="0" fontId="3" fillId="0" borderId="14" xfId="0" applyFont="1" applyBorder="1"/>
    <xf numFmtId="0" fontId="4" fillId="0" borderId="15" xfId="1" applyFont="1" applyBorder="1"/>
    <xf numFmtId="3" fontId="3" fillId="0" borderId="16" xfId="1" applyNumberFormat="1" applyFont="1" applyBorder="1" applyAlignment="1">
      <alignment horizontal="left"/>
    </xf>
    <xf numFmtId="164" fontId="3" fillId="0" borderId="16" xfId="1" applyNumberFormat="1" applyFont="1" applyBorder="1"/>
    <xf numFmtId="164" fontId="3" fillId="0" borderId="16" xfId="0" applyNumberFormat="1" applyFont="1" applyBorder="1"/>
    <xf numFmtId="3" fontId="3" fillId="0" borderId="17" xfId="0" applyNumberFormat="1" applyFont="1" applyBorder="1"/>
    <xf numFmtId="10" fontId="3" fillId="0" borderId="0" xfId="0" applyNumberFormat="1" applyFont="1"/>
    <xf numFmtId="0" fontId="3" fillId="0" borderId="0" xfId="0" applyFont="1" applyAlignment="1">
      <alignment vertical="center" wrapText="1"/>
    </xf>
    <xf numFmtId="10" fontId="3" fillId="0" borderId="0" xfId="0" applyNumberFormat="1" applyFont="1" applyAlignment="1">
      <alignment vertical="center" wrapText="1"/>
    </xf>
    <xf numFmtId="164" fontId="3" fillId="0" borderId="0" xfId="0" applyNumberFormat="1" applyFont="1" applyAlignment="1">
      <alignment vertical="center" wrapText="1"/>
    </xf>
    <xf numFmtId="0" fontId="3" fillId="0" borderId="0" xfId="1" applyFont="1" applyBorder="1" applyAlignment="1">
      <alignment vertical="center" wrapText="1"/>
    </xf>
    <xf numFmtId="0" fontId="3" fillId="0" borderId="0" xfId="0" applyFont="1"/>
    <xf numFmtId="166" fontId="3" fillId="0" borderId="0" xfId="0" applyNumberFormat="1" applyFont="1" applyAlignment="1">
      <alignment vertical="center" wrapText="1"/>
    </xf>
    <xf numFmtId="10" fontId="3" fillId="0" borderId="0" xfId="0" applyNumberFormat="1" applyFont="1" applyAlignment="1">
      <alignment vertical="center" wrapText="1"/>
    </xf>
    <xf numFmtId="0" fontId="3" fillId="0" borderId="0" xfId="0" applyFont="1" applyAlignment="1">
      <alignment vertical="center" wrapText="1"/>
    </xf>
    <xf numFmtId="164" fontId="3" fillId="0" borderId="0" xfId="0" applyNumberFormat="1" applyFont="1" applyAlignment="1">
      <alignment vertical="center" wrapText="1"/>
    </xf>
    <xf numFmtId="0" fontId="4" fillId="3" borderId="5" xfId="1" applyFont="1" applyFill="1" applyBorder="1" applyAlignment="1">
      <alignment horizontal="center" vertical="center" wrapText="1"/>
    </xf>
    <xf numFmtId="0" fontId="7" fillId="0" borderId="6" xfId="1" applyFont="1" applyBorder="1" applyAlignment="1">
      <alignment wrapText="1"/>
    </xf>
    <xf numFmtId="167" fontId="3" fillId="0" borderId="0" xfId="0" applyNumberFormat="1" applyFont="1" applyBorder="1"/>
    <xf numFmtId="165" fontId="3" fillId="0" borderId="7" xfId="1" applyNumberFormat="1" applyFont="1" applyBorder="1"/>
    <xf numFmtId="0" fontId="3" fillId="0" borderId="6" xfId="1" applyFont="1" applyBorder="1" applyAlignment="1">
      <alignment horizontal="left"/>
    </xf>
    <xf numFmtId="167" fontId="3" fillId="0" borderId="0" xfId="1" applyNumberFormat="1" applyFont="1" applyBorder="1" applyAlignment="1">
      <alignment horizontal="right"/>
    </xf>
    <xf numFmtId="164" fontId="8" fillId="0" borderId="0" xfId="1" applyNumberFormat="1" applyFont="1" applyBorder="1" applyAlignment="1"/>
    <xf numFmtId="164" fontId="3" fillId="0" borderId="0" xfId="1" applyNumberFormat="1" applyFont="1" applyBorder="1" applyAlignment="1"/>
    <xf numFmtId="0" fontId="3" fillId="0" borderId="7" xfId="1" applyFont="1" applyBorder="1"/>
    <xf numFmtId="0" fontId="4" fillId="4" borderId="8" xfId="1" applyFont="1" applyFill="1" applyBorder="1" applyAlignment="1">
      <alignment horizontal="left"/>
    </xf>
    <xf numFmtId="167" fontId="4" fillId="4" borderId="9" xfId="1" applyNumberFormat="1" applyFont="1" applyFill="1" applyBorder="1" applyAlignment="1">
      <alignment horizontal="right"/>
    </xf>
    <xf numFmtId="164" fontId="4" fillId="4" borderId="9" xfId="0" applyNumberFormat="1" applyFont="1" applyFill="1" applyBorder="1"/>
    <xf numFmtId="164" fontId="4" fillId="4" borderId="9" xfId="1" applyNumberFormat="1" applyFont="1" applyFill="1" applyBorder="1" applyAlignment="1"/>
    <xf numFmtId="164" fontId="3" fillId="4" borderId="9" xfId="0" applyNumberFormat="1" applyFont="1" applyFill="1" applyBorder="1"/>
    <xf numFmtId="164" fontId="4" fillId="4" borderId="10" xfId="1" applyNumberFormat="1" applyFont="1" applyFill="1" applyBorder="1" applyAlignment="1"/>
    <xf numFmtId="165" fontId="4" fillId="4" borderId="11" xfId="1" applyNumberFormat="1" applyFont="1" applyFill="1" applyBorder="1"/>
    <xf numFmtId="0" fontId="3" fillId="0" borderId="12" xfId="1" applyFont="1" applyBorder="1" applyAlignment="1">
      <alignment horizontal="left"/>
    </xf>
    <xf numFmtId="164" fontId="3" fillId="0" borderId="13" xfId="1" applyNumberFormat="1" applyFont="1" applyBorder="1" applyAlignment="1">
      <alignment horizontal="right"/>
    </xf>
    <xf numFmtId="164" fontId="4" fillId="0" borderId="21" xfId="0" applyNumberFormat="1" applyFont="1" applyBorder="1"/>
    <xf numFmtId="164" fontId="3" fillId="0" borderId="13" xfId="0" applyNumberFormat="1" applyFont="1" applyBorder="1" applyAlignment="1"/>
    <xf numFmtId="164" fontId="3" fillId="0" borderId="13" xfId="1" applyNumberFormat="1" applyFont="1" applyBorder="1" applyAlignment="1"/>
    <xf numFmtId="0" fontId="3" fillId="0" borderId="22" xfId="1" applyFont="1" applyBorder="1"/>
    <xf numFmtId="0" fontId="3" fillId="0" borderId="23" xfId="1" applyFont="1" applyBorder="1" applyAlignment="1">
      <alignment horizontal="left"/>
    </xf>
    <xf numFmtId="3" fontId="3" fillId="0" borderId="0" xfId="0" applyNumberFormat="1" applyFont="1" applyBorder="1"/>
    <xf numFmtId="164" fontId="3" fillId="0" borderId="0" xfId="0" applyNumberFormat="1" applyFont="1" applyBorder="1"/>
    <xf numFmtId="164" fontId="3" fillId="0" borderId="24" xfId="0" applyNumberFormat="1" applyFont="1" applyBorder="1"/>
    <xf numFmtId="37" fontId="3" fillId="0" borderId="0" xfId="1" applyNumberFormat="1" applyFont="1" applyBorder="1" applyAlignment="1">
      <alignment horizontal="right"/>
    </xf>
    <xf numFmtId="0" fontId="3" fillId="0" borderId="25" xfId="1" applyFont="1" applyBorder="1"/>
    <xf numFmtId="37" fontId="4" fillId="4" borderId="10" xfId="1" applyNumberFormat="1" applyFont="1" applyFill="1" applyBorder="1" applyAlignment="1">
      <alignment horizontal="right"/>
    </xf>
    <xf numFmtId="164" fontId="4" fillId="4" borderId="26" xfId="0" applyNumberFormat="1" applyFont="1" applyFill="1" applyBorder="1" applyAlignment="1"/>
    <xf numFmtId="164" fontId="4" fillId="4" borderId="9" xfId="0" applyNumberFormat="1" applyFont="1" applyFill="1" applyBorder="1" applyAlignment="1"/>
    <xf numFmtId="164" fontId="4" fillId="4" borderId="10" xfId="0" applyNumberFormat="1" applyFont="1" applyFill="1" applyBorder="1" applyAlignment="1"/>
    <xf numFmtId="164" fontId="3" fillId="0" borderId="12" xfId="0" applyNumberFormat="1" applyFont="1" applyBorder="1"/>
    <xf numFmtId="168" fontId="3" fillId="0" borderId="13" xfId="0" applyNumberFormat="1" applyFont="1" applyBorder="1"/>
    <xf numFmtId="164" fontId="3" fillId="0" borderId="6" xfId="0" applyNumberFormat="1" applyFont="1" applyBorder="1"/>
    <xf numFmtId="168" fontId="3" fillId="0" borderId="0" xfId="0" applyNumberFormat="1" applyFont="1" applyBorder="1"/>
    <xf numFmtId="0" fontId="3" fillId="0" borderId="27" xfId="1" applyFont="1" applyBorder="1"/>
    <xf numFmtId="0" fontId="4" fillId="5" borderId="23" xfId="1" applyFont="1" applyFill="1" applyBorder="1"/>
    <xf numFmtId="0" fontId="3" fillId="5" borderId="24" xfId="0" applyFont="1" applyFill="1" applyBorder="1"/>
    <xf numFmtId="164" fontId="3" fillId="5" borderId="24" xfId="0" applyNumberFormat="1" applyFont="1" applyFill="1" applyBorder="1" applyAlignment="1"/>
    <xf numFmtId="0" fontId="3" fillId="5" borderId="27" xfId="1" applyFont="1" applyFill="1" applyBorder="1"/>
    <xf numFmtId="0" fontId="3" fillId="5" borderId="29" xfId="1" applyFont="1" applyFill="1" applyBorder="1" applyAlignment="1">
      <alignment vertical="center" wrapText="1"/>
    </xf>
    <xf numFmtId="0" fontId="3" fillId="5" borderId="31" xfId="1" applyFont="1" applyFill="1" applyBorder="1" applyAlignment="1">
      <alignment horizontal="center" vertical="center" wrapText="1"/>
    </xf>
    <xf numFmtId="0" fontId="3" fillId="5" borderId="31" xfId="1" applyFont="1" applyFill="1" applyBorder="1" applyAlignment="1">
      <alignment vertical="center" wrapText="1"/>
    </xf>
    <xf numFmtId="0" fontId="3" fillId="2" borderId="0" xfId="1" applyFont="1" applyFill="1" applyBorder="1" applyAlignment="1">
      <alignment horizontal="center"/>
    </xf>
    <xf numFmtId="0" fontId="7" fillId="0" borderId="23" xfId="1" applyFont="1" applyBorder="1" applyAlignment="1">
      <alignment wrapText="1"/>
    </xf>
    <xf numFmtId="167" fontId="3" fillId="0" borderId="24" xfId="0" applyNumberFormat="1" applyFont="1" applyBorder="1"/>
    <xf numFmtId="164" fontId="3" fillId="0" borderId="0" xfId="0" applyNumberFormat="1" applyFont="1" applyBorder="1" applyAlignment="1"/>
    <xf numFmtId="164" fontId="3" fillId="0" borderId="24" xfId="0" applyNumberFormat="1" applyFont="1" applyBorder="1" applyAlignment="1"/>
    <xf numFmtId="164" fontId="7" fillId="0" borderId="24" xfId="1" applyNumberFormat="1" applyFont="1" applyBorder="1" applyAlignment="1"/>
    <xf numFmtId="164" fontId="3" fillId="0" borderId="24" xfId="0" applyNumberFormat="1" applyFont="1" applyBorder="1" applyAlignment="1"/>
    <xf numFmtId="165" fontId="3" fillId="0" borderId="33" xfId="1" applyNumberFormat="1" applyFont="1" applyBorder="1"/>
    <xf numFmtId="167" fontId="3" fillId="0" borderId="0" xfId="0" applyNumberFormat="1" applyFont="1" applyBorder="1"/>
    <xf numFmtId="164" fontId="3" fillId="0" borderId="0" xfId="0" applyNumberFormat="1" applyFont="1" applyBorder="1" applyAlignment="1"/>
    <xf numFmtId="164" fontId="7" fillId="0" borderId="0" xfId="1" applyNumberFormat="1" applyFont="1" applyBorder="1" applyAlignment="1"/>
    <xf numFmtId="165" fontId="3" fillId="0" borderId="34" xfId="1" applyNumberFormat="1" applyFont="1" applyBorder="1"/>
    <xf numFmtId="164" fontId="7" fillId="0" borderId="0" xfId="1" applyNumberFormat="1" applyFont="1" applyBorder="1" applyAlignment="1">
      <alignment wrapText="1"/>
    </xf>
    <xf numFmtId="0" fontId="3" fillId="0" borderId="34" xfId="1" applyFont="1" applyBorder="1"/>
    <xf numFmtId="0" fontId="4" fillId="4" borderId="8" xfId="1" applyFont="1" applyFill="1" applyBorder="1" applyAlignment="1">
      <alignment horizontal="left"/>
    </xf>
    <xf numFmtId="167" fontId="4" fillId="4" borderId="9" xfId="1" applyNumberFormat="1" applyFont="1" applyFill="1" applyBorder="1" applyAlignment="1">
      <alignment horizontal="right"/>
    </xf>
    <xf numFmtId="165" fontId="4" fillId="4" borderId="26" xfId="1" applyNumberFormat="1" applyFont="1" applyFill="1" applyBorder="1"/>
    <xf numFmtId="0" fontId="3" fillId="0" borderId="32" xfId="1" applyFont="1" applyBorder="1" applyAlignment="1">
      <alignment horizontal="left"/>
    </xf>
    <xf numFmtId="167" fontId="3" fillId="0" borderId="21" xfId="1" applyNumberFormat="1" applyFont="1" applyBorder="1" applyAlignment="1">
      <alignment horizontal="right"/>
    </xf>
    <xf numFmtId="164" fontId="3" fillId="0" borderId="21" xfId="1" applyNumberFormat="1" applyFont="1" applyBorder="1" applyAlignment="1"/>
    <xf numFmtId="164" fontId="8" fillId="0" borderId="21" xfId="1" applyNumberFormat="1" applyFont="1" applyBorder="1" applyAlignment="1"/>
    <xf numFmtId="0" fontId="3" fillId="0" borderId="35" xfId="1" applyFont="1" applyBorder="1"/>
    <xf numFmtId="165" fontId="3" fillId="0" borderId="34" xfId="1" applyNumberFormat="1" applyFont="1" applyBorder="1"/>
    <xf numFmtId="164" fontId="3" fillId="0" borderId="0" xfId="1" applyNumberFormat="1" applyFont="1" applyBorder="1" applyAlignment="1">
      <alignment horizontal="right"/>
    </xf>
    <xf numFmtId="164" fontId="3" fillId="0" borderId="0" xfId="1" applyNumberFormat="1" applyFont="1" applyBorder="1" applyAlignment="1"/>
    <xf numFmtId="0" fontId="3" fillId="0" borderId="34" xfId="1" applyFont="1" applyBorder="1"/>
    <xf numFmtId="3" fontId="4" fillId="4" borderId="9" xfId="0" applyNumberFormat="1" applyFont="1" applyFill="1" applyBorder="1" applyAlignment="1">
      <alignment horizontal="right"/>
    </xf>
    <xf numFmtId="164" fontId="4" fillId="4" borderId="10" xfId="0" applyNumberFormat="1" applyFont="1" applyFill="1" applyBorder="1"/>
    <xf numFmtId="0" fontId="3" fillId="0" borderId="12" xfId="1" applyFont="1" applyBorder="1" applyAlignment="1">
      <alignment horizontal="left"/>
    </xf>
    <xf numFmtId="169" fontId="3" fillId="0" borderId="13" xfId="1" applyNumberFormat="1" applyFont="1" applyBorder="1" applyAlignment="1">
      <alignment horizontal="right"/>
    </xf>
    <xf numFmtId="164" fontId="3" fillId="0" borderId="13" xfId="1" applyNumberFormat="1" applyFont="1" applyBorder="1" applyAlignment="1"/>
    <xf numFmtId="164" fontId="8" fillId="0" borderId="13" xfId="1" applyNumberFormat="1" applyFont="1" applyBorder="1" applyAlignment="1"/>
    <xf numFmtId="0" fontId="3" fillId="0" borderId="36" xfId="1" applyFont="1" applyBorder="1"/>
    <xf numFmtId="0" fontId="3" fillId="0" borderId="6" xfId="1" applyFont="1" applyBorder="1" applyAlignment="1">
      <alignment horizontal="left"/>
    </xf>
    <xf numFmtId="169" fontId="3" fillId="0" borderId="0" xfId="1" applyNumberFormat="1" applyFont="1" applyBorder="1" applyAlignment="1">
      <alignment horizontal="right"/>
    </xf>
    <xf numFmtId="164" fontId="8" fillId="0" borderId="0" xfId="1" applyNumberFormat="1" applyFont="1" applyBorder="1" applyAlignment="1"/>
    <xf numFmtId="0" fontId="3" fillId="0" borderId="37" xfId="1" applyFont="1" applyBorder="1"/>
    <xf numFmtId="0" fontId="4" fillId="5" borderId="23" xfId="1" applyFont="1" applyFill="1" applyBorder="1" applyAlignment="1"/>
    <xf numFmtId="0" fontId="3" fillId="5" borderId="24" xfId="0" applyFont="1" applyFill="1" applyBorder="1" applyAlignment="1"/>
    <xf numFmtId="0" fontId="3" fillId="5" borderId="27" xfId="1" applyFont="1" applyFill="1" applyBorder="1" applyAlignment="1"/>
    <xf numFmtId="0" fontId="3" fillId="0" borderId="30" xfId="1" applyFont="1" applyBorder="1" applyAlignment="1">
      <alignment horizontal="left"/>
    </xf>
    <xf numFmtId="0" fontId="3" fillId="0" borderId="38" xfId="1" applyFont="1" applyBorder="1" applyAlignment="1">
      <alignment horizontal="left"/>
    </xf>
    <xf numFmtId="0" fontId="3" fillId="5" borderId="38" xfId="1" applyFont="1" applyFill="1" applyBorder="1" applyAlignment="1">
      <alignment horizontal="left"/>
    </xf>
    <xf numFmtId="0" fontId="3" fillId="0" borderId="31" xfId="0" applyFont="1" applyBorder="1"/>
    <xf numFmtId="0" fontId="3" fillId="0" borderId="22" xfId="1" applyFont="1" applyBorder="1" applyAlignment="1"/>
    <xf numFmtId="0" fontId="3" fillId="2" borderId="27" xfId="1" applyFont="1" applyFill="1" applyBorder="1"/>
    <xf numFmtId="0" fontId="3" fillId="2" borderId="14" xfId="1" applyFont="1" applyFill="1" applyBorder="1"/>
    <xf numFmtId="0" fontId="4" fillId="3" borderId="39" xfId="1" applyFont="1" applyFill="1" applyBorder="1" applyAlignment="1">
      <alignment horizontal="center" vertical="center" wrapText="1"/>
    </xf>
    <xf numFmtId="37" fontId="4" fillId="3" borderId="37" xfId="1" applyNumberFormat="1" applyFont="1" applyFill="1" applyBorder="1" applyAlignment="1">
      <alignment horizontal="center" vertical="center" wrapText="1"/>
    </xf>
    <xf numFmtId="3" fontId="3" fillId="0" borderId="24" xfId="0" applyNumberFormat="1" applyFont="1" applyBorder="1"/>
    <xf numFmtId="164" fontId="3" fillId="0" borderId="0" xfId="1" applyNumberFormat="1" applyFont="1" applyBorder="1" applyAlignment="1">
      <alignment horizontal="center"/>
    </xf>
    <xf numFmtId="164" fontId="3" fillId="0" borderId="24" xfId="1" applyNumberFormat="1" applyFont="1" applyBorder="1" applyAlignment="1">
      <alignment horizontal="center"/>
    </xf>
    <xf numFmtId="164" fontId="3" fillId="0" borderId="24" xfId="0" applyNumberFormat="1" applyFont="1" applyBorder="1" applyAlignment="1">
      <alignment horizontal="center"/>
    </xf>
    <xf numFmtId="164" fontId="3" fillId="0" borderId="0" xfId="1" applyNumberFormat="1" applyFont="1" applyBorder="1" applyAlignment="1">
      <alignment horizontal="center"/>
    </xf>
    <xf numFmtId="164" fontId="3" fillId="0" borderId="0" xfId="0" applyNumberFormat="1" applyFont="1" applyBorder="1" applyAlignment="1">
      <alignment horizontal="center"/>
    </xf>
    <xf numFmtId="164" fontId="7" fillId="0" borderId="0" xfId="1" applyNumberFormat="1" applyFont="1" applyBorder="1" applyAlignment="1">
      <alignment horizontal="center" wrapText="1"/>
    </xf>
    <xf numFmtId="0" fontId="3" fillId="0" borderId="6" xfId="1" applyFont="1" applyBorder="1" applyAlignment="1">
      <alignment horizontal="left"/>
    </xf>
    <xf numFmtId="3" fontId="3" fillId="0" borderId="0" xfId="1" applyNumberFormat="1" applyFont="1" applyBorder="1" applyAlignment="1">
      <alignment horizontal="left"/>
    </xf>
    <xf numFmtId="164" fontId="3" fillId="0" borderId="0" xfId="1" applyNumberFormat="1" applyFont="1" applyBorder="1" applyAlignment="1">
      <alignment horizontal="center"/>
    </xf>
    <xf numFmtId="0" fontId="3" fillId="0" borderId="7" xfId="1" applyFont="1" applyBorder="1"/>
    <xf numFmtId="0" fontId="4" fillId="4" borderId="8" xfId="1" applyFont="1" applyFill="1" applyBorder="1" applyAlignment="1">
      <alignment horizontal="left"/>
    </xf>
    <xf numFmtId="3" fontId="4" fillId="4" borderId="10" xfId="1" applyNumberFormat="1" applyFont="1" applyFill="1" applyBorder="1" applyAlignment="1">
      <alignment horizontal="right"/>
    </xf>
    <xf numFmtId="164" fontId="4" fillId="4" borderId="9" xfId="1" applyNumberFormat="1" applyFont="1" applyFill="1" applyBorder="1" applyAlignment="1">
      <alignment horizontal="center"/>
    </xf>
    <xf numFmtId="164" fontId="4" fillId="4" borderId="26" xfId="1" applyNumberFormat="1" applyFont="1" applyFill="1" applyBorder="1" applyAlignment="1">
      <alignment horizontal="center"/>
    </xf>
    <xf numFmtId="164" fontId="4" fillId="4" borderId="10" xfId="1" applyNumberFormat="1" applyFont="1" applyFill="1" applyBorder="1" applyAlignment="1">
      <alignment horizontal="center"/>
    </xf>
    <xf numFmtId="165" fontId="4" fillId="4" borderId="31" xfId="1" applyNumberFormat="1" applyFont="1" applyFill="1" applyBorder="1"/>
    <xf numFmtId="0" fontId="3" fillId="0" borderId="32" xfId="1" applyFont="1" applyBorder="1" applyAlignment="1">
      <alignment horizontal="left"/>
    </xf>
    <xf numFmtId="0" fontId="3" fillId="0" borderId="21" xfId="1" applyFont="1" applyBorder="1" applyAlignment="1">
      <alignment horizontal="left"/>
    </xf>
    <xf numFmtId="164" fontId="3" fillId="0" borderId="21" xfId="1" applyNumberFormat="1" applyFont="1" applyBorder="1" applyAlignment="1">
      <alignment horizontal="center"/>
    </xf>
    <xf numFmtId="0" fontId="3" fillId="0" borderId="22" xfId="1" applyFont="1" applyBorder="1"/>
    <xf numFmtId="0" fontId="3" fillId="0" borderId="23" xfId="1" applyFont="1" applyBorder="1" applyAlignment="1">
      <alignment horizontal="left"/>
    </xf>
    <xf numFmtId="164" fontId="3" fillId="0" borderId="24" xfId="0" applyNumberFormat="1" applyFont="1" applyBorder="1" applyAlignment="1">
      <alignment horizontal="center"/>
    </xf>
    <xf numFmtId="164" fontId="3" fillId="0" borderId="24" xfId="1" applyNumberFormat="1" applyFont="1" applyBorder="1" applyAlignment="1">
      <alignment horizontal="center"/>
    </xf>
    <xf numFmtId="164" fontId="7" fillId="0" borderId="24" xfId="1" applyNumberFormat="1" applyFont="1" applyBorder="1" applyAlignment="1">
      <alignment horizontal="center" wrapText="1"/>
    </xf>
    <xf numFmtId="164" fontId="3" fillId="0" borderId="0" xfId="0" applyNumberFormat="1" applyFont="1" applyBorder="1" applyAlignment="1">
      <alignment horizontal="center"/>
    </xf>
    <xf numFmtId="164" fontId="3" fillId="0" borderId="0" xfId="1" applyNumberFormat="1" applyFont="1" applyBorder="1" applyAlignment="1">
      <alignment horizontal="center"/>
    </xf>
    <xf numFmtId="0" fontId="3" fillId="0" borderId="0" xfId="1" applyFont="1" applyBorder="1" applyAlignment="1">
      <alignment horizontal="left"/>
    </xf>
    <xf numFmtId="3" fontId="4" fillId="4" borderId="10" xfId="1" applyNumberFormat="1" applyFont="1" applyFill="1" applyBorder="1" applyAlignment="1">
      <alignment horizontal="right"/>
    </xf>
    <xf numFmtId="164" fontId="4" fillId="4" borderId="26" xfId="0" applyNumberFormat="1" applyFont="1" applyFill="1" applyBorder="1" applyAlignment="1">
      <alignment horizontal="center"/>
    </xf>
    <xf numFmtId="164" fontId="4" fillId="4" borderId="9" xfId="0" applyNumberFormat="1" applyFont="1" applyFill="1" applyBorder="1" applyAlignment="1">
      <alignment horizontal="center"/>
    </xf>
    <xf numFmtId="164" fontId="4" fillId="4" borderId="10" xfId="0" applyNumberFormat="1" applyFont="1" applyFill="1" applyBorder="1" applyAlignment="1">
      <alignment horizontal="center"/>
    </xf>
    <xf numFmtId="0" fontId="3" fillId="0" borderId="13" xfId="1" applyFont="1" applyBorder="1" applyAlignment="1">
      <alignment horizontal="left"/>
    </xf>
    <xf numFmtId="164" fontId="3" fillId="0" borderId="13" xfId="1" applyNumberFormat="1" applyFont="1" applyBorder="1" applyAlignment="1">
      <alignment horizontal="center"/>
    </xf>
    <xf numFmtId="164" fontId="3" fillId="0" borderId="13" xfId="0" applyNumberFormat="1" applyFont="1" applyBorder="1" applyAlignment="1">
      <alignment horizontal="center"/>
    </xf>
    <xf numFmtId="0" fontId="3" fillId="0" borderId="40" xfId="1" applyFont="1" applyBorder="1" applyAlignment="1">
      <alignment horizontal="left"/>
    </xf>
    <xf numFmtId="0" fontId="3" fillId="0" borderId="41" xfId="1" applyFont="1" applyBorder="1" applyAlignment="1">
      <alignment horizontal="left"/>
    </xf>
    <xf numFmtId="164" fontId="3" fillId="0" borderId="41" xfId="0" applyNumberFormat="1" applyFont="1" applyBorder="1" applyAlignment="1">
      <alignment horizontal="center"/>
    </xf>
    <xf numFmtId="0" fontId="3" fillId="0" borderId="42" xfId="1" applyFont="1" applyBorder="1"/>
    <xf numFmtId="0" fontId="3" fillId="5" borderId="14" xfId="1" applyFont="1" applyFill="1" applyBorder="1"/>
    <xf numFmtId="0" fontId="0" fillId="2" borderId="34" xfId="1" applyFont="1" applyFill="1" applyBorder="1"/>
    <xf numFmtId="0" fontId="0" fillId="2" borderId="36" xfId="1" applyFont="1" applyFill="1" applyBorder="1"/>
    <xf numFmtId="0" fontId="4" fillId="3" borderId="43" xfId="1" applyFont="1" applyFill="1" applyBorder="1" applyAlignment="1">
      <alignment horizontal="center" vertical="center" wrapText="1"/>
    </xf>
    <xf numFmtId="37" fontId="4" fillId="3" borderId="44" xfId="1" applyNumberFormat="1" applyFont="1" applyFill="1" applyBorder="1" applyAlignment="1">
      <alignment horizontal="center" vertical="center" wrapText="1"/>
    </xf>
    <xf numFmtId="164" fontId="4" fillId="3" borderId="44" xfId="1" applyNumberFormat="1" applyFont="1" applyFill="1" applyBorder="1" applyAlignment="1">
      <alignment horizontal="center" vertical="center" wrapText="1"/>
    </xf>
    <xf numFmtId="49" fontId="4" fillId="3" borderId="44" xfId="0" applyNumberFormat="1" applyFont="1" applyFill="1" applyBorder="1" applyAlignment="1">
      <alignment horizontal="center" vertical="center" wrapText="1"/>
    </xf>
    <xf numFmtId="164" fontId="4" fillId="3" borderId="45" xfId="1" applyNumberFormat="1" applyFont="1" applyFill="1" applyBorder="1" applyAlignment="1">
      <alignment horizontal="center" vertical="center" wrapText="1"/>
    </xf>
    <xf numFmtId="164" fontId="4" fillId="3" borderId="36" xfId="1" applyNumberFormat="1" applyFont="1" applyFill="1" applyBorder="1" applyAlignment="1">
      <alignment horizontal="center" vertical="center" wrapText="1"/>
    </xf>
    <xf numFmtId="164" fontId="9" fillId="3" borderId="44" xfId="1" applyNumberFormat="1" applyFont="1" applyFill="1" applyBorder="1" applyAlignment="1">
      <alignment horizontal="center" vertical="center" wrapText="1"/>
    </xf>
    <xf numFmtId="0" fontId="9" fillId="3" borderId="5" xfId="1" applyFont="1" applyFill="1" applyBorder="1" applyAlignment="1">
      <alignment horizontal="center" vertical="center" wrapText="1"/>
    </xf>
    <xf numFmtId="0" fontId="3" fillId="0" borderId="23" xfId="1" applyFont="1" applyBorder="1" applyAlignment="1">
      <alignment horizontal="left"/>
    </xf>
    <xf numFmtId="164" fontId="3" fillId="0" borderId="0" xfId="1" applyNumberFormat="1" applyFont="1" applyBorder="1" applyAlignment="1">
      <alignment horizontal="left"/>
    </xf>
    <xf numFmtId="164" fontId="3" fillId="0" borderId="24" xfId="0" applyNumberFormat="1" applyFont="1" applyBorder="1" applyAlignment="1">
      <alignment horizontal="left"/>
    </xf>
    <xf numFmtId="164" fontId="3" fillId="0" borderId="0" xfId="0" applyNumberFormat="1" applyFont="1" applyBorder="1" applyAlignment="1">
      <alignment horizontal="left"/>
    </xf>
    <xf numFmtId="164" fontId="3" fillId="0" borderId="24" xfId="1" applyNumberFormat="1" applyFont="1" applyBorder="1" applyAlignment="1">
      <alignment horizontal="left"/>
    </xf>
    <xf numFmtId="164" fontId="3" fillId="0" borderId="24" xfId="0" applyNumberFormat="1" applyFont="1" applyBorder="1" applyAlignment="1">
      <alignment horizontal="left"/>
    </xf>
    <xf numFmtId="164" fontId="0" fillId="0" borderId="24" xfId="1" applyNumberFormat="1" applyFont="1" applyBorder="1" applyAlignment="1">
      <alignment horizontal="left"/>
    </xf>
    <xf numFmtId="165" fontId="0" fillId="0" borderId="34" xfId="0" applyNumberFormat="1" applyBorder="1"/>
    <xf numFmtId="0" fontId="3" fillId="0" borderId="0" xfId="1" applyFont="1" applyBorder="1" applyAlignment="1">
      <alignment horizontal="left"/>
    </xf>
    <xf numFmtId="164" fontId="3" fillId="0" borderId="0" xfId="0" applyNumberFormat="1" applyFont="1" applyBorder="1" applyAlignment="1">
      <alignment horizontal="left"/>
    </xf>
    <xf numFmtId="164" fontId="0" fillId="0" borderId="0" xfId="1" applyNumberFormat="1" applyFont="1" applyBorder="1" applyAlignment="1">
      <alignment horizontal="left"/>
    </xf>
    <xf numFmtId="164" fontId="7" fillId="0" borderId="0" xfId="1" applyNumberFormat="1" applyFont="1" applyBorder="1" applyAlignment="1">
      <alignment horizontal="left" wrapText="1"/>
    </xf>
    <xf numFmtId="164" fontId="1" fillId="0" borderId="0" xfId="1" applyNumberFormat="1" applyFont="1" applyBorder="1" applyAlignment="1">
      <alignment horizontal="left" wrapText="1"/>
    </xf>
    <xf numFmtId="0" fontId="3" fillId="0" borderId="6" xfId="1" applyFont="1" applyBorder="1" applyAlignment="1">
      <alignment horizontal="left"/>
    </xf>
    <xf numFmtId="37" fontId="3" fillId="0" borderId="0" xfId="1" applyNumberFormat="1" applyFont="1" applyBorder="1" applyAlignment="1">
      <alignment horizontal="right"/>
    </xf>
    <xf numFmtId="0" fontId="0" fillId="0" borderId="34" xfId="1" applyFont="1" applyBorder="1"/>
    <xf numFmtId="0" fontId="4" fillId="4" borderId="8" xfId="1" applyFont="1" applyFill="1" applyBorder="1" applyAlignment="1">
      <alignment horizontal="center"/>
    </xf>
    <xf numFmtId="37" fontId="4" fillId="4" borderId="10" xfId="1" applyNumberFormat="1" applyFont="1" applyFill="1" applyBorder="1" applyAlignment="1">
      <alignment horizontal="right"/>
    </xf>
    <xf numFmtId="164" fontId="4" fillId="4" borderId="9" xfId="1" applyNumberFormat="1" applyFont="1" applyFill="1" applyBorder="1" applyAlignment="1">
      <alignment horizontal="left"/>
    </xf>
    <xf numFmtId="164" fontId="4" fillId="4" borderId="26" xfId="1" applyNumberFormat="1" applyFont="1" applyFill="1" applyBorder="1" applyAlignment="1">
      <alignment horizontal="left"/>
    </xf>
    <xf numFmtId="164" fontId="9" fillId="4" borderId="10" xfId="1" applyNumberFormat="1" applyFont="1" applyFill="1" applyBorder="1" applyAlignment="1">
      <alignment horizontal="left"/>
    </xf>
    <xf numFmtId="165" fontId="9" fillId="4" borderId="26" xfId="1" applyNumberFormat="1" applyFont="1" applyFill="1" applyBorder="1"/>
    <xf numFmtId="0" fontId="3" fillId="0" borderId="32" xfId="1" applyFont="1" applyBorder="1" applyAlignment="1">
      <alignment horizontal="left"/>
    </xf>
    <xf numFmtId="37" fontId="3" fillId="0" borderId="21" xfId="1" applyNumberFormat="1" applyFont="1" applyBorder="1" applyAlignment="1">
      <alignment horizontal="right"/>
    </xf>
    <xf numFmtId="164" fontId="3" fillId="0" borderId="13" xfId="1" applyNumberFormat="1" applyFont="1" applyBorder="1" applyAlignment="1">
      <alignment horizontal="left"/>
    </xf>
    <xf numFmtId="164" fontId="3" fillId="0" borderId="21" xfId="1" applyNumberFormat="1" applyFont="1" applyBorder="1" applyAlignment="1">
      <alignment horizontal="left"/>
    </xf>
    <xf numFmtId="164" fontId="0" fillId="0" borderId="21" xfId="1" applyNumberFormat="1" applyFont="1" applyBorder="1" applyAlignment="1">
      <alignment horizontal="left"/>
    </xf>
    <xf numFmtId="0" fontId="0" fillId="0" borderId="35" xfId="1" applyFont="1" applyBorder="1"/>
    <xf numFmtId="164" fontId="0" fillId="0" borderId="0" xfId="0" applyNumberFormat="1" applyFont="1" applyBorder="1"/>
    <xf numFmtId="37" fontId="3" fillId="0" borderId="0" xfId="1" applyNumberFormat="1" applyFont="1" applyBorder="1" applyAlignment="1">
      <alignment horizontal="right"/>
    </xf>
    <xf numFmtId="164" fontId="3" fillId="0" borderId="0" xfId="1" applyNumberFormat="1" applyFont="1" applyBorder="1" applyAlignment="1">
      <alignment horizontal="left"/>
    </xf>
    <xf numFmtId="164" fontId="0" fillId="0" borderId="0" xfId="1" applyNumberFormat="1" applyFont="1" applyBorder="1" applyAlignment="1">
      <alignment horizontal="left"/>
    </xf>
    <xf numFmtId="0" fontId="3" fillId="0" borderId="12" xfId="1" applyFont="1" applyBorder="1"/>
    <xf numFmtId="0" fontId="3" fillId="0" borderId="13" xfId="0" applyFont="1" applyBorder="1"/>
    <xf numFmtId="164" fontId="3" fillId="0" borderId="13" xfId="0" applyNumberFormat="1" applyFont="1" applyBorder="1" applyAlignment="1">
      <alignment horizontal="left"/>
    </xf>
    <xf numFmtId="164" fontId="0" fillId="0" borderId="13" xfId="0" applyNumberFormat="1" applyFont="1" applyBorder="1" applyAlignment="1">
      <alignment horizontal="left"/>
    </xf>
    <xf numFmtId="0" fontId="0" fillId="0" borderId="36" xfId="1" applyFont="1" applyBorder="1"/>
    <xf numFmtId="0" fontId="3" fillId="0" borderId="0" xfId="1" applyFont="1" applyBorder="1"/>
    <xf numFmtId="0" fontId="3" fillId="0" borderId="0" xfId="0" applyFont="1" applyBorder="1"/>
    <xf numFmtId="164" fontId="0" fillId="0" borderId="0" xfId="0" applyNumberFormat="1" applyFont="1" applyBorder="1" applyAlignment="1">
      <alignment horizontal="left"/>
    </xf>
    <xf numFmtId="0" fontId="0" fillId="0" borderId="37" xfId="1" applyFont="1" applyBorder="1"/>
    <xf numFmtId="164" fontId="0" fillId="5" borderId="24" xfId="0" applyNumberFormat="1" applyFont="1" applyFill="1" applyBorder="1" applyAlignment="1"/>
    <xf numFmtId="0" fontId="0" fillId="5" borderId="34" xfId="1" applyFont="1" applyFill="1" applyBorder="1"/>
    <xf numFmtId="0" fontId="0" fillId="5" borderId="29" xfId="1" applyFont="1" applyFill="1" applyBorder="1" applyAlignment="1">
      <alignment vertical="center" wrapText="1"/>
    </xf>
    <xf numFmtId="0" fontId="0" fillId="5" borderId="38" xfId="1" applyFont="1" applyFill="1" applyBorder="1" applyAlignment="1">
      <alignment horizontal="left"/>
    </xf>
    <xf numFmtId="0" fontId="0" fillId="5" borderId="31" xfId="1" applyFont="1" applyFill="1" applyBorder="1" applyAlignment="1">
      <alignment vertical="center" wrapText="1"/>
    </xf>
    <xf numFmtId="0" fontId="0" fillId="0" borderId="22" xfId="1" applyFont="1" applyBorder="1"/>
    <xf numFmtId="0" fontId="3" fillId="2" borderId="34" xfId="1" applyFont="1" applyFill="1" applyBorder="1"/>
    <xf numFmtId="0" fontId="3" fillId="2" borderId="36" xfId="1" applyFont="1" applyFill="1" applyBorder="1"/>
    <xf numFmtId="49" fontId="4" fillId="3" borderId="45" xfId="0" applyNumberFormat="1" applyFont="1" applyFill="1" applyBorder="1" applyAlignment="1">
      <alignment horizontal="center" vertical="center" wrapText="1"/>
    </xf>
    <xf numFmtId="0" fontId="7" fillId="0" borderId="46" xfId="1" applyFont="1" applyBorder="1" applyAlignment="1">
      <alignment wrapText="1"/>
    </xf>
    <xf numFmtId="164" fontId="3" fillId="0" borderId="0" xfId="1" applyNumberFormat="1" applyFont="1" applyBorder="1" applyAlignment="1">
      <alignment horizontal="center"/>
    </xf>
    <xf numFmtId="165" fontId="3" fillId="0" borderId="34" xfId="0" applyNumberFormat="1" applyFont="1" applyBorder="1"/>
    <xf numFmtId="0" fontId="7" fillId="0" borderId="0" xfId="1" applyFont="1" applyBorder="1" applyAlignment="1">
      <alignment wrapText="1"/>
    </xf>
    <xf numFmtId="164" fontId="3" fillId="0" borderId="0" xfId="1" applyNumberFormat="1" applyFont="1" applyBorder="1" applyAlignment="1">
      <alignment horizontal="center"/>
    </xf>
    <xf numFmtId="164" fontId="7" fillId="0" borderId="0" xfId="1" applyNumberFormat="1" applyFont="1" applyBorder="1" applyAlignment="1">
      <alignment horizontal="center" wrapText="1"/>
    </xf>
    <xf numFmtId="0" fontId="3" fillId="0" borderId="6" xfId="1" applyFont="1" applyBorder="1" applyAlignment="1">
      <alignment horizontal="left"/>
    </xf>
    <xf numFmtId="37" fontId="3" fillId="0" borderId="0" xfId="1" applyNumberFormat="1" applyFont="1" applyBorder="1" applyAlignment="1">
      <alignment horizontal="right"/>
    </xf>
    <xf numFmtId="164" fontId="3" fillId="0" borderId="0" xfId="1" applyNumberFormat="1" applyFont="1" applyBorder="1" applyAlignment="1">
      <alignment horizontal="center"/>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alignment horizontal="center"/>
    </xf>
    <xf numFmtId="164" fontId="4" fillId="4" borderId="10" xfId="1" applyNumberFormat="1" applyFont="1" applyFill="1" applyBorder="1" applyAlignment="1">
      <alignment horizontal="center"/>
    </xf>
    <xf numFmtId="165" fontId="4" fillId="4" borderId="26" xfId="1" applyNumberFormat="1" applyFont="1" applyFill="1" applyBorder="1"/>
    <xf numFmtId="0" fontId="3" fillId="0" borderId="32" xfId="1" applyFont="1" applyBorder="1"/>
    <xf numFmtId="37" fontId="3" fillId="0" borderId="21" xfId="1" applyNumberFormat="1" applyFont="1" applyBorder="1" applyAlignment="1">
      <alignment horizontal="right"/>
    </xf>
    <xf numFmtId="164" fontId="3" fillId="0" borderId="13" xfId="0" applyNumberFormat="1" applyFont="1" applyBorder="1" applyAlignment="1">
      <alignment horizontal="center"/>
    </xf>
    <xf numFmtId="164" fontId="3" fillId="0" borderId="21" xfId="1" applyNumberFormat="1" applyFont="1" applyBorder="1" applyAlignment="1">
      <alignment horizontal="center"/>
    </xf>
    <xf numFmtId="164" fontId="3" fillId="0" borderId="21" xfId="1" applyNumberFormat="1" applyFont="1" applyBorder="1" applyAlignment="1">
      <alignment horizontal="center"/>
    </xf>
    <xf numFmtId="0" fontId="3" fillId="0" borderId="36" xfId="1" applyFont="1" applyBorder="1"/>
    <xf numFmtId="0" fontId="3" fillId="0" borderId="6" xfId="1" applyFont="1" applyBorder="1"/>
    <xf numFmtId="37" fontId="3" fillId="0" borderId="0" xfId="1" applyNumberFormat="1" applyFont="1" applyBorder="1" applyAlignment="1">
      <alignment horizontal="right"/>
    </xf>
    <xf numFmtId="164" fontId="3" fillId="0" borderId="0" xfId="1" applyNumberFormat="1" applyFont="1" applyBorder="1" applyAlignment="1">
      <alignment horizontal="center"/>
    </xf>
    <xf numFmtId="3" fontId="4" fillId="4" borderId="9" xfId="0" applyNumberFormat="1" applyFont="1" applyFill="1" applyBorder="1"/>
    <xf numFmtId="164" fontId="8" fillId="0" borderId="13" xfId="0" applyNumberFormat="1" applyFont="1" applyBorder="1" applyAlignment="1">
      <alignment horizontal="center"/>
    </xf>
    <xf numFmtId="0" fontId="3" fillId="0" borderId="35" xfId="1" applyFont="1" applyBorder="1"/>
    <xf numFmtId="0" fontId="3" fillId="0" borderId="0" xfId="1" applyFont="1"/>
    <xf numFmtId="164" fontId="8" fillId="0" borderId="0" xfId="0" applyNumberFormat="1" applyFont="1" applyAlignment="1">
      <alignment horizontal="center"/>
    </xf>
    <xf numFmtId="164" fontId="3" fillId="0" borderId="0" xfId="0" applyNumberFormat="1" applyFont="1" applyAlignment="1">
      <alignment horizontal="center"/>
    </xf>
    <xf numFmtId="0" fontId="3" fillId="0" borderId="37" xfId="1" applyFont="1" applyBorder="1"/>
    <xf numFmtId="0" fontId="3" fillId="5" borderId="34" xfId="1" applyFont="1" applyFill="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9" xfId="1" applyNumberFormat="1" applyFont="1" applyFill="1" applyBorder="1" applyAlignment="1"/>
    <xf numFmtId="164" fontId="10" fillId="4" borderId="9" xfId="1" applyNumberFormat="1" applyFont="1" applyFill="1" applyBorder="1" applyAlignment="1">
      <alignment wrapText="1"/>
    </xf>
    <xf numFmtId="164" fontId="4" fillId="4" borderId="10" xfId="1" applyNumberFormat="1" applyFont="1" applyFill="1" applyBorder="1" applyAlignment="1"/>
    <xf numFmtId="165" fontId="4" fillId="4" borderId="26"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21" xfId="0" applyNumberFormat="1" applyFont="1" applyBorder="1" applyAlignment="1"/>
    <xf numFmtId="164" fontId="3" fillId="0" borderId="13" xfId="1" applyNumberFormat="1" applyFont="1" applyBorder="1" applyAlignment="1"/>
    <xf numFmtId="164" fontId="7" fillId="0" borderId="47" xfId="1" applyNumberFormat="1" applyFont="1" applyBorder="1" applyAlignment="1">
      <alignment wrapText="1"/>
    </xf>
    <xf numFmtId="0" fontId="3" fillId="0" borderId="36" xfId="1" applyFont="1" applyBorder="1"/>
    <xf numFmtId="37" fontId="3" fillId="0" borderId="0" xfId="1" applyNumberFormat="1" applyFont="1" applyBorder="1" applyAlignment="1">
      <alignment horizontal="right"/>
    </xf>
    <xf numFmtId="164" fontId="3" fillId="0" borderId="13" xfId="0" applyNumberFormat="1" applyFont="1" applyBorder="1" applyAlignment="1"/>
    <xf numFmtId="0" fontId="3" fillId="0" borderId="35" xfId="1" applyFont="1" applyBorder="1"/>
    <xf numFmtId="0" fontId="3" fillId="0" borderId="0" xfId="1" applyFont="1" applyBorder="1" applyAlignment="1">
      <alignment horizontal="left"/>
    </xf>
    <xf numFmtId="164" fontId="3" fillId="0" borderId="0" xfId="0" applyNumberFormat="1" applyFont="1" applyAlignment="1"/>
    <xf numFmtId="164" fontId="3" fillId="0" borderId="0" xfId="1" applyNumberFormat="1" applyFont="1" applyBorder="1" applyAlignment="1"/>
    <xf numFmtId="0" fontId="3" fillId="0" borderId="37" xfId="1" applyFont="1" applyBorder="1"/>
    <xf numFmtId="0" fontId="3" fillId="0" borderId="6" xfId="0" applyFont="1" applyBorder="1"/>
    <xf numFmtId="164" fontId="3" fillId="0" borderId="0" xfId="1" applyNumberFormat="1" applyFont="1" applyBorder="1" applyAlignment="1"/>
    <xf numFmtId="164" fontId="7" fillId="0" borderId="48" xfId="1" applyNumberFormat="1" applyFont="1" applyBorder="1" applyAlignment="1">
      <alignment wrapText="1"/>
    </xf>
    <xf numFmtId="164" fontId="3" fillId="0" borderId="0" xfId="1" applyNumberFormat="1" applyFont="1" applyBorder="1" applyAlignment="1"/>
    <xf numFmtId="37" fontId="3" fillId="0" borderId="0" xfId="1" applyNumberFormat="1" applyFont="1" applyBorder="1" applyAlignment="1">
      <alignment horizontal="right"/>
    </xf>
    <xf numFmtId="164" fontId="3" fillId="0" borderId="0" xfId="1" applyNumberFormat="1" applyFont="1" applyBorder="1" applyAlignment="1"/>
    <xf numFmtId="37"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31" xfId="1" applyNumberFormat="1" applyFont="1" applyFill="1" applyBorder="1"/>
    <xf numFmtId="0" fontId="3" fillId="0" borderId="32" xfId="1" applyFont="1" applyBorder="1" applyAlignment="1">
      <alignment horizontal="left"/>
    </xf>
    <xf numFmtId="37" fontId="3" fillId="0" borderId="21" xfId="1" applyNumberFormat="1" applyFont="1" applyBorder="1" applyAlignment="1">
      <alignment horizontal="right"/>
    </xf>
    <xf numFmtId="164" fontId="3" fillId="0" borderId="21" xfId="1" applyNumberFormat="1" applyFont="1" applyBorder="1" applyAlignment="1"/>
    <xf numFmtId="0" fontId="3" fillId="0" borderId="22" xfId="1" applyFont="1" applyBorder="1"/>
    <xf numFmtId="0" fontId="3" fillId="0" borderId="6" xfId="1" applyFont="1" applyBorder="1" applyAlignment="1">
      <alignment horizontal="left"/>
    </xf>
    <xf numFmtId="0" fontId="3" fillId="0" borderId="14" xfId="1" applyFont="1" applyBorder="1"/>
    <xf numFmtId="0" fontId="3" fillId="0" borderId="6" xfId="1" applyFont="1" applyBorder="1"/>
    <xf numFmtId="0" fontId="3" fillId="0" borderId="42" xfId="1" applyFont="1" applyBorder="1"/>
    <xf numFmtId="164" fontId="3" fillId="0" borderId="24" xfId="1" applyNumberFormat="1" applyFont="1" applyBorder="1" applyAlignment="1"/>
    <xf numFmtId="164" fontId="3" fillId="0" borderId="24" xfId="1" applyNumberFormat="1" applyFont="1" applyBorder="1" applyAlignment="1">
      <alignment wrapText="1"/>
    </xf>
    <xf numFmtId="164" fontId="3" fillId="0" borderId="24"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164" fontId="3" fillId="0" borderId="0" xfId="1" applyNumberFormat="1" applyFont="1" applyBorder="1" applyAlignment="1">
      <alignment wrapText="1"/>
    </xf>
    <xf numFmtId="0" fontId="3" fillId="0" borderId="6" xfId="1" applyFont="1" applyBorder="1" applyAlignment="1">
      <alignment horizontal="left"/>
    </xf>
    <xf numFmtId="37" fontId="3" fillId="0" borderId="0" xfId="1" applyNumberFormat="1" applyFont="1" applyBorder="1" applyAlignment="1">
      <alignment horizontal="right"/>
    </xf>
    <xf numFmtId="164" fontId="3" fillId="0" borderId="0" xfId="1" applyNumberFormat="1" applyFont="1" applyBorder="1" applyAlignment="1"/>
    <xf numFmtId="0" fontId="3" fillId="0" borderId="7"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31"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22" xfId="1" applyFont="1" applyBorder="1"/>
    <xf numFmtId="0" fontId="3" fillId="0" borderId="23" xfId="1" applyFont="1" applyBorder="1"/>
    <xf numFmtId="37" fontId="3" fillId="0" borderId="0" xfId="1" applyNumberFormat="1" applyFont="1" applyBorder="1" applyAlignment="1">
      <alignment horizontal="right"/>
    </xf>
    <xf numFmtId="0" fontId="3" fillId="0" borderId="14" xfId="1" applyFont="1" applyBorder="1"/>
    <xf numFmtId="0" fontId="3" fillId="0" borderId="42" xfId="1" applyFont="1" applyBorder="1"/>
    <xf numFmtId="0" fontId="3" fillId="0" borderId="6" xfId="1" applyFont="1" applyBorder="1" applyAlignment="1">
      <alignment horizontal="left"/>
    </xf>
    <xf numFmtId="164" fontId="3" fillId="0" borderId="0" xfId="1" applyNumberFormat="1" applyFont="1" applyBorder="1" applyAlignment="1"/>
    <xf numFmtId="37" fontId="3" fillId="0" borderId="0" xfId="1" applyNumberFormat="1" applyFont="1" applyBorder="1" applyAlignment="1">
      <alignment horizontal="right"/>
    </xf>
    <xf numFmtId="164" fontId="3" fillId="0" borderId="0" xfId="1" applyNumberFormat="1" applyFont="1" applyBorder="1" applyAlignment="1"/>
    <xf numFmtId="0" fontId="3" fillId="0" borderId="7" xfId="1" applyFont="1" applyBorder="1"/>
    <xf numFmtId="0" fontId="4" fillId="4" borderId="8" xfId="1" applyFont="1" applyFill="1" applyBorder="1" applyAlignment="1">
      <alignment horizontal="left"/>
    </xf>
    <xf numFmtId="164" fontId="4" fillId="4" borderId="9" xfId="1" applyNumberFormat="1" applyFont="1" applyFill="1" applyBorder="1" applyAlignment="1">
      <alignment wrapText="1"/>
    </xf>
    <xf numFmtId="164" fontId="4" fillId="4" borderId="9" xfId="1" applyNumberFormat="1" applyFont="1" applyFill="1" applyBorder="1" applyAlignment="1">
      <alignment wrapText="1"/>
    </xf>
    <xf numFmtId="164" fontId="4" fillId="4" borderId="10" xfId="1" applyNumberFormat="1" applyFont="1" applyFill="1" applyBorder="1" applyAlignment="1">
      <alignment wrapText="1"/>
    </xf>
    <xf numFmtId="165" fontId="4" fillId="4" borderId="31" xfId="1" applyNumberFormat="1" applyFont="1" applyFill="1" applyBorder="1"/>
    <xf numFmtId="37" fontId="3" fillId="0" borderId="0" xfId="1" applyNumberFormat="1" applyFont="1" applyBorder="1" applyAlignment="1">
      <alignment horizontal="right"/>
    </xf>
    <xf numFmtId="164" fontId="3" fillId="0" borderId="0" xfId="1" applyNumberFormat="1" applyFont="1" applyBorder="1" applyAlignment="1"/>
    <xf numFmtId="164" fontId="3" fillId="0" borderId="21" xfId="1" applyNumberFormat="1" applyFont="1" applyBorder="1" applyAlignment="1"/>
    <xf numFmtId="0" fontId="3" fillId="0" borderId="22" xfId="1" applyFont="1" applyBorder="1"/>
    <xf numFmtId="164" fontId="3" fillId="0" borderId="24" xfId="1" applyNumberFormat="1" applyFont="1" applyBorder="1" applyAlignment="1"/>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0" fontId="3" fillId="0" borderId="12" xfId="1" applyFont="1" applyBorder="1"/>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42" xfId="1" applyFont="1" applyBorder="1"/>
    <xf numFmtId="0" fontId="7" fillId="0" borderId="49" xfId="1" applyFont="1" applyBorder="1" applyAlignment="1">
      <alignment wrapText="1"/>
    </xf>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164"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31"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0" applyNumberFormat="1" applyFont="1" applyBorder="1"/>
    <xf numFmtId="164" fontId="3" fillId="0" borderId="13" xfId="1" applyNumberFormat="1" applyFont="1" applyBorder="1"/>
    <xf numFmtId="164" fontId="3" fillId="0" borderId="13" xfId="1" applyNumberFormat="1" applyFont="1" applyBorder="1" applyAlignment="1">
      <alignment horizontal="right"/>
    </xf>
    <xf numFmtId="164" fontId="3" fillId="0" borderId="21" xfId="0" applyNumberFormat="1" applyFont="1" applyBorder="1"/>
    <xf numFmtId="0" fontId="3" fillId="0" borderId="14" xfId="1" applyFont="1" applyBorder="1"/>
    <xf numFmtId="164" fontId="3" fillId="0" borderId="24" xfId="1" applyNumberFormat="1" applyFont="1" applyBorder="1"/>
    <xf numFmtId="164" fontId="3" fillId="0" borderId="24" xfId="1" applyNumberFormat="1" applyFont="1" applyBorder="1" applyAlignment="1">
      <alignment horizontal="right"/>
    </xf>
    <xf numFmtId="37" fontId="3" fillId="0" borderId="0" xfId="1" applyNumberFormat="1" applyFont="1" applyBorder="1" applyAlignment="1">
      <alignment horizontal="right"/>
    </xf>
    <xf numFmtId="0" fontId="3" fillId="5" borderId="22" xfId="1" applyFont="1" applyFill="1" applyBorder="1"/>
    <xf numFmtId="0" fontId="9" fillId="3" borderId="3" xfId="1" applyFont="1" applyFill="1" applyBorder="1" applyAlignment="1">
      <alignment horizontal="center" vertical="center" wrapText="1"/>
    </xf>
    <xf numFmtId="37" fontId="9" fillId="3" borderId="4" xfId="1" applyNumberFormat="1" applyFont="1" applyFill="1" applyBorder="1" applyAlignment="1">
      <alignment horizontal="center" vertical="center" wrapText="1"/>
    </xf>
    <xf numFmtId="49" fontId="9" fillId="3" borderId="4" xfId="0" applyNumberFormat="1" applyFont="1" applyFill="1" applyBorder="1" applyAlignment="1">
      <alignment horizontal="center" vertical="center" wrapText="1"/>
    </xf>
    <xf numFmtId="164" fontId="9" fillId="3" borderId="4" xfId="1" applyNumberFormat="1" applyFont="1" applyFill="1" applyBorder="1" applyAlignment="1">
      <alignment horizontal="center" vertical="center" wrapText="1"/>
    </xf>
    <xf numFmtId="0" fontId="1" fillId="0" borderId="6" xfId="1" applyFont="1" applyBorder="1" applyAlignment="1">
      <alignment wrapText="1"/>
    </xf>
    <xf numFmtId="3" fontId="0" fillId="0" borderId="0" xfId="0" applyNumberFormat="1" applyFont="1" applyBorder="1"/>
    <xf numFmtId="164" fontId="0" fillId="0" borderId="0" xfId="0" applyNumberFormat="1" applyFont="1" applyBorder="1" applyAlignment="1"/>
    <xf numFmtId="164" fontId="0" fillId="0" borderId="0" xfId="1" applyNumberFormat="1" applyFont="1" applyBorder="1" applyAlignment="1"/>
    <xf numFmtId="164" fontId="0" fillId="0" borderId="0" xfId="0" applyNumberFormat="1" applyFont="1"/>
    <xf numFmtId="164" fontId="0" fillId="0" borderId="0" xfId="0" applyNumberFormat="1" applyFont="1" applyBorder="1" applyAlignment="1"/>
    <xf numFmtId="164" fontId="1" fillId="0" borderId="0" xfId="1" applyNumberFormat="1" applyFont="1" applyBorder="1" applyAlignment="1">
      <alignment wrapText="1"/>
    </xf>
    <xf numFmtId="0" fontId="0" fillId="0" borderId="6" xfId="1" applyFont="1" applyBorder="1" applyAlignment="1">
      <alignment horizontal="left"/>
    </xf>
    <xf numFmtId="3" fontId="0" fillId="0" borderId="0" xfId="1" applyNumberFormat="1" applyFont="1" applyBorder="1" applyAlignment="1">
      <alignment horizontal="right"/>
    </xf>
    <xf numFmtId="164" fontId="0" fillId="0" borderId="0" xfId="1" applyNumberFormat="1" applyFont="1" applyBorder="1" applyAlignment="1"/>
    <xf numFmtId="0" fontId="0" fillId="0" borderId="34" xfId="1" applyFont="1" applyBorder="1"/>
    <xf numFmtId="0" fontId="9" fillId="4" borderId="8" xfId="1" applyFont="1" applyFill="1" applyBorder="1" applyAlignment="1">
      <alignment horizontal="left"/>
    </xf>
    <xf numFmtId="3" fontId="9" fillId="4" borderId="9" xfId="1" applyNumberFormat="1" applyFont="1" applyFill="1" applyBorder="1" applyAlignment="1">
      <alignment horizontal="right"/>
    </xf>
    <xf numFmtId="164" fontId="9" fillId="4" borderId="9" xfId="0" applyNumberFormat="1" applyFont="1" applyFill="1" applyBorder="1" applyAlignment="1"/>
    <xf numFmtId="164" fontId="9" fillId="4" borderId="9" xfId="1" applyNumberFormat="1" applyFont="1" applyFill="1" applyBorder="1" applyAlignment="1"/>
    <xf numFmtId="164" fontId="9" fillId="4" borderId="10" xfId="1" applyNumberFormat="1" applyFont="1" applyFill="1" applyBorder="1" applyAlignment="1"/>
    <xf numFmtId="165" fontId="9" fillId="4" borderId="26" xfId="1" applyNumberFormat="1" applyFont="1" applyFill="1" applyBorder="1"/>
    <xf numFmtId="3" fontId="0" fillId="0" borderId="0" xfId="1" applyNumberFormat="1" applyFont="1" applyBorder="1" applyAlignment="1">
      <alignment horizontal="right"/>
    </xf>
    <xf numFmtId="164" fontId="0" fillId="0" borderId="21" xfId="0" applyNumberFormat="1" applyFont="1" applyBorder="1" applyAlignment="1"/>
    <xf numFmtId="164" fontId="0" fillId="0" borderId="0" xfId="1" applyNumberFormat="1" applyFont="1" applyBorder="1" applyAlignment="1"/>
    <xf numFmtId="164" fontId="0" fillId="0" borderId="21" xfId="1" applyNumberFormat="1" applyFont="1" applyBorder="1" applyAlignment="1"/>
    <xf numFmtId="0" fontId="0" fillId="0" borderId="36" xfId="1" applyFont="1" applyBorder="1"/>
    <xf numFmtId="0" fontId="0" fillId="0" borderId="23" xfId="1" applyFont="1" applyBorder="1"/>
    <xf numFmtId="3" fontId="0" fillId="0" borderId="24" xfId="0" applyNumberFormat="1" applyBorder="1"/>
    <xf numFmtId="164" fontId="0" fillId="0" borderId="24" xfId="1" applyNumberFormat="1" applyFont="1" applyBorder="1" applyAlignment="1"/>
    <xf numFmtId="164" fontId="0" fillId="0" borderId="24" xfId="0" applyNumberFormat="1" applyFont="1" applyBorder="1" applyAlignment="1"/>
    <xf numFmtId="0" fontId="0" fillId="0" borderId="6" xfId="1" applyFont="1" applyBorder="1"/>
    <xf numFmtId="3" fontId="0" fillId="0" borderId="0" xfId="0" applyNumberFormat="1" applyBorder="1"/>
    <xf numFmtId="0" fontId="0" fillId="0" borderId="12" xfId="1" applyFont="1" applyBorder="1"/>
    <xf numFmtId="3" fontId="0" fillId="0" borderId="13" xfId="1" applyNumberFormat="1" applyFont="1" applyBorder="1" applyAlignment="1">
      <alignment horizontal="right"/>
    </xf>
    <xf numFmtId="164" fontId="0" fillId="0" borderId="13" xfId="1" applyNumberFormat="1" applyFont="1" applyBorder="1" applyAlignment="1"/>
    <xf numFmtId="0" fontId="0" fillId="0" borderId="0" xfId="1" applyFont="1"/>
    <xf numFmtId="0" fontId="0" fillId="0" borderId="37" xfId="1" applyFont="1" applyBorder="1"/>
    <xf numFmtId="0" fontId="9" fillId="5" borderId="23" xfId="1" applyFont="1" applyFill="1" applyBorder="1"/>
    <xf numFmtId="0" fontId="0" fillId="5" borderId="24" xfId="0" applyFont="1" applyFill="1" applyBorder="1"/>
    <xf numFmtId="0" fontId="0" fillId="5" borderId="27" xfId="1" applyFont="1" applyFill="1" applyBorder="1"/>
    <xf numFmtId="0" fontId="0" fillId="0" borderId="30" xfId="1" applyFont="1" applyBorder="1" applyAlignment="1">
      <alignment horizontal="left"/>
    </xf>
    <xf numFmtId="0" fontId="0" fillId="5" borderId="22" xfId="1" applyFont="1" applyFill="1" applyBorder="1"/>
    <xf numFmtId="0" fontId="3" fillId="2" borderId="7" xfId="1" applyFont="1" applyFill="1" applyBorder="1"/>
    <xf numFmtId="164" fontId="3" fillId="0" borderId="24" xfId="1" applyNumberFormat="1" applyFont="1" applyBorder="1"/>
    <xf numFmtId="164" fontId="3" fillId="0" borderId="24" xfId="0" applyNumberFormat="1" applyFont="1" applyBorder="1"/>
    <xf numFmtId="164" fontId="3" fillId="0" borderId="24" xfId="1" applyNumberFormat="1" applyFont="1" applyBorder="1"/>
    <xf numFmtId="164" fontId="3" fillId="0" borderId="0" xfId="1" applyNumberFormat="1" applyFont="1" applyBorder="1"/>
    <xf numFmtId="164" fontId="3" fillId="0" borderId="0" xfId="1" applyNumberFormat="1" applyFont="1" applyBorder="1"/>
    <xf numFmtId="0" fontId="7" fillId="0" borderId="6" xfId="1" applyFont="1" applyBorder="1" applyAlignment="1">
      <alignment wrapText="1"/>
    </xf>
    <xf numFmtId="164" fontId="3" fillId="0" borderId="0" xfId="1" applyNumberFormat="1" applyFont="1" applyBorder="1" applyAlignment="1">
      <alignment horizontal="right"/>
    </xf>
    <xf numFmtId="0" fontId="3" fillId="0" borderId="7" xfId="1" applyFont="1" applyBorder="1"/>
    <xf numFmtId="0" fontId="3" fillId="0" borderId="6" xfId="1" applyFont="1" applyBorder="1" applyAlignment="1">
      <alignment horizontal="left"/>
    </xf>
    <xf numFmtId="1" fontId="3" fillId="0" borderId="0" xfId="1" applyNumberFormat="1" applyFont="1" applyBorder="1" applyAlignment="1">
      <alignment horizontal="right"/>
    </xf>
    <xf numFmtId="0" fontId="4" fillId="4" borderId="8" xfId="1" applyFont="1" applyFill="1" applyBorder="1" applyAlignment="1">
      <alignment horizontal="left"/>
    </xf>
    <xf numFmtId="3"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xf numFmtId="165" fontId="4" fillId="4" borderId="31" xfId="1" applyNumberFormat="1" applyFont="1" applyFill="1" applyBorder="1"/>
    <xf numFmtId="0" fontId="3" fillId="0" borderId="12" xfId="1" applyFont="1" applyBorder="1" applyAlignment="1">
      <alignment horizontal="left"/>
    </xf>
    <xf numFmtId="1" fontId="3" fillId="0" borderId="13" xfId="1" applyNumberFormat="1" applyFont="1" applyBorder="1" applyAlignment="1">
      <alignment horizontal="right"/>
    </xf>
    <xf numFmtId="164" fontId="3" fillId="0" borderId="21" xfId="0" applyNumberFormat="1" applyFont="1" applyBorder="1"/>
    <xf numFmtId="164" fontId="3" fillId="0" borderId="13" xfId="1" applyNumberFormat="1" applyFont="1" applyBorder="1" applyAlignment="1">
      <alignment horizontal="right"/>
    </xf>
    <xf numFmtId="164" fontId="3" fillId="0" borderId="13" xfId="1" applyNumberFormat="1" applyFont="1" applyBorder="1"/>
    <xf numFmtId="0" fontId="3" fillId="0" borderId="22" xfId="1" applyFont="1" applyBorder="1"/>
    <xf numFmtId="37" fontId="3" fillId="0" borderId="0" xfId="1" applyNumberFormat="1" applyFont="1" applyBorder="1" applyAlignment="1">
      <alignment horizontal="right"/>
    </xf>
    <xf numFmtId="37" fontId="4" fillId="4" borderId="10" xfId="1" applyNumberFormat="1" applyFont="1" applyFill="1" applyBorder="1" applyAlignment="1">
      <alignment horizontal="right"/>
    </xf>
    <xf numFmtId="37" fontId="3" fillId="0" borderId="13" xfId="1" applyNumberFormat="1" applyFont="1" applyBorder="1" applyAlignment="1">
      <alignment horizontal="right"/>
    </xf>
    <xf numFmtId="164" fontId="4" fillId="0" borderId="13" xfId="1" applyNumberFormat="1" applyFont="1" applyBorder="1" applyAlignment="1">
      <alignment horizontal="right"/>
    </xf>
    <xf numFmtId="37" fontId="3" fillId="0" borderId="0" xfId="1" applyNumberFormat="1" applyFont="1" applyBorder="1" applyAlignment="1">
      <alignment horizontal="right"/>
    </xf>
    <xf numFmtId="164" fontId="3" fillId="0" borderId="0" xfId="1" applyNumberFormat="1" applyFont="1" applyBorder="1" applyAlignment="1">
      <alignment horizontal="right"/>
    </xf>
    <xf numFmtId="164" fontId="3" fillId="0" borderId="0" xfId="1" applyNumberFormat="1" applyFont="1" applyBorder="1"/>
    <xf numFmtId="0" fontId="3" fillId="0" borderId="42" xfId="1" applyFont="1" applyBorder="1"/>
    <xf numFmtId="164" fontId="3" fillId="0" borderId="24" xfId="1" applyNumberFormat="1" applyFont="1" applyBorder="1"/>
    <xf numFmtId="164" fontId="3" fillId="0" borderId="0" xfId="1" applyNumberFormat="1" applyFont="1" applyBorder="1"/>
    <xf numFmtId="164" fontId="3" fillId="0" borderId="0" xfId="1" applyNumberFormat="1" applyFont="1" applyBorder="1" applyAlignment="1">
      <alignment horizontal="right" wrapText="1"/>
    </xf>
    <xf numFmtId="0" fontId="3" fillId="0" borderId="6" xfId="1" applyFont="1" applyBorder="1" applyAlignment="1">
      <alignment horizontal="left"/>
    </xf>
    <xf numFmtId="37" fontId="3" fillId="0" borderId="0" xfId="1" applyNumberFormat="1" applyFont="1" applyBorder="1" applyAlignment="1">
      <alignment horizontal="right"/>
    </xf>
    <xf numFmtId="164"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26"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5" xfId="1" applyFont="1" applyBorder="1"/>
    <xf numFmtId="164" fontId="3" fillId="0" borderId="24" xfId="1" applyNumberFormat="1" applyFont="1" applyBorder="1" applyAlignment="1">
      <alignment horizontal="right"/>
    </xf>
    <xf numFmtId="37" fontId="3" fillId="0" borderId="0" xfId="1" applyNumberFormat="1" applyFont="1" applyBorder="1" applyAlignment="1">
      <alignment horizontal="right"/>
    </xf>
    <xf numFmtId="164" fontId="3" fillId="0" borderId="0" xfId="1" applyNumberFormat="1" applyFont="1" applyBorder="1" applyAlignment="1">
      <alignment horizontal="right"/>
    </xf>
    <xf numFmtId="37"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37" fontId="3" fillId="0" borderId="13" xfId="1" applyNumberFormat="1" applyFont="1" applyBorder="1" applyAlignment="1">
      <alignment horizontal="right"/>
    </xf>
    <xf numFmtId="164" fontId="8"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6" xfId="1" applyFont="1" applyBorder="1"/>
    <xf numFmtId="0" fontId="1" fillId="0" borderId="23" xfId="1" applyFont="1" applyBorder="1" applyAlignment="1">
      <alignment wrapText="1"/>
    </xf>
    <xf numFmtId="3" fontId="0" fillId="0" borderId="24" xfId="0" applyNumberFormat="1" applyFont="1" applyBorder="1"/>
    <xf numFmtId="164" fontId="0" fillId="0" borderId="0" xfId="0" applyNumberFormat="1" applyFont="1" applyBorder="1"/>
    <xf numFmtId="164" fontId="0" fillId="0" borderId="24" xfId="1" applyNumberFormat="1" applyFont="1" applyBorder="1"/>
    <xf numFmtId="164" fontId="1" fillId="0" borderId="24" xfId="1" applyNumberFormat="1" applyFont="1" applyBorder="1" applyAlignment="1">
      <alignment horizontal="right" wrapText="1"/>
    </xf>
    <xf numFmtId="164" fontId="0" fillId="0" borderId="24" xfId="0" applyNumberFormat="1" applyFont="1" applyBorder="1"/>
    <xf numFmtId="164" fontId="0" fillId="0" borderId="24" xfId="1" applyNumberFormat="1" applyFont="1" applyBorder="1"/>
    <xf numFmtId="164" fontId="0" fillId="0" borderId="0" xfId="1" applyNumberFormat="1" applyFont="1" applyBorder="1"/>
    <xf numFmtId="164" fontId="1" fillId="0" borderId="0" xfId="1" applyNumberFormat="1" applyFont="1" applyBorder="1" applyAlignment="1">
      <alignment horizontal="right" wrapText="1"/>
    </xf>
    <xf numFmtId="164" fontId="0" fillId="0" borderId="0" xfId="1" applyNumberFormat="1" applyFont="1" applyBorder="1"/>
    <xf numFmtId="0" fontId="0" fillId="0" borderId="6" xfId="1" applyFont="1" applyBorder="1" applyAlignment="1">
      <alignment horizontal="left"/>
    </xf>
    <xf numFmtId="37" fontId="0" fillId="0" borderId="0" xfId="1" applyNumberFormat="1" applyFont="1" applyBorder="1" applyAlignment="1">
      <alignment horizontal="right"/>
    </xf>
    <xf numFmtId="0" fontId="0" fillId="0" borderId="34" xfId="1" applyFont="1" applyBorder="1"/>
    <xf numFmtId="0" fontId="9" fillId="4" borderId="8" xfId="1" applyFont="1" applyFill="1" applyBorder="1" applyAlignment="1">
      <alignment horizontal="left"/>
    </xf>
    <xf numFmtId="37" fontId="9" fillId="4" borderId="10" xfId="1" applyNumberFormat="1" applyFont="1" applyFill="1" applyBorder="1" applyAlignment="1">
      <alignment horizontal="right"/>
    </xf>
    <xf numFmtId="164" fontId="9" fillId="4" borderId="9" xfId="0" applyNumberFormat="1" applyFont="1" applyFill="1" applyBorder="1"/>
    <xf numFmtId="164" fontId="9" fillId="4" borderId="26" xfId="1" applyNumberFormat="1" applyFont="1" applyFill="1" applyBorder="1" applyAlignment="1">
      <alignment horizontal="right"/>
    </xf>
    <xf numFmtId="164" fontId="9" fillId="4" borderId="9" xfId="1" applyNumberFormat="1" applyFont="1" applyFill="1" applyBorder="1" applyAlignment="1">
      <alignment horizontal="right"/>
    </xf>
    <xf numFmtId="164" fontId="9" fillId="4" borderId="10" xfId="1" applyNumberFormat="1" applyFont="1" applyFill="1" applyBorder="1" applyAlignment="1">
      <alignment horizontal="right"/>
    </xf>
    <xf numFmtId="165" fontId="9" fillId="4" borderId="26" xfId="1" applyNumberFormat="1" applyFont="1" applyFill="1" applyBorder="1"/>
    <xf numFmtId="0" fontId="0" fillId="0" borderId="12" xfId="1" applyFont="1" applyBorder="1" applyAlignment="1">
      <alignment horizontal="left"/>
    </xf>
    <xf numFmtId="37" fontId="0" fillId="0" borderId="13" xfId="1" applyNumberFormat="1" applyFont="1" applyBorder="1" applyAlignment="1">
      <alignment horizontal="right"/>
    </xf>
    <xf numFmtId="164" fontId="0" fillId="0" borderId="21" xfId="0" applyNumberFormat="1" applyFont="1" applyBorder="1"/>
    <xf numFmtId="164" fontId="0" fillId="0" borderId="13" xfId="1" applyNumberFormat="1" applyFont="1" applyBorder="1" applyAlignment="1">
      <alignment horizontal="right"/>
    </xf>
    <xf numFmtId="164" fontId="0" fillId="0" borderId="13" xfId="1" applyNumberFormat="1" applyFont="1" applyBorder="1" applyAlignment="1">
      <alignment horizontal="right"/>
    </xf>
    <xf numFmtId="0" fontId="0" fillId="0" borderId="36" xfId="1" applyFont="1" applyBorder="1"/>
    <xf numFmtId="164" fontId="0" fillId="0" borderId="24" xfId="1" applyNumberFormat="1" applyFont="1" applyBorder="1" applyAlignment="1">
      <alignment horizontal="right"/>
    </xf>
    <xf numFmtId="164" fontId="0" fillId="0" borderId="24" xfId="0" applyNumberFormat="1" applyFont="1" applyBorder="1" applyAlignment="1">
      <alignment horizontal="center"/>
    </xf>
    <xf numFmtId="164" fontId="0" fillId="0" borderId="0" xfId="1" applyNumberFormat="1" applyFont="1" applyBorder="1" applyAlignment="1">
      <alignment horizontal="right"/>
    </xf>
    <xf numFmtId="164" fontId="0" fillId="0" borderId="0" xfId="0" applyNumberFormat="1" applyFont="1" applyBorder="1" applyAlignment="1">
      <alignment horizontal="center"/>
    </xf>
    <xf numFmtId="164" fontId="0" fillId="0" borderId="0" xfId="1" applyNumberFormat="1" applyFont="1" applyBorder="1"/>
    <xf numFmtId="37" fontId="0" fillId="0" borderId="0" xfId="1" applyNumberFormat="1" applyFont="1" applyBorder="1" applyAlignment="1">
      <alignment horizontal="right"/>
    </xf>
    <xf numFmtId="0" fontId="0" fillId="0" borderId="12" xfId="1" applyFont="1" applyBorder="1"/>
    <xf numFmtId="37" fontId="0" fillId="0" borderId="13" xfId="1" applyNumberFormat="1" applyFont="1" applyBorder="1" applyAlignment="1">
      <alignment horizontal="right"/>
    </xf>
    <xf numFmtId="164" fontId="0" fillId="0" borderId="13" xfId="0" applyNumberFormat="1" applyFont="1" applyBorder="1"/>
    <xf numFmtId="37" fontId="0" fillId="0" borderId="0" xfId="1" applyNumberFormat="1" applyFont="1" applyBorder="1" applyAlignment="1">
      <alignment horizontal="right"/>
    </xf>
    <xf numFmtId="164" fontId="0" fillId="0" borderId="0" xfId="1" applyNumberFormat="1" applyFont="1" applyBorder="1" applyAlignment="1">
      <alignment horizontal="right"/>
    </xf>
    <xf numFmtId="164" fontId="0" fillId="0" borderId="0" xfId="1" applyNumberFormat="1" applyFont="1"/>
    <xf numFmtId="0" fontId="0" fillId="0" borderId="37" xfId="1" applyFont="1" applyBorder="1"/>
    <xf numFmtId="0" fontId="0" fillId="5" borderId="26" xfId="1" applyFont="1" applyFill="1" applyBorder="1" applyAlignment="1">
      <alignment vertical="center" wrapText="1"/>
    </xf>
    <xf numFmtId="0" fontId="0" fillId="0" borderId="10" xfId="1" applyFont="1" applyBorder="1" applyAlignment="1">
      <alignment horizontal="left"/>
    </xf>
    <xf numFmtId="0" fontId="0" fillId="0" borderId="36" xfId="1" applyFont="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164" fontId="3" fillId="0" borderId="0" xfId="1" applyNumberFormat="1" applyFont="1" applyBorder="1" applyAlignment="1"/>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37" fontId="3" fillId="0" borderId="0" xfId="1" applyNumberFormat="1" applyFont="1" applyBorder="1" applyAlignment="1">
      <alignment horizontal="right"/>
    </xf>
    <xf numFmtId="164" fontId="3" fillId="0" borderId="21" xfId="1" applyNumberFormat="1" applyFont="1" applyBorder="1" applyAlignment="1"/>
    <xf numFmtId="0" fontId="3" fillId="0" borderId="35"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164" fontId="3" fillId="0" borderId="0" xfId="1" applyNumberFormat="1" applyFont="1" applyBorder="1" applyAlignment="1"/>
    <xf numFmtId="164" fontId="3" fillId="0" borderId="0" xfId="1" applyNumberFormat="1" applyFont="1" applyAlignment="1"/>
    <xf numFmtId="164" fontId="3" fillId="0" borderId="0" xfId="1" applyNumberFormat="1" applyFont="1" applyBorder="1"/>
    <xf numFmtId="164" fontId="7" fillId="0" borderId="0" xfId="1" applyNumberFormat="1" applyFont="1" applyBorder="1" applyAlignment="1">
      <alignment horizontal="right" wrapText="1"/>
    </xf>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26"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5" xfId="1" applyFont="1" applyBorder="1"/>
    <xf numFmtId="164" fontId="3" fillId="0" borderId="24" xfId="1" applyNumberFormat="1" applyFont="1" applyBorder="1" applyAlignment="1">
      <alignment horizontal="right"/>
    </xf>
    <xf numFmtId="164" fontId="3" fillId="0" borderId="0" xfId="1" applyNumberFormat="1" applyFont="1" applyBorder="1" applyAlignment="1">
      <alignment horizontal="right"/>
    </xf>
    <xf numFmtId="37" fontId="3" fillId="0" borderId="0" xfId="1" applyNumberFormat="1" applyFont="1" applyBorder="1" applyAlignment="1">
      <alignment horizontal="righ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6" xfId="1" applyFont="1" applyBorder="1"/>
    <xf numFmtId="164" fontId="3" fillId="0" borderId="0" xfId="1" applyNumberFormat="1" applyFont="1"/>
    <xf numFmtId="0" fontId="3" fillId="0" borderId="37" xfId="1" applyFont="1" applyBorder="1"/>
    <xf numFmtId="0" fontId="4" fillId="2" borderId="34" xfId="1" applyFont="1" applyFill="1" applyBorder="1"/>
    <xf numFmtId="0" fontId="4" fillId="2" borderId="36" xfId="1" applyFont="1" applyFill="1" applyBorder="1"/>
    <xf numFmtId="3" fontId="3" fillId="0" borderId="0" xfId="0"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3" fillId="0" borderId="6" xfId="1" applyFont="1" applyBorder="1" applyAlignment="1">
      <alignment horizontal="left"/>
    </xf>
    <xf numFmtId="37" fontId="3" fillId="0" borderId="0" xfId="1" applyNumberFormat="1" applyFont="1" applyBorder="1" applyAlignment="1"/>
    <xf numFmtId="164" fontId="3" fillId="0" borderId="0" xfId="1" applyNumberFormat="1" applyFont="1" applyBorder="1" applyAlignment="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xf numFmtId="164" fontId="3" fillId="0" borderId="13" xfId="1" applyNumberFormat="1" applyFont="1" applyBorder="1" applyAlignment="1"/>
    <xf numFmtId="164" fontId="3" fillId="0" borderId="13" xfId="1" applyNumberFormat="1" applyFont="1" applyBorder="1" applyAlignment="1"/>
    <xf numFmtId="37" fontId="3" fillId="0" borderId="0" xfId="1" applyNumberFormat="1" applyFont="1" applyBorder="1" applyAlignment="1"/>
    <xf numFmtId="164" fontId="3" fillId="0" borderId="0" xfId="1" applyNumberFormat="1" applyFont="1" applyAlignment="1"/>
    <xf numFmtId="0" fontId="3" fillId="0" borderId="14" xfId="1" applyFont="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0" xfId="1" applyNumberFormat="1" applyFont="1" applyBorder="1" applyAlignment="1"/>
    <xf numFmtId="164" fontId="3" fillId="0" borderId="21" xfId="1" applyNumberFormat="1" applyFont="1" applyBorder="1" applyAlignment="1"/>
    <xf numFmtId="0" fontId="3" fillId="0" borderId="36" xfId="1" applyFont="1" applyBorder="1"/>
    <xf numFmtId="164" fontId="7" fillId="0" borderId="24" xfId="1" applyNumberFormat="1" applyFont="1" applyBorder="1" applyAlignment="1">
      <alignment wrapText="1"/>
    </xf>
    <xf numFmtId="164" fontId="3" fillId="0" borderId="24" xfId="1" applyNumberFormat="1" applyFont="1" applyBorder="1" applyAlignment="1"/>
    <xf numFmtId="165" fontId="3" fillId="0" borderId="0" xfId="0" applyNumberFormat="1" applyFont="1"/>
    <xf numFmtId="37" fontId="3" fillId="0" borderId="0" xfId="1" applyNumberFormat="1" applyFont="1" applyBorder="1" applyAlignment="1">
      <alignment horizontal="right"/>
    </xf>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4" fillId="0" borderId="6" xfId="1" applyFont="1" applyBorder="1" applyAlignment="1">
      <alignment horizontal="left"/>
    </xf>
    <xf numFmtId="37" fontId="4" fillId="0" borderId="0" xfId="1" applyNumberFormat="1" applyFont="1" applyBorder="1" applyAlignment="1">
      <alignment horizontal="right"/>
    </xf>
    <xf numFmtId="164" fontId="4" fillId="0" borderId="0" xfId="1" applyNumberFormat="1" applyFont="1" applyBorder="1" applyAlignment="1"/>
    <xf numFmtId="0" fontId="3" fillId="0" borderId="34" xfId="1" applyFont="1" applyBorder="1"/>
    <xf numFmtId="37" fontId="3" fillId="0" borderId="0"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164" fontId="3" fillId="0" borderId="24" xfId="1" applyNumberFormat="1" applyFont="1" applyBorder="1" applyAlignment="1"/>
    <xf numFmtId="165" fontId="3" fillId="0" borderId="33" xfId="0" applyNumberFormat="1" applyFont="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0"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21" xfId="0" applyNumberFormat="1" applyFont="1" applyBorder="1" applyAlignment="1"/>
    <xf numFmtId="164" fontId="3" fillId="0" borderId="13" xfId="1" applyNumberFormat="1" applyFont="1" applyBorder="1" applyAlignment="1"/>
    <xf numFmtId="0" fontId="3" fillId="0" borderId="35" xfId="1" applyFont="1" applyBorder="1"/>
    <xf numFmtId="164" fontId="3" fillId="0" borderId="0" xfId="1" applyNumberFormat="1" applyFont="1" applyAlignment="1"/>
    <xf numFmtId="0" fontId="3" fillId="0" borderId="37" xfId="1" applyFont="1" applyBorder="1"/>
    <xf numFmtId="164" fontId="3" fillId="0" borderId="24" xfId="1" applyNumberFormat="1" applyFont="1" applyBorder="1"/>
    <xf numFmtId="164" fontId="7" fillId="0" borderId="24" xfId="1" applyNumberFormat="1" applyFont="1" applyBorder="1" applyAlignment="1">
      <alignment horizontal="right" wrapText="1"/>
    </xf>
    <xf numFmtId="164" fontId="3" fillId="0" borderId="24" xfId="1" applyNumberFormat="1" applyFont="1" applyBorder="1" applyAlignment="1">
      <alignment horizontal="right"/>
    </xf>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9"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6" xfId="1" applyFont="1" applyBorder="1"/>
    <xf numFmtId="164" fontId="4" fillId="4" borderId="26" xfId="0" applyNumberFormat="1" applyFont="1" applyFill="1" applyBorder="1"/>
    <xf numFmtId="0" fontId="3" fillId="0" borderId="0" xfId="1" applyFont="1" applyBorder="1"/>
    <xf numFmtId="0" fontId="3" fillId="5" borderId="0" xfId="1" applyFont="1" applyFill="1" applyBorder="1" applyAlignment="1">
      <alignment horizontal="left"/>
    </xf>
    <xf numFmtId="0" fontId="3" fillId="5" borderId="7" xfId="1" applyFont="1" applyFill="1" applyBorder="1" applyAlignment="1">
      <alignment vertical="center" wrapText="1"/>
    </xf>
    <xf numFmtId="164" fontId="3" fillId="0" borderId="24"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0" xfId="1" applyNumberFormat="1" applyFont="1" applyBorder="1" applyAlignment="1"/>
    <xf numFmtId="164" fontId="3" fillId="0" borderId="21" xfId="1" applyNumberFormat="1" applyFont="1" applyBorder="1" applyAlignment="1"/>
    <xf numFmtId="0" fontId="3" fillId="0" borderId="35" xfId="1" applyFont="1" applyBorder="1"/>
    <xf numFmtId="164" fontId="3" fillId="0" borderId="24" xfId="1" applyNumberFormat="1" applyFont="1" applyBorder="1" applyAlignment="1"/>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13" xfId="1" applyNumberFormat="1" applyFont="1" applyBorder="1" applyAlignment="1"/>
    <xf numFmtId="0" fontId="3" fillId="0" borderId="36" xfId="1" applyFont="1" applyBorder="1"/>
    <xf numFmtId="164" fontId="3" fillId="0" borderId="24" xfId="1" applyNumberFormat="1" applyFont="1" applyBorder="1" applyAlignment="1"/>
    <xf numFmtId="37" fontId="3" fillId="0" borderId="0" xfId="1" applyNumberFormat="1" applyFont="1" applyBorder="1"/>
    <xf numFmtId="37" fontId="4" fillId="4" borderId="9" xfId="1" applyNumberFormat="1" applyFont="1" applyFill="1" applyBorder="1"/>
    <xf numFmtId="37" fontId="3" fillId="0" borderId="13" xfId="1" applyNumberFormat="1" applyFont="1" applyBorder="1"/>
    <xf numFmtId="164" fontId="3" fillId="0" borderId="24" xfId="1" applyNumberFormat="1" applyFont="1" applyBorder="1"/>
    <xf numFmtId="164" fontId="3" fillId="0" borderId="24" xfId="1" applyNumberFormat="1" applyFont="1" applyBorder="1" applyAlignment="1">
      <alignment horizontal="right"/>
    </xf>
    <xf numFmtId="164" fontId="3" fillId="0" borderId="0" xfId="1" applyNumberFormat="1" applyFont="1" applyBorder="1"/>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0" fontId="3" fillId="0" borderId="0" xfId="1" applyFont="1" applyBorder="1" applyAlignment="1">
      <alignment horizontal="left"/>
    </xf>
    <xf numFmtId="0" fontId="3" fillId="0" borderId="34" xfId="1" applyFont="1" applyBorder="1"/>
    <xf numFmtId="0" fontId="4" fillId="4" borderId="8" xfId="1" applyFont="1" applyFill="1" applyBorder="1" applyAlignment="1">
      <alignment horizontal="left"/>
    </xf>
    <xf numFmtId="3"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9" xfId="1" applyNumberFormat="1" applyFont="1" applyFill="1" applyBorder="1"/>
    <xf numFmtId="164" fontId="3" fillId="0" borderId="21" xfId="1" applyNumberFormat="1" applyFont="1" applyBorder="1" applyAlignment="1">
      <alignment horizontal="right"/>
    </xf>
    <xf numFmtId="0" fontId="3" fillId="0" borderId="35" xfId="1" applyFont="1" applyBorder="1"/>
    <xf numFmtId="3" fontId="4" fillId="4" borderId="10" xfId="1" applyNumberFormat="1" applyFont="1" applyFill="1" applyBorder="1" applyAlignment="1">
      <alignment horizontal="center"/>
    </xf>
    <xf numFmtId="0" fontId="3" fillId="0" borderId="12" xfId="1" applyFont="1" applyBorder="1" applyAlignment="1">
      <alignment horizontal="left"/>
    </xf>
    <xf numFmtId="0" fontId="3" fillId="0" borderId="13" xfId="1" applyFont="1" applyBorder="1" applyAlignment="1">
      <alignment horizontal="left"/>
    </xf>
    <xf numFmtId="164" fontId="3" fillId="0" borderId="13" xfId="1" applyNumberFormat="1" applyFont="1" applyBorder="1" applyAlignment="1">
      <alignment horizontal="right"/>
    </xf>
    <xf numFmtId="0" fontId="3" fillId="0" borderId="36" xfId="1" applyFont="1" applyBorder="1"/>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xf numFmtId="164" fontId="4" fillId="4" borderId="10" xfId="1" applyNumberFormat="1" applyFont="1" applyFill="1" applyBorder="1" applyAlignment="1">
      <alignment horizontal="right"/>
    </xf>
    <xf numFmtId="165" fontId="4" fillId="4" borderId="9" xfId="1" applyNumberFormat="1" applyFont="1" applyFill="1" applyBorder="1"/>
    <xf numFmtId="164" fontId="3" fillId="0" borderId="21" xfId="1" applyNumberFormat="1" applyFont="1" applyBorder="1"/>
    <xf numFmtId="0" fontId="3" fillId="0" borderId="36" xfId="1" applyFont="1" applyBorder="1"/>
    <xf numFmtId="164" fontId="3" fillId="0" borderId="24" xfId="1" applyNumberFormat="1" applyFont="1" applyBorder="1" applyAlignment="1">
      <alignment horizontal="right"/>
    </xf>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164" fontId="3" fillId="0" borderId="13" xfId="1" applyNumberFormat="1" applyFont="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170"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170"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37" fontId="3" fillId="0" borderId="0" xfId="1" applyNumberFormat="1" applyFont="1" applyBorder="1" applyAlignment="1">
      <alignment horizontal="right"/>
    </xf>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37" fontId="4" fillId="4" borderId="9" xfId="1" applyNumberFormat="1" applyFont="1" applyFill="1" applyBorder="1" applyAlignment="1">
      <alignment horizontal="right"/>
    </xf>
    <xf numFmtId="165" fontId="4" fillId="4" borderId="9" xfId="0" applyNumberFormat="1" applyFont="1" applyFill="1" applyBorder="1"/>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11" xfId="1" applyNumberFormat="1" applyFont="1" applyFill="1" applyBorder="1"/>
    <xf numFmtId="164" fontId="3" fillId="0" borderId="21" xfId="1" applyNumberFormat="1" applyFont="1" applyBorder="1" applyAlignment="1"/>
    <xf numFmtId="0" fontId="3" fillId="0" borderId="14"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7" fillId="0" borderId="50" xfId="1" applyFont="1" applyBorder="1" applyAlignment="1">
      <alignment wrapText="1"/>
    </xf>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3" fillId="0" borderId="51" xfId="1" applyFont="1" applyBorder="1" applyAlignment="1">
      <alignment horizontal="left"/>
    </xf>
    <xf numFmtId="37" fontId="3" fillId="0" borderId="52" xfId="1" applyNumberFormat="1" applyFont="1" applyBorder="1" applyAlignment="1">
      <alignment horizontal="right"/>
    </xf>
    <xf numFmtId="164" fontId="3" fillId="0" borderId="52" xfId="0" applyNumberFormat="1" applyFont="1" applyBorder="1" applyAlignment="1"/>
    <xf numFmtId="164" fontId="3" fillId="0" borderId="52" xfId="1" applyNumberFormat="1" applyFont="1" applyBorder="1" applyAlignment="1"/>
    <xf numFmtId="0" fontId="3" fillId="0" borderId="53" xfId="1" applyFont="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164" fontId="3" fillId="0" borderId="0" xfId="1" applyNumberFormat="1" applyFont="1" applyBorder="1"/>
    <xf numFmtId="164" fontId="3" fillId="0" borderId="0" xfId="1" applyNumberFormat="1" applyFont="1" applyBorder="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9" xfId="1" applyNumberFormat="1" applyFont="1" applyFill="1" applyBorder="1"/>
    <xf numFmtId="164" fontId="3" fillId="0" borderId="0" xfId="1" applyNumberFormat="1" applyFont="1" applyBorder="1" applyAlignment="1">
      <alignment horizontal="right"/>
    </xf>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6" xfId="1" applyFont="1" applyBorder="1"/>
    <xf numFmtId="0" fontId="3" fillId="0" borderId="0" xfId="1" applyFont="1" applyBorder="1" applyAlignment="1">
      <alignment horizontal="left"/>
    </xf>
    <xf numFmtId="0" fontId="3" fillId="0" borderId="37" xfId="1" applyFont="1" applyBorder="1"/>
    <xf numFmtId="164" fontId="3" fillId="0" borderId="24" xfId="1" applyNumberFormat="1" applyFont="1" applyBorder="1"/>
    <xf numFmtId="164" fontId="3" fillId="0" borderId="24" xfId="1" applyNumberFormat="1" applyFont="1" applyBorder="1" applyAlignment="1">
      <alignment horizontal="right"/>
    </xf>
    <xf numFmtId="164" fontId="3" fillId="0" borderId="0" xfId="1" applyNumberFormat="1" applyFont="1" applyBorder="1"/>
    <xf numFmtId="164"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9"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35" xfId="1" applyFont="1" applyBorder="1"/>
    <xf numFmtId="37" fontId="3" fillId="0" borderId="0" xfId="1" applyNumberFormat="1" applyFont="1" applyBorder="1" applyAlignment="1">
      <alignment horizontal="right"/>
    </xf>
    <xf numFmtId="0" fontId="3" fillId="0" borderId="36" xfId="1" applyFont="1" applyBorder="1"/>
    <xf numFmtId="0" fontId="3" fillId="0" borderId="0" xfId="1" applyFont="1" applyBorder="1" applyAlignment="1">
      <alignment horizontal="left"/>
    </xf>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0" fontId="3" fillId="0" borderId="0" xfId="1" applyFont="1" applyBorder="1" applyAlignment="1">
      <alignment horizontal="left"/>
    </xf>
    <xf numFmtId="164" fontId="3" fillId="0" borderId="0" xfId="1" applyNumberFormat="1" applyFont="1" applyBorder="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9" xfId="1" applyNumberFormat="1" applyFont="1" applyFill="1" applyBorder="1"/>
    <xf numFmtId="164" fontId="3" fillId="0" borderId="0" xfId="1" applyNumberFormat="1" applyFont="1" applyBorder="1" applyAlignment="1">
      <alignment horizontal="right"/>
    </xf>
    <xf numFmtId="164" fontId="3" fillId="0" borderId="21" xfId="1" applyNumberFormat="1" applyFont="1" applyBorder="1" applyAlignment="1">
      <alignment horizontal="right"/>
    </xf>
    <xf numFmtId="0" fontId="3" fillId="0" borderId="36" xfId="1" applyFont="1" applyBorder="1"/>
    <xf numFmtId="0" fontId="3" fillId="0" borderId="0" xfId="1" applyFont="1" applyBorder="1" applyAlignment="1">
      <alignment horizontal="left"/>
    </xf>
    <xf numFmtId="3" fontId="4" fillId="4" borderId="9" xfId="1" applyNumberFormat="1" applyFont="1" applyFill="1" applyBorder="1" applyAlignment="1">
      <alignment horizontal="right"/>
    </xf>
    <xf numFmtId="0" fontId="3" fillId="0" borderId="13" xfId="1" applyFont="1" applyBorder="1" applyAlignment="1">
      <alignment horizontal="left"/>
    </xf>
    <xf numFmtId="164" fontId="3" fillId="0" borderId="13" xfId="1" applyNumberFormat="1" applyFont="1" applyBorder="1" applyAlignment="1">
      <alignment horizontal="left"/>
    </xf>
    <xf numFmtId="164" fontId="3" fillId="0" borderId="13" xfId="1" applyNumberFormat="1" applyFont="1" applyBorder="1" applyAlignment="1">
      <alignment horizontal="right"/>
    </xf>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21" xfId="1" applyNumberFormat="1" applyFont="1" applyBorder="1" applyAlignment="1"/>
    <xf numFmtId="0" fontId="3" fillId="0" borderId="35"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7" xfId="1" applyFont="1" applyBorder="1"/>
    <xf numFmtId="164" fontId="3" fillId="0" borderId="0" xfId="1" applyNumberFormat="1" applyFont="1" applyBorder="1" applyAlignment="1">
      <alignment horizontal="center"/>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alignment horizontal="center"/>
    </xf>
    <xf numFmtId="164" fontId="4" fillId="4" borderId="10" xfId="1" applyNumberFormat="1" applyFont="1" applyFill="1" applyBorder="1" applyAlignment="1">
      <alignment horizontal="center"/>
    </xf>
    <xf numFmtId="165" fontId="4" fillId="4" borderId="9" xfId="1" applyNumberFormat="1" applyFont="1" applyFill="1" applyBorder="1"/>
    <xf numFmtId="164" fontId="3" fillId="0" borderId="21" xfId="0" applyNumberFormat="1" applyFont="1" applyBorder="1" applyAlignment="1">
      <alignment horizontal="center"/>
    </xf>
    <xf numFmtId="164" fontId="3" fillId="0" borderId="0" xfId="1" applyNumberFormat="1" applyFont="1" applyBorder="1" applyAlignment="1">
      <alignment horizontal="center"/>
    </xf>
    <xf numFmtId="164" fontId="3" fillId="0" borderId="21" xfId="1" applyNumberFormat="1" applyFont="1" applyBorder="1" applyAlignment="1">
      <alignment horizontal="center"/>
    </xf>
    <xf numFmtId="0" fontId="3" fillId="0" borderId="36" xfId="1" applyFont="1" applyBorder="1"/>
    <xf numFmtId="0" fontId="3" fillId="0" borderId="23" xfId="1" applyFont="1" applyBorder="1"/>
    <xf numFmtId="0" fontId="3" fillId="0" borderId="6" xfId="1" applyFont="1" applyBorder="1"/>
    <xf numFmtId="37" fontId="3" fillId="0" borderId="0" xfId="1" applyNumberFormat="1" applyFont="1" applyBorder="1" applyAlignment="1">
      <alignment horizontal="right"/>
    </xf>
    <xf numFmtId="0" fontId="3" fillId="0" borderId="34" xfId="1" applyFont="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center"/>
    </xf>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5" fontId="4" fillId="4" borderId="9" xfId="1" applyNumberFormat="1" applyFont="1" applyFill="1" applyBorder="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164" fontId="4" fillId="4" borderId="10" xfId="1" applyNumberFormat="1" applyFont="1" applyFill="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24" xfId="1" applyNumberFormat="1" applyFont="1" applyBorder="1"/>
    <xf numFmtId="164" fontId="3" fillId="0" borderId="24" xfId="1" applyNumberFormat="1" applyFont="1" applyBorder="1" applyAlignment="1">
      <alignment horizontal="right"/>
    </xf>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11"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14" xfId="1" applyFont="1" applyBorder="1"/>
    <xf numFmtId="164" fontId="3" fillId="0" borderId="13" xfId="1" applyNumberFormat="1" applyFont="1" applyBorder="1" applyAlignment="1">
      <alignment horizontal="right"/>
    </xf>
    <xf numFmtId="164" fontId="3" fillId="0" borderId="24" xfId="1" applyNumberFormat="1" applyFont="1" applyBorder="1"/>
    <xf numFmtId="164" fontId="3" fillId="0" borderId="24" xfId="1" applyNumberFormat="1" applyFont="1" applyBorder="1"/>
    <xf numFmtId="164" fontId="3" fillId="0" borderId="24" xfId="1" applyNumberFormat="1" applyFont="1" applyBorder="1" applyAlignment="1">
      <alignment horizontal="right"/>
    </xf>
    <xf numFmtId="164" fontId="3" fillId="0" borderId="0" xfId="1" applyNumberFormat="1" applyFont="1" applyBorder="1"/>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xf numFmtId="164" fontId="4" fillId="4" borderId="9" xfId="1" applyNumberFormat="1" applyFont="1" applyFill="1" applyBorder="1" applyAlignment="1">
      <alignment horizontal="right"/>
    </xf>
    <xf numFmtId="164" fontId="4" fillId="4" borderId="10" xfId="1" applyNumberFormat="1" applyFont="1" applyFill="1" applyBorder="1" applyAlignment="1">
      <alignment horizontal="right"/>
    </xf>
    <xf numFmtId="165" fontId="4" fillId="4" borderId="9" xfId="1" applyNumberFormat="1" applyFont="1" applyFill="1" applyBorder="1"/>
    <xf numFmtId="164" fontId="3" fillId="0" borderId="21" xfId="1" applyNumberFormat="1" applyFont="1" applyBorder="1" applyAlignment="1">
      <alignment horizontal="right"/>
    </xf>
    <xf numFmtId="0" fontId="3" fillId="0" borderId="36" xfId="1" applyFont="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0" fontId="3" fillId="0" borderId="0" xfId="1" applyFont="1" applyBorder="1" applyAlignment="1">
      <alignment horizontal="left"/>
    </xf>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3" fillId="4" borderId="9" xfId="0" applyNumberFormat="1" applyFont="1" applyFill="1" applyBorder="1" applyAlignment="1"/>
    <xf numFmtId="164" fontId="4" fillId="4" borderId="10" xfId="1" applyNumberFormat="1" applyFont="1" applyFill="1" applyBorder="1" applyAlignment="1"/>
    <xf numFmtId="165" fontId="4" fillId="4" borderId="11" xfId="1" applyNumberFormat="1" applyFont="1" applyFill="1" applyBorder="1"/>
    <xf numFmtId="164" fontId="3" fillId="0" borderId="21" xfId="1" applyNumberFormat="1" applyFont="1" applyBorder="1" applyAlignment="1"/>
    <xf numFmtId="0" fontId="3" fillId="0" borderId="14" xfId="1" applyFont="1" applyBorder="1"/>
    <xf numFmtId="164" fontId="3" fillId="0" borderId="24" xfId="1" applyNumberFormat="1" applyFont="1" applyBorder="1" applyAlignment="1"/>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24" xfId="1" applyNumberFormat="1" applyFont="1" applyBorder="1" applyAlignment="1"/>
    <xf numFmtId="164" fontId="7" fillId="0" borderId="54" xfId="1" applyNumberFormat="1" applyFont="1" applyBorder="1" applyAlignment="1">
      <alignment wrapText="1"/>
    </xf>
    <xf numFmtId="164" fontId="3" fillId="0" borderId="24"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xf numFmtId="164" fontId="4" fillId="4" borderId="9" xfId="1" applyNumberFormat="1" applyFont="1" applyFill="1" applyBorder="1" applyAlignment="1"/>
    <xf numFmtId="164" fontId="4" fillId="4" borderId="10" xfId="1" applyNumberFormat="1" applyFont="1" applyFill="1" applyBorder="1" applyAlignment="1"/>
    <xf numFmtId="165" fontId="4" fillId="4" borderId="11"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14" xfId="1" applyFont="1" applyBorder="1"/>
    <xf numFmtId="0" fontId="3" fillId="0" borderId="32" xfId="1" applyFont="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164" fontId="3" fillId="0" borderId="24" xfId="1" applyNumberFormat="1" applyFont="1" applyBorder="1" applyAlignment="1"/>
    <xf numFmtId="164" fontId="3" fillId="0" borderId="24"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3" fillId="0" borderId="6" xfId="1" applyFont="1" applyBorder="1" applyAlignment="1">
      <alignment horizontal="left"/>
    </xf>
    <xf numFmtId="37" fontId="3" fillId="0" borderId="21" xfId="1" applyNumberFormat="1" applyFont="1" applyBorder="1" applyAlignment="1">
      <alignment horizontal="right"/>
    </xf>
    <xf numFmtId="164" fontId="3" fillId="0" borderId="0" xfId="1" applyNumberFormat="1" applyFont="1" applyBorder="1" applyAlignment="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0" fontId="4" fillId="0" borderId="6" xfId="1" applyFont="1" applyBorder="1"/>
    <xf numFmtId="37" fontId="4" fillId="0" borderId="0" xfId="1" applyNumberFormat="1" applyFont="1" applyBorder="1" applyAlignment="1">
      <alignment horizontal="right"/>
    </xf>
    <xf numFmtId="164" fontId="4" fillId="0" borderId="0" xfId="0" applyNumberFormat="1" applyFont="1" applyBorder="1" applyAlignment="1"/>
    <xf numFmtId="164" fontId="4" fillId="0" borderId="0" xfId="1" applyNumberFormat="1" applyFont="1" applyBorder="1" applyAlignment="1"/>
    <xf numFmtId="0" fontId="4" fillId="0" borderId="34" xfId="1" applyFont="1" applyBorder="1"/>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3" fontId="3" fillId="0" borderId="0" xfId="0" applyNumberFormat="1" applyFont="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0" xfId="1" applyNumberFormat="1" applyFont="1" applyBorder="1" applyAlignment="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0" xfId="1" applyNumberFormat="1" applyFont="1" applyBorder="1" applyAlignment="1"/>
    <xf numFmtId="164" fontId="7" fillId="0" borderId="55" xfId="1" applyNumberFormat="1" applyFont="1" applyBorder="1" applyAlignment="1">
      <alignment wrapText="1"/>
    </xf>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0" fontId="3" fillId="0" borderId="51" xfId="1" applyFont="1" applyBorder="1" applyAlignment="1">
      <alignment horizontal="left"/>
    </xf>
    <xf numFmtId="37" fontId="3" fillId="0" borderId="52" xfId="1" applyNumberFormat="1" applyFont="1" applyBorder="1" applyAlignment="1">
      <alignment horizontal="right"/>
    </xf>
    <xf numFmtId="164" fontId="3" fillId="0" borderId="52" xfId="1" applyNumberFormat="1" applyFont="1" applyBorder="1" applyAlignment="1"/>
    <xf numFmtId="0" fontId="3" fillId="0" borderId="53" xfId="1" applyFont="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36" xfId="1" applyFont="1" applyBorder="1"/>
    <xf numFmtId="164" fontId="3" fillId="0" borderId="0" xfId="1" applyNumberFormat="1" applyFont="1" applyBorder="1"/>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xf numFmtId="165" fontId="4" fillId="4" borderId="9"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164" fontId="3" fillId="0" borderId="13" xfId="1" applyNumberFormat="1" applyFont="1" applyBorder="1"/>
    <xf numFmtId="0" fontId="3" fillId="0" borderId="36" xfId="1" applyFont="1" applyBorder="1"/>
    <xf numFmtId="164" fontId="3" fillId="0" borderId="24" xfId="1" applyNumberFormat="1" applyFont="1" applyBorder="1"/>
    <xf numFmtId="164" fontId="3" fillId="0" borderId="0" xfId="1" applyNumberFormat="1" applyFont="1" applyBorder="1" applyAlignment="1">
      <alignment horizontal="right"/>
    </xf>
    <xf numFmtId="164" fontId="3" fillId="0" borderId="24" xfId="1" applyNumberFormat="1" applyFont="1" applyBorder="1" applyAlignment="1"/>
    <xf numFmtId="164" fontId="3" fillId="0" borderId="24"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7"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xf numFmtId="164" fontId="4" fillId="4" borderId="9" xfId="1" applyNumberFormat="1" applyFont="1" applyFill="1" applyBorder="1" applyAlignment="1"/>
    <xf numFmtId="164" fontId="4" fillId="4" borderId="10" xfId="1" applyNumberFormat="1" applyFont="1" applyFill="1" applyBorder="1" applyAlignment="1"/>
    <xf numFmtId="165" fontId="4" fillId="4" borderId="11" xfId="1"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4" fillId="0" borderId="21" xfId="0" applyNumberFormat="1" applyFont="1" applyBorder="1" applyAlignment="1"/>
    <xf numFmtId="0" fontId="3" fillId="0" borderId="13" xfId="1" applyFont="1" applyBorder="1" applyAlignment="1"/>
    <xf numFmtId="164" fontId="3" fillId="0" borderId="13" xfId="1" applyNumberFormat="1" applyFont="1" applyBorder="1" applyAlignment="1"/>
    <xf numFmtId="0" fontId="3" fillId="0" borderId="14" xfId="1" applyFont="1" applyBorder="1"/>
    <xf numFmtId="164" fontId="3" fillId="0" borderId="0" xfId="1" applyNumberFormat="1" applyFont="1" applyBorder="1" applyAlignment="1"/>
    <xf numFmtId="37" fontId="4" fillId="0" borderId="0" xfId="1" applyNumberFormat="1" applyFont="1" applyBorder="1" applyAlignment="1">
      <alignment horizontal="right"/>
    </xf>
    <xf numFmtId="164" fontId="4" fillId="0" borderId="0" xfId="1" applyNumberFormat="1" applyFont="1" applyBorder="1" applyAlignment="1"/>
    <xf numFmtId="0" fontId="3" fillId="0" borderId="7" xfId="1" applyFont="1" applyBorder="1"/>
    <xf numFmtId="37" fontId="3" fillId="0" borderId="13" xfId="1" applyNumberFormat="1" applyFont="1" applyBorder="1" applyAlignment="1"/>
    <xf numFmtId="37" fontId="3" fillId="0" borderId="0" xfId="1" applyNumberFormat="1" applyFont="1" applyBorder="1" applyAlignment="1"/>
    <xf numFmtId="0" fontId="3" fillId="5" borderId="7" xfId="1" applyFont="1" applyFill="1" applyBorder="1"/>
    <xf numFmtId="0" fontId="3" fillId="5" borderId="26" xfId="1" applyFont="1" applyFill="1" applyBorder="1" applyAlignment="1">
      <alignment vertical="center" wrapText="1"/>
    </xf>
    <xf numFmtId="0" fontId="3" fillId="0" borderId="10" xfId="1" applyFont="1" applyBorder="1" applyAlignment="1">
      <alignment horizontal="left"/>
    </xf>
    <xf numFmtId="0" fontId="3" fillId="0" borderId="26" xfId="1" applyFont="1" applyBorder="1"/>
    <xf numFmtId="164" fontId="3" fillId="0" borderId="0"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26" xfId="1" applyNumberFormat="1" applyFont="1" applyFill="1" applyBorder="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0" fontId="3" fillId="0" borderId="0" xfId="1" applyFont="1" applyBorder="1" applyAlignment="1">
      <alignment horizontal="left"/>
    </xf>
    <xf numFmtId="164" fontId="3" fillId="0" borderId="24" xfId="1" applyNumberFormat="1" applyFont="1" applyBorder="1" applyAlignment="1"/>
    <xf numFmtId="164" fontId="3" fillId="0" borderId="24" xfId="1" applyNumberFormat="1" applyFont="1" applyBorder="1" applyAlignment="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21" xfId="1" applyNumberFormat="1" applyFont="1" applyBorder="1" applyAlignment="1"/>
    <xf numFmtId="0" fontId="3" fillId="0" borderId="36" xfId="1" applyFont="1" applyBorder="1"/>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24" xfId="1" applyNumberFormat="1" applyFont="1" applyBorder="1"/>
    <xf numFmtId="164" fontId="3" fillId="0" borderId="24" xfId="1" applyNumberFormat="1" applyFont="1" applyBorder="1"/>
    <xf numFmtId="164" fontId="3" fillId="0" borderId="0" xfId="1" applyNumberFormat="1" applyFont="1" applyBorder="1"/>
    <xf numFmtId="164" fontId="3" fillId="0" borderId="0" xfId="1" applyNumberFormat="1" applyFont="1" applyBorder="1"/>
    <xf numFmtId="164" fontId="3" fillId="0" borderId="0" xfId="1" applyNumberFormat="1" applyFont="1" applyBorder="1" applyAlignment="1">
      <alignment horizontal="right"/>
    </xf>
    <xf numFmtId="164" fontId="3" fillId="0" borderId="0" xfId="1" applyNumberFormat="1" applyFont="1" applyBorder="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4" fontId="4" fillId="4" borderId="26" xfId="1" applyNumberFormat="1" applyFont="1" applyFill="1" applyBorder="1" applyAlignment="1">
      <alignment horizontal="right"/>
    </xf>
    <xf numFmtId="164" fontId="4" fillId="4" borderId="9" xfId="1" applyNumberFormat="1" applyFont="1" applyFill="1" applyBorder="1" applyAlignment="1">
      <alignment horizontal="right"/>
    </xf>
    <xf numFmtId="164" fontId="4" fillId="4" borderId="10" xfId="1" applyNumberFormat="1" applyFont="1" applyFill="1" applyBorder="1"/>
    <xf numFmtId="165" fontId="4" fillId="4" borderId="9" xfId="1" applyNumberFormat="1" applyFont="1" applyFill="1" applyBorder="1"/>
    <xf numFmtId="164" fontId="3" fillId="0" borderId="21" xfId="1" applyNumberFormat="1" applyFont="1" applyBorder="1" applyAlignment="1">
      <alignment horizontal="right"/>
    </xf>
    <xf numFmtId="0" fontId="3" fillId="0" borderId="36" xfId="1" applyFont="1" applyBorder="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alignment horizontal="right"/>
    </xf>
    <xf numFmtId="164" fontId="3" fillId="0" borderId="13" xfId="1" applyNumberFormat="1" applyFont="1" applyBorder="1"/>
    <xf numFmtId="0" fontId="3" fillId="5" borderId="36" xfId="1" applyFont="1" applyFill="1" applyBorder="1"/>
    <xf numFmtId="164" fontId="3" fillId="0" borderId="0" xfId="1" applyNumberFormat="1" applyFont="1" applyBorder="1" applyAlignment="1"/>
    <xf numFmtId="164" fontId="3" fillId="0" borderId="0" xfId="1" applyNumberFormat="1" applyFont="1" applyBorder="1" applyAlignment="1"/>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9" xfId="1" applyNumberFormat="1" applyFont="1" applyFill="1" applyBorder="1" applyAlignment="1">
      <alignment horizontal="right"/>
    </xf>
    <xf numFmtId="164" fontId="4" fillId="4" borderId="9" xfId="1" applyNumberFormat="1" applyFont="1" applyFill="1" applyBorder="1" applyAlignment="1"/>
    <xf numFmtId="164" fontId="4" fillId="4" borderId="10" xfId="1" applyNumberFormat="1" applyFont="1" applyFill="1" applyBorder="1" applyAlignment="1"/>
    <xf numFmtId="165" fontId="4" fillId="4" borderId="9" xfId="1" applyNumberFormat="1" applyFont="1" applyFill="1" applyBorder="1"/>
    <xf numFmtId="164" fontId="3" fillId="0" borderId="21" xfId="1" applyNumberFormat="1" applyFont="1" applyBorder="1" applyAlignment="1"/>
    <xf numFmtId="0" fontId="3" fillId="0" borderId="36" xfId="1" applyFont="1" applyBorder="1"/>
    <xf numFmtId="164" fontId="3" fillId="0" borderId="24" xfId="1" applyNumberFormat="1" applyFont="1" applyBorder="1" applyAlignment="1"/>
    <xf numFmtId="0" fontId="3" fillId="0" borderId="12" xfId="1" applyFont="1" applyBorder="1" applyAlignment="1">
      <alignment horizontal="left"/>
    </xf>
    <xf numFmtId="37" fontId="3" fillId="0" borderId="13" xfId="1" applyNumberFormat="1" applyFont="1" applyBorder="1" applyAlignment="1">
      <alignment horizontal="right"/>
    </xf>
    <xf numFmtId="164" fontId="3" fillId="0" borderId="13" xfId="1" applyNumberFormat="1" applyFont="1" applyBorder="1" applyAlignment="1"/>
    <xf numFmtId="164" fontId="3" fillId="0" borderId="24" xfId="1" applyNumberFormat="1" applyFont="1" applyBorder="1"/>
    <xf numFmtId="164" fontId="3" fillId="0" borderId="24" xfId="1" applyNumberFormat="1" applyFont="1" applyBorder="1" applyAlignment="1">
      <alignment horizontal="right"/>
    </xf>
    <xf numFmtId="164" fontId="3" fillId="0" borderId="0" xfId="1" applyNumberFormat="1" applyFont="1" applyBorder="1"/>
    <xf numFmtId="164" fontId="3" fillId="0" borderId="0" xfId="1" applyNumberFormat="1" applyFont="1" applyBorder="1" applyAlignment="1">
      <alignment horizontal="right"/>
    </xf>
    <xf numFmtId="0" fontId="3" fillId="0" borderId="6" xfId="1" applyFont="1" applyBorder="1" applyAlignment="1">
      <alignment horizontal="left"/>
    </xf>
    <xf numFmtId="37" fontId="3" fillId="0" borderId="0" xfId="1" applyNumberFormat="1" applyFont="1" applyBorder="1" applyAlignment="1">
      <alignment horizontal="right"/>
    </xf>
    <xf numFmtId="0" fontId="3" fillId="0" borderId="34" xfId="1" applyFont="1" applyBorder="1"/>
    <xf numFmtId="0" fontId="4" fillId="4" borderId="8" xfId="1" applyFont="1" applyFill="1" applyBorder="1" applyAlignment="1">
      <alignment horizontal="left"/>
    </xf>
    <xf numFmtId="37" fontId="4" fillId="4" borderId="10" xfId="1" applyNumberFormat="1" applyFont="1" applyFill="1" applyBorder="1" applyAlignment="1">
      <alignment horizontal="right"/>
    </xf>
    <xf numFmtId="167" fontId="4" fillId="4" borderId="26" xfId="1" applyNumberFormat="1" applyFont="1" applyFill="1" applyBorder="1" applyAlignment="1">
      <alignment horizontal="right"/>
    </xf>
    <xf numFmtId="167" fontId="4" fillId="4" borderId="9" xfId="1" applyNumberFormat="1" applyFont="1" applyFill="1" applyBorder="1" applyAlignment="1">
      <alignment horizontal="right"/>
    </xf>
    <xf numFmtId="167" fontId="4" fillId="4" borderId="10" xfId="1" applyNumberFormat="1" applyFont="1" applyFill="1" applyBorder="1" applyAlignment="1">
      <alignment horizontal="right"/>
    </xf>
    <xf numFmtId="165" fontId="4" fillId="4" borderId="26" xfId="1" applyNumberFormat="1" applyFont="1" applyFill="1" applyBorder="1"/>
    <xf numFmtId="167" fontId="3" fillId="0" borderId="0" xfId="1" applyNumberFormat="1" applyFont="1" applyBorder="1" applyAlignment="1">
      <alignment horizontal="right"/>
    </xf>
    <xf numFmtId="167" fontId="3" fillId="0" borderId="21" xfId="1" applyNumberFormat="1" applyFont="1" applyBorder="1" applyAlignment="1">
      <alignment horizontal="right"/>
    </xf>
    <xf numFmtId="0" fontId="3" fillId="0" borderId="36" xfId="1" applyFont="1" applyBorder="1"/>
    <xf numFmtId="164" fontId="3" fillId="0" borderId="24" xfId="1" applyNumberFormat="1" applyFont="1" applyBorder="1" applyAlignment="1">
      <alignment horizontal="right"/>
    </xf>
    <xf numFmtId="37" fontId="3" fillId="0" borderId="0" xfId="1" applyNumberFormat="1" applyFont="1" applyBorder="1" applyAlignment="1">
      <alignment horizontal="right"/>
    </xf>
    <xf numFmtId="167" fontId="3" fillId="0" borderId="0" xfId="0" applyNumberFormat="1" applyFont="1" applyBorder="1" applyAlignment="1">
      <alignment horizontal="center"/>
    </xf>
    <xf numFmtId="167" fontId="3" fillId="0" borderId="0" xfId="1" applyNumberFormat="1" applyFont="1" applyBorder="1" applyAlignment="1">
      <alignment horizontal="right"/>
    </xf>
    <xf numFmtId="0" fontId="3" fillId="0" borderId="34" xfId="1" applyFont="1" applyBorder="1"/>
    <xf numFmtId="167" fontId="4" fillId="4" borderId="26" xfId="0" applyNumberFormat="1" applyFont="1" applyFill="1" applyBorder="1"/>
    <xf numFmtId="167" fontId="4" fillId="4" borderId="9" xfId="0" applyNumberFormat="1" applyFont="1" applyFill="1" applyBorder="1"/>
    <xf numFmtId="167" fontId="4" fillId="4" borderId="10" xfId="0" applyNumberFormat="1" applyFont="1" applyFill="1" applyBorder="1"/>
    <xf numFmtId="0" fontId="3" fillId="0" borderId="12" xfId="1" applyFont="1" applyBorder="1" applyAlignment="1">
      <alignment horizontal="left"/>
    </xf>
    <xf numFmtId="37" fontId="3" fillId="0" borderId="13" xfId="1" applyNumberFormat="1" applyFont="1" applyBorder="1" applyAlignment="1">
      <alignment horizontal="right"/>
    </xf>
    <xf numFmtId="167" fontId="3" fillId="0" borderId="13" xfId="1" applyNumberFormat="1" applyFont="1" applyBorder="1" applyAlignment="1">
      <alignment horizontal="right"/>
    </xf>
    <xf numFmtId="167" fontId="3" fillId="0" borderId="0" xfId="1" applyNumberFormat="1" applyFont="1" applyBorder="1" applyAlignment="1">
      <alignment horizontal="right"/>
    </xf>
    <xf numFmtId="0" fontId="3" fillId="0" borderId="6" xfId="1" applyFont="1" applyBorder="1"/>
    <xf numFmtId="37" fontId="4" fillId="0" borderId="0" xfId="1" applyNumberFormat="1" applyFont="1" applyBorder="1" applyAlignment="1">
      <alignment horizontal="center"/>
    </xf>
    <xf numFmtId="164" fontId="3" fillId="0" borderId="0" xfId="1" applyNumberFormat="1" applyFont="1" applyBorder="1" applyAlignment="1">
      <alignment horizontal="center"/>
    </xf>
    <xf numFmtId="164" fontId="3" fillId="0" borderId="0" xfId="1" applyNumberFormat="1" applyFont="1" applyBorder="1"/>
    <xf numFmtId="164" fontId="3" fillId="0" borderId="0" xfId="1" applyNumberFormat="1" applyFont="1" applyBorder="1" applyAlignment="1">
      <alignment horizontal="right"/>
    </xf>
    <xf numFmtId="164" fontId="3" fillId="0" borderId="0" xfId="1" applyNumberFormat="1" applyFont="1" applyBorder="1"/>
    <xf numFmtId="37" fontId="3" fillId="0" borderId="0" xfId="1" applyNumberFormat="1" applyFont="1" applyBorder="1"/>
    <xf numFmtId="37" fontId="3" fillId="0" borderId="0" xfId="1" applyNumberFormat="1" applyFont="1" applyBorder="1"/>
    <xf numFmtId="37" fontId="3" fillId="0" borderId="0" xfId="1" applyNumberFormat="1" applyFont="1" applyBorder="1"/>
    <xf numFmtId="164" fontId="3" fillId="0" borderId="0" xfId="1" applyNumberFormat="1" applyFont="1" applyBorder="1"/>
    <xf numFmtId="0" fontId="3" fillId="0" borderId="6" xfId="1" applyFont="1" applyBorder="1"/>
    <xf numFmtId="0" fontId="3" fillId="0" borderId="34" xfId="1" applyFont="1" applyBorder="1"/>
    <xf numFmtId="0" fontId="4" fillId="4" borderId="8" xfId="1" applyFont="1" applyFill="1" applyBorder="1"/>
    <xf numFmtId="164" fontId="4" fillId="4" borderId="9" xfId="1" applyNumberFormat="1" applyFont="1" applyFill="1" applyBorder="1" applyAlignment="1">
      <alignment horizontal="center"/>
    </xf>
    <xf numFmtId="164" fontId="4" fillId="4" borderId="9" xfId="1" applyNumberFormat="1" applyFont="1" applyFill="1" applyBorder="1" applyAlignment="1">
      <alignment horizontal="right"/>
    </xf>
    <xf numFmtId="164" fontId="4" fillId="4" borderId="10" xfId="1" applyNumberFormat="1" applyFont="1" applyFill="1" applyBorder="1"/>
    <xf numFmtId="165" fontId="4" fillId="4" borderId="9" xfId="1" applyNumberFormat="1" applyFont="1" applyFill="1" applyBorder="1"/>
    <xf numFmtId="164" fontId="3" fillId="0" borderId="0" xfId="1" applyNumberFormat="1" applyFont="1" applyBorder="1" applyAlignment="1">
      <alignment horizontal="right"/>
    </xf>
    <xf numFmtId="37" fontId="4" fillId="4" borderId="9" xfId="1" applyNumberFormat="1" applyFont="1" applyFill="1" applyBorder="1" applyAlignment="1">
      <alignment horizontal="right"/>
    </xf>
    <xf numFmtId="0" fontId="3" fillId="0" borderId="12" xfId="1" applyFont="1" applyBorder="1"/>
    <xf numFmtId="37" fontId="3" fillId="0" borderId="13" xfId="1" applyNumberFormat="1" applyFont="1" applyBorder="1"/>
    <xf numFmtId="164" fontId="3" fillId="0" borderId="13" xfId="1" applyNumberFormat="1" applyFont="1" applyBorder="1"/>
    <xf numFmtId="164" fontId="3" fillId="0" borderId="13" xfId="1" applyNumberFormat="1" applyFont="1" applyBorder="1" applyAlignment="1">
      <alignment horizontal="right"/>
    </xf>
    <xf numFmtId="0" fontId="3" fillId="0" borderId="36" xfId="1" applyFont="1" applyBorder="1"/>
    <xf numFmtId="0" fontId="3" fillId="0" borderId="0" xfId="1" applyFont="1"/>
    <xf numFmtId="37" fontId="3" fillId="0" borderId="0" xfId="1" applyNumberFormat="1" applyFont="1"/>
    <xf numFmtId="164" fontId="3" fillId="0" borderId="0" xfId="1" applyNumberFormat="1" applyFont="1"/>
    <xf numFmtId="0" fontId="3" fillId="0" borderId="36" xfId="1" applyFont="1" applyBorder="1"/>
    <xf numFmtId="0" fontId="4" fillId="5" borderId="6" xfId="1" applyFont="1" applyFill="1" applyBorder="1"/>
    <xf numFmtId="0" fontId="3" fillId="5" borderId="0" xfId="0" applyFont="1" applyFill="1" applyBorder="1"/>
    <xf numFmtId="164" fontId="3" fillId="5" borderId="0" xfId="0" applyNumberFormat="1" applyFont="1" applyFill="1" applyBorder="1" applyAlignme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3E3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zoomScaleNormal="100" workbookViewId="0">
      <selection activeCell="A157" sqref="A157"/>
    </sheetView>
  </sheetViews>
  <sheetFormatPr defaultRowHeight="12.75" x14ac:dyDescent="0.2"/>
  <cols>
    <col min="1" max="1" width="17.140625" style="30"/>
    <col min="2" max="2" width="12.28515625" style="30"/>
    <col min="3" max="3" width="12" style="30"/>
    <col min="4" max="4" width="13.28515625" style="30"/>
    <col min="5" max="5" width="11.42578125" style="30"/>
    <col min="6" max="6" width="13" style="30"/>
    <col min="7" max="7" width="9.7109375" style="30"/>
    <col min="8" max="8" width="11" style="30"/>
    <col min="9" max="9" width="11.28515625" style="30"/>
    <col min="10" max="10" width="12" style="30"/>
    <col min="11" max="11" width="10" style="30"/>
    <col min="12" max="16" width="8.5703125"/>
  </cols>
  <sheetData>
    <row r="1" spans="1:11" x14ac:dyDescent="0.2">
      <c r="A1" s="14" t="s">
        <v>0</v>
      </c>
      <c r="B1" s="14"/>
      <c r="C1" s="14"/>
      <c r="D1" s="14"/>
      <c r="E1" s="14"/>
      <c r="F1" s="14"/>
      <c r="G1" s="14"/>
      <c r="H1" s="14"/>
      <c r="I1" s="14"/>
      <c r="J1" s="14"/>
      <c r="K1" s="14"/>
    </row>
    <row r="2" spans="1:11" x14ac:dyDescent="0.2">
      <c r="A2" s="13" t="s">
        <v>1</v>
      </c>
      <c r="B2" s="13"/>
      <c r="C2" s="13"/>
      <c r="D2" s="13"/>
      <c r="E2" s="13"/>
      <c r="F2" s="13"/>
      <c r="G2" s="13"/>
      <c r="H2" s="13"/>
      <c r="I2" s="13"/>
      <c r="J2" s="13"/>
      <c r="K2" s="13"/>
    </row>
    <row r="3" spans="1:11" ht="54" customHeight="1" x14ac:dyDescent="0.2">
      <c r="A3" s="31" t="s">
        <v>2</v>
      </c>
      <c r="B3" s="32" t="s">
        <v>3</v>
      </c>
      <c r="C3" s="33" t="s">
        <v>4</v>
      </c>
      <c r="D3" s="34" t="s">
        <v>5</v>
      </c>
      <c r="E3" s="33" t="s">
        <v>6</v>
      </c>
      <c r="F3" s="34" t="s">
        <v>7</v>
      </c>
      <c r="G3" s="34" t="s">
        <v>8</v>
      </c>
      <c r="H3" s="34" t="s">
        <v>9</v>
      </c>
      <c r="I3" s="34" t="s">
        <v>10</v>
      </c>
      <c r="J3" s="34" t="s">
        <v>11</v>
      </c>
      <c r="K3" s="35" t="s">
        <v>12</v>
      </c>
    </row>
    <row r="4" spans="1:11" x14ac:dyDescent="0.2">
      <c r="A4" s="36"/>
      <c r="B4" s="37"/>
      <c r="C4" s="38"/>
      <c r="D4" s="38"/>
      <c r="E4" s="38"/>
      <c r="F4" s="38"/>
      <c r="G4" s="38"/>
      <c r="H4" s="38"/>
      <c r="I4" s="38"/>
      <c r="J4" s="38"/>
      <c r="K4" s="39"/>
    </row>
    <row r="5" spans="1:11" x14ac:dyDescent="0.2">
      <c r="A5" s="40" t="s">
        <v>13</v>
      </c>
      <c r="B5" s="41">
        <v>23701353.783678599</v>
      </c>
      <c r="C5" s="42">
        <v>76110287.241601095</v>
      </c>
      <c r="D5" s="42">
        <v>34778485.821498103</v>
      </c>
      <c r="E5" s="42">
        <v>854113.22066999995</v>
      </c>
      <c r="F5" s="42">
        <v>3277717.1332507501</v>
      </c>
      <c r="G5" s="42">
        <v>205062.86064999999</v>
      </c>
      <c r="H5" s="42">
        <v>3385501.4678000002</v>
      </c>
      <c r="I5" s="42">
        <v>1730646.0473243601</v>
      </c>
      <c r="J5" s="43">
        <v>31878760.690407898</v>
      </c>
      <c r="K5" s="44">
        <v>5222418</v>
      </c>
    </row>
    <row r="6" spans="1:11" x14ac:dyDescent="0.2">
      <c r="A6" s="45" t="s">
        <v>14</v>
      </c>
      <c r="B6" s="37">
        <v>416947.04438389599</v>
      </c>
      <c r="C6" s="46">
        <f t="shared" ref="C6:C37" si="0">SUM(D6:J6)</f>
        <v>1534602.9601301556</v>
      </c>
      <c r="D6" s="47">
        <v>874876.22035188798</v>
      </c>
      <c r="E6" s="48">
        <v>10522.10859</v>
      </c>
      <c r="F6" s="49">
        <v>58784.703577338601</v>
      </c>
      <c r="G6" s="50">
        <v>0</v>
      </c>
      <c r="H6" s="51">
        <v>22508.297600000002</v>
      </c>
      <c r="I6" s="51">
        <v>22535.037605610902</v>
      </c>
      <c r="J6" s="46">
        <v>545376.59240531805</v>
      </c>
      <c r="K6" s="52">
        <v>97907</v>
      </c>
    </row>
    <row r="7" spans="1:11" x14ac:dyDescent="0.2">
      <c r="A7" s="45" t="s">
        <v>15</v>
      </c>
      <c r="B7" s="37">
        <v>74556.651996075598</v>
      </c>
      <c r="C7" s="46">
        <f t="shared" si="0"/>
        <v>244521.70006659423</v>
      </c>
      <c r="D7" s="47">
        <v>119804.082369977</v>
      </c>
      <c r="E7" s="48">
        <v>4240.3530499999997</v>
      </c>
      <c r="F7" s="49">
        <v>11142.0158069756</v>
      </c>
      <c r="G7" s="50">
        <v>0</v>
      </c>
      <c r="H7" s="51">
        <v>3616.7287700000002</v>
      </c>
      <c r="I7" s="51">
        <v>2499.7710357556398</v>
      </c>
      <c r="J7" s="46">
        <v>103218.74903388599</v>
      </c>
      <c r="K7" s="52">
        <v>13767</v>
      </c>
    </row>
    <row r="8" spans="1:11" x14ac:dyDescent="0.2">
      <c r="A8" s="45" t="s">
        <v>16</v>
      </c>
      <c r="B8" s="37">
        <v>567631.65902488702</v>
      </c>
      <c r="C8" s="46">
        <f t="shared" si="0"/>
        <v>1684703.0166372363</v>
      </c>
      <c r="D8" s="47">
        <v>806046.35737779702</v>
      </c>
      <c r="E8" s="48">
        <v>11927.296829999999</v>
      </c>
      <c r="F8" s="49">
        <v>85654.037155370694</v>
      </c>
      <c r="G8" s="50">
        <v>0</v>
      </c>
      <c r="H8" s="51">
        <v>43628.15264</v>
      </c>
      <c r="I8" s="51">
        <v>38399.354118116797</v>
      </c>
      <c r="J8" s="46">
        <v>699047.81851595198</v>
      </c>
      <c r="K8" s="52">
        <v>119252</v>
      </c>
    </row>
    <row r="9" spans="1:11" x14ac:dyDescent="0.2">
      <c r="A9" s="45" t="s">
        <v>17</v>
      </c>
      <c r="B9" s="37">
        <v>262374.28647440701</v>
      </c>
      <c r="C9" s="46">
        <f t="shared" si="0"/>
        <v>1198760.2347523519</v>
      </c>
      <c r="D9" s="47">
        <v>573664.45911484305</v>
      </c>
      <c r="E9" s="48">
        <v>4240.2266200000004</v>
      </c>
      <c r="F9" s="49">
        <v>32305.6537203058</v>
      </c>
      <c r="G9" s="50">
        <v>0</v>
      </c>
      <c r="H9" s="51">
        <v>25576.345379999999</v>
      </c>
      <c r="I9" s="51">
        <v>15534.029470599</v>
      </c>
      <c r="J9" s="46">
        <v>547439.520446604</v>
      </c>
      <c r="K9" s="52">
        <v>85920</v>
      </c>
    </row>
    <row r="10" spans="1:11" x14ac:dyDescent="0.2">
      <c r="A10" s="45" t="s">
        <v>18</v>
      </c>
      <c r="B10" s="37">
        <v>2131939.0944664599</v>
      </c>
      <c r="C10" s="46">
        <f t="shared" si="0"/>
        <v>6563257.4551690761</v>
      </c>
      <c r="D10" s="47">
        <v>2828637.9809598401</v>
      </c>
      <c r="E10" s="48">
        <v>100809.40934</v>
      </c>
      <c r="F10" s="49">
        <v>314249.303899733</v>
      </c>
      <c r="G10" s="50">
        <v>0</v>
      </c>
      <c r="H10" s="51">
        <v>125226.73439</v>
      </c>
      <c r="I10" s="51">
        <v>183341.85789433401</v>
      </c>
      <c r="J10" s="46">
        <v>3010992.1686851699</v>
      </c>
      <c r="K10" s="52">
        <v>393865</v>
      </c>
    </row>
    <row r="11" spans="1:11" x14ac:dyDescent="0.2">
      <c r="A11" s="45" t="s">
        <v>19</v>
      </c>
      <c r="B11" s="37">
        <v>427705.77170740103</v>
      </c>
      <c r="C11" s="46">
        <f t="shared" si="0"/>
        <v>1188979.1933403746</v>
      </c>
      <c r="D11" s="47">
        <v>626791.10148553096</v>
      </c>
      <c r="E11" s="48">
        <v>13869.17678</v>
      </c>
      <c r="F11" s="49">
        <v>77770.471917799106</v>
      </c>
      <c r="G11" s="50">
        <v>0</v>
      </c>
      <c r="H11" s="51">
        <v>39208.854229999997</v>
      </c>
      <c r="I11" s="51">
        <v>29879.9077159716</v>
      </c>
      <c r="J11" s="46">
        <v>401459.68121107301</v>
      </c>
      <c r="K11" s="52">
        <v>70419</v>
      </c>
    </row>
    <row r="12" spans="1:11" x14ac:dyDescent="0.2">
      <c r="A12" s="45" t="s">
        <v>20</v>
      </c>
      <c r="B12" s="37">
        <v>253799.84810414701</v>
      </c>
      <c r="C12" s="46">
        <f t="shared" si="0"/>
        <v>629318.65460056905</v>
      </c>
      <c r="D12" s="47">
        <v>213376.65424347599</v>
      </c>
      <c r="E12" s="48">
        <v>4367.7703300000003</v>
      </c>
      <c r="F12" s="49">
        <v>42599.515396396797</v>
      </c>
      <c r="G12" s="50">
        <v>0</v>
      </c>
      <c r="H12" s="51">
        <v>10460.198109999999</v>
      </c>
      <c r="I12" s="51">
        <v>28847.6666966222</v>
      </c>
      <c r="J12" s="46">
        <v>329666.84982407402</v>
      </c>
      <c r="K12" s="52">
        <v>54216</v>
      </c>
    </row>
    <row r="13" spans="1:11" x14ac:dyDescent="0.2">
      <c r="A13" s="45" t="s">
        <v>21</v>
      </c>
      <c r="B13" s="37">
        <v>80592.241258941402</v>
      </c>
      <c r="C13" s="46">
        <f t="shared" si="0"/>
        <v>188186.11182301742</v>
      </c>
      <c r="D13" s="47">
        <v>89792.228133743396</v>
      </c>
      <c r="E13" s="48">
        <v>0</v>
      </c>
      <c r="F13" s="49">
        <v>7780.5766104229797</v>
      </c>
      <c r="G13" s="50">
        <v>0</v>
      </c>
      <c r="H13" s="51">
        <v>3219.1694699999998</v>
      </c>
      <c r="I13" s="51">
        <v>5275.1783296521498</v>
      </c>
      <c r="J13" s="46">
        <v>82118.959279198898</v>
      </c>
      <c r="K13" s="52">
        <v>13824</v>
      </c>
    </row>
    <row r="14" spans="1:11" x14ac:dyDescent="0.2">
      <c r="A14" s="45" t="s">
        <v>22</v>
      </c>
      <c r="B14" s="37">
        <v>39243.2586698417</v>
      </c>
      <c r="C14" s="46">
        <f t="shared" si="0"/>
        <v>1666575.5501797481</v>
      </c>
      <c r="D14" s="47">
        <v>90232.486495937104</v>
      </c>
      <c r="E14" s="48">
        <v>161385.79393000001</v>
      </c>
      <c r="F14" s="49">
        <v>14187.5690144776</v>
      </c>
      <c r="G14" s="50">
        <v>0</v>
      </c>
      <c r="H14" s="51">
        <v>1257787.7112400001</v>
      </c>
      <c r="I14" s="51">
        <v>3241.1136232132699</v>
      </c>
      <c r="J14" s="46">
        <v>139740.87587612</v>
      </c>
      <c r="K14" s="52">
        <v>10659</v>
      </c>
    </row>
    <row r="15" spans="1:11" x14ac:dyDescent="0.2">
      <c r="A15" s="45" t="s">
        <v>23</v>
      </c>
      <c r="B15" s="37">
        <v>1746538.6728742199</v>
      </c>
      <c r="C15" s="46">
        <f t="shared" si="0"/>
        <v>5684838.6323697791</v>
      </c>
      <c r="D15" s="47">
        <v>2755443.6086305599</v>
      </c>
      <c r="E15" s="48">
        <v>72199.477939999997</v>
      </c>
      <c r="F15" s="49">
        <v>222907.85790475001</v>
      </c>
      <c r="G15" s="50">
        <v>0</v>
      </c>
      <c r="H15" s="51">
        <v>95987.439339999997</v>
      </c>
      <c r="I15" s="51">
        <v>143365.431157949</v>
      </c>
      <c r="J15" s="46">
        <v>2394934.8173965202</v>
      </c>
      <c r="K15" s="52">
        <v>441648</v>
      </c>
    </row>
    <row r="16" spans="1:11" x14ac:dyDescent="0.2">
      <c r="A16" s="45" t="s">
        <v>24</v>
      </c>
      <c r="B16" s="37">
        <v>765289.40580852097</v>
      </c>
      <c r="C16" s="46">
        <f t="shared" si="0"/>
        <v>2355619.2812100453</v>
      </c>
      <c r="D16" s="47">
        <v>1227579.9406548501</v>
      </c>
      <c r="E16" s="48">
        <v>6459.8410199999998</v>
      </c>
      <c r="F16" s="49">
        <v>166499.31952610699</v>
      </c>
      <c r="G16" s="50">
        <v>0</v>
      </c>
      <c r="H16" s="51">
        <v>73341.523480000003</v>
      </c>
      <c r="I16" s="51">
        <v>43089.169076017199</v>
      </c>
      <c r="J16" s="46">
        <v>838649.48745307105</v>
      </c>
      <c r="K16" s="52">
        <v>140381</v>
      </c>
    </row>
    <row r="17" spans="1:11" x14ac:dyDescent="0.2">
      <c r="A17" s="45" t="s">
        <v>25</v>
      </c>
      <c r="B17" s="37">
        <v>118633.387520296</v>
      </c>
      <c r="C17" s="46">
        <f t="shared" si="0"/>
        <v>336291.95128531288</v>
      </c>
      <c r="D17" s="47">
        <v>174875.71569836899</v>
      </c>
      <c r="E17" s="48">
        <v>414.40159999999997</v>
      </c>
      <c r="F17" s="49">
        <v>20931.393706426199</v>
      </c>
      <c r="G17" s="50">
        <v>0</v>
      </c>
      <c r="H17" s="51">
        <v>9753.1617200000001</v>
      </c>
      <c r="I17" s="51">
        <v>13195.1743536707</v>
      </c>
      <c r="J17" s="46">
        <v>117122.104206847</v>
      </c>
      <c r="K17" s="52">
        <v>19657</v>
      </c>
    </row>
    <row r="18" spans="1:11" x14ac:dyDescent="0.2">
      <c r="A18" s="45" t="s">
        <v>26</v>
      </c>
      <c r="B18" s="37">
        <v>137151.90437242499</v>
      </c>
      <c r="C18" s="46">
        <f t="shared" si="0"/>
        <v>403660.73599770915</v>
      </c>
      <c r="D18" s="47">
        <v>201041.884019185</v>
      </c>
      <c r="E18" s="48">
        <v>692.09697000000006</v>
      </c>
      <c r="F18" s="49">
        <v>17107.032410215299</v>
      </c>
      <c r="G18" s="50">
        <v>0</v>
      </c>
      <c r="H18" s="51">
        <v>4720.73848</v>
      </c>
      <c r="I18" s="51">
        <v>7430.3182805168199</v>
      </c>
      <c r="J18" s="46">
        <v>172668.66583779201</v>
      </c>
      <c r="K18" s="52">
        <v>32974</v>
      </c>
    </row>
    <row r="19" spans="1:11" x14ac:dyDescent="0.2">
      <c r="A19" s="45" t="s">
        <v>27</v>
      </c>
      <c r="B19" s="37">
        <v>841679.49879090698</v>
      </c>
      <c r="C19" s="46">
        <f t="shared" si="0"/>
        <v>2210728.8157038935</v>
      </c>
      <c r="D19" s="47">
        <v>739159.47956754896</v>
      </c>
      <c r="E19" s="48">
        <v>57505.656660000001</v>
      </c>
      <c r="F19" s="49">
        <v>99379.589464638993</v>
      </c>
      <c r="G19" s="50">
        <v>0</v>
      </c>
      <c r="H19" s="51">
        <v>78936.517649999994</v>
      </c>
      <c r="I19" s="51">
        <v>70672.1436458955</v>
      </c>
      <c r="J19" s="46">
        <v>1165075.4287158099</v>
      </c>
      <c r="K19" s="52">
        <v>184259</v>
      </c>
    </row>
    <row r="20" spans="1:11" x14ac:dyDescent="0.2">
      <c r="A20" s="45" t="s">
        <v>28</v>
      </c>
      <c r="B20" s="37">
        <v>517763.76421277598</v>
      </c>
      <c r="C20" s="46">
        <f t="shared" si="0"/>
        <v>1215536.6364774159</v>
      </c>
      <c r="D20" s="47">
        <v>518640.05935817299</v>
      </c>
      <c r="E20" s="48">
        <v>13598.00136</v>
      </c>
      <c r="F20" s="49">
        <v>41412.529454306903</v>
      </c>
      <c r="G20" s="50">
        <v>0</v>
      </c>
      <c r="H20" s="51">
        <v>20163.566729999999</v>
      </c>
      <c r="I20" s="51">
        <v>26739.3804190019</v>
      </c>
      <c r="J20" s="46">
        <v>594983.09915593395</v>
      </c>
      <c r="K20" s="52">
        <v>114723</v>
      </c>
    </row>
    <row r="21" spans="1:11" x14ac:dyDescent="0.2">
      <c r="A21" s="45" t="s">
        <v>29</v>
      </c>
      <c r="B21" s="37">
        <v>251420.44900066999</v>
      </c>
      <c r="C21" s="46">
        <f t="shared" si="0"/>
        <v>674838.01962981001</v>
      </c>
      <c r="D21" s="47">
        <v>273938.14367854199</v>
      </c>
      <c r="E21" s="48">
        <v>291.5</v>
      </c>
      <c r="F21" s="49">
        <v>22209.183752698998</v>
      </c>
      <c r="G21" s="50">
        <v>0</v>
      </c>
      <c r="H21" s="51">
        <v>6701.1806699999997</v>
      </c>
      <c r="I21" s="51">
        <v>20146.142361600101</v>
      </c>
      <c r="J21" s="46">
        <v>351551.86916696897</v>
      </c>
      <c r="K21" s="52">
        <v>68878</v>
      </c>
    </row>
    <row r="22" spans="1:11" x14ac:dyDescent="0.2">
      <c r="A22" s="45" t="s">
        <v>30</v>
      </c>
      <c r="B22" s="37">
        <v>236595.69997413599</v>
      </c>
      <c r="C22" s="46">
        <f t="shared" si="0"/>
        <v>678306.81058741163</v>
      </c>
      <c r="D22" s="47">
        <v>292485.19432188303</v>
      </c>
      <c r="E22" s="48">
        <v>1472.6680100000001</v>
      </c>
      <c r="F22" s="49">
        <v>29737.9274667723</v>
      </c>
      <c r="G22" s="50">
        <v>0</v>
      </c>
      <c r="H22" s="51">
        <v>9920.1185299999997</v>
      </c>
      <c r="I22" s="51">
        <v>16867.355372669299</v>
      </c>
      <c r="J22" s="46">
        <v>327823.54688608699</v>
      </c>
      <c r="K22" s="52">
        <v>60157</v>
      </c>
    </row>
    <row r="23" spans="1:11" x14ac:dyDescent="0.2">
      <c r="A23" s="45" t="s">
        <v>31</v>
      </c>
      <c r="B23" s="37">
        <v>347012.956905914</v>
      </c>
      <c r="C23" s="46">
        <f t="shared" si="0"/>
        <v>1242309.9733211717</v>
      </c>
      <c r="D23" s="47">
        <v>617689.56701493601</v>
      </c>
      <c r="E23" s="48">
        <v>2665.8196800000001</v>
      </c>
      <c r="F23" s="49">
        <v>42512.041858054203</v>
      </c>
      <c r="G23" s="50">
        <v>0</v>
      </c>
      <c r="H23" s="51">
        <v>17140.31943</v>
      </c>
      <c r="I23" s="51">
        <v>18108.1750993305</v>
      </c>
      <c r="J23" s="46">
        <v>544194.05023885099</v>
      </c>
      <c r="K23" s="52">
        <v>94860</v>
      </c>
    </row>
    <row r="24" spans="1:11" x14ac:dyDescent="0.2">
      <c r="A24" s="45" t="s">
        <v>32</v>
      </c>
      <c r="B24" s="37">
        <v>325992.067303825</v>
      </c>
      <c r="C24" s="46">
        <f t="shared" si="0"/>
        <v>1138026.5828887539</v>
      </c>
      <c r="D24" s="47">
        <v>571054.82979955606</v>
      </c>
      <c r="E24" s="48">
        <v>1292.19399</v>
      </c>
      <c r="F24" s="49">
        <v>38999.195121605197</v>
      </c>
      <c r="G24" s="50">
        <v>0</v>
      </c>
      <c r="H24" s="51">
        <v>18729.502410000001</v>
      </c>
      <c r="I24" s="51">
        <v>20452.076935049601</v>
      </c>
      <c r="J24" s="46">
        <v>487498.78463254299</v>
      </c>
      <c r="K24" s="52">
        <v>83431</v>
      </c>
    </row>
    <row r="25" spans="1:11" x14ac:dyDescent="0.2">
      <c r="A25" s="45" t="s">
        <v>33</v>
      </c>
      <c r="B25" s="37">
        <v>144006.64400713801</v>
      </c>
      <c r="C25" s="46">
        <f t="shared" si="0"/>
        <v>564035.90783328179</v>
      </c>
      <c r="D25" s="47">
        <v>311564.35236101202</v>
      </c>
      <c r="E25" s="48">
        <v>377.61126000000002</v>
      </c>
      <c r="F25" s="49">
        <v>25062.506367146201</v>
      </c>
      <c r="G25" s="50">
        <v>0</v>
      </c>
      <c r="H25" s="51">
        <v>8387.6165899999996</v>
      </c>
      <c r="I25" s="51">
        <v>9543.6862819135804</v>
      </c>
      <c r="J25" s="46">
        <v>209100.13497320999</v>
      </c>
      <c r="K25" s="52">
        <v>38918</v>
      </c>
    </row>
    <row r="26" spans="1:11" x14ac:dyDescent="0.2">
      <c r="A26" s="45" t="s">
        <v>34</v>
      </c>
      <c r="B26" s="37">
        <v>484012.79518889298</v>
      </c>
      <c r="C26" s="46">
        <f t="shared" si="0"/>
        <v>1242613.6790715894</v>
      </c>
      <c r="D26" s="47">
        <v>546252.80246012798</v>
      </c>
      <c r="E26" s="48">
        <v>8747.6595400000006</v>
      </c>
      <c r="F26" s="49">
        <v>62064.898778991999</v>
      </c>
      <c r="G26" s="50">
        <v>0</v>
      </c>
      <c r="H26" s="51">
        <v>18936.790509999999</v>
      </c>
      <c r="I26" s="51">
        <v>38381.684601494497</v>
      </c>
      <c r="J26" s="46">
        <v>568229.84318097495</v>
      </c>
      <c r="K26" s="52">
        <v>75844</v>
      </c>
    </row>
    <row r="27" spans="1:11" x14ac:dyDescent="0.2">
      <c r="A27" s="45" t="s">
        <v>35</v>
      </c>
      <c r="B27" s="37">
        <v>440900.69205646799</v>
      </c>
      <c r="C27" s="46">
        <f t="shared" si="0"/>
        <v>1420023.0222773263</v>
      </c>
      <c r="D27" s="47">
        <v>610631.59594032797</v>
      </c>
      <c r="E27" s="48">
        <v>4080.1533399999998</v>
      </c>
      <c r="F27" s="49">
        <v>44719.568138185503</v>
      </c>
      <c r="G27" s="50">
        <v>0</v>
      </c>
      <c r="H27" s="51">
        <v>20098.390200000002</v>
      </c>
      <c r="I27" s="51">
        <v>47569.762235011804</v>
      </c>
      <c r="J27" s="46">
        <v>692923.55242380104</v>
      </c>
      <c r="K27" s="52">
        <v>82138</v>
      </c>
    </row>
    <row r="28" spans="1:11" x14ac:dyDescent="0.2">
      <c r="A28" s="45" t="s">
        <v>36</v>
      </c>
      <c r="B28" s="37">
        <v>761308.07071628096</v>
      </c>
      <c r="C28" s="46">
        <f t="shared" si="0"/>
        <v>1679508.4925541421</v>
      </c>
      <c r="D28" s="47">
        <v>797861.713939409</v>
      </c>
      <c r="E28" s="48">
        <v>11822.230460000001</v>
      </c>
      <c r="F28" s="49">
        <v>64558.805282539201</v>
      </c>
      <c r="G28" s="50">
        <v>0</v>
      </c>
      <c r="H28" s="51">
        <v>34087.792049999996</v>
      </c>
      <c r="I28" s="51">
        <v>48116.788146460902</v>
      </c>
      <c r="J28" s="46">
        <v>723061.16267573298</v>
      </c>
      <c r="K28" s="52">
        <v>124750</v>
      </c>
    </row>
    <row r="29" spans="1:11" x14ac:dyDescent="0.2">
      <c r="A29" s="45" t="s">
        <v>37</v>
      </c>
      <c r="B29" s="37">
        <v>408467.992656224</v>
      </c>
      <c r="C29" s="46">
        <f t="shared" si="0"/>
        <v>1277758.8027414263</v>
      </c>
      <c r="D29" s="47">
        <v>570265.81795764097</v>
      </c>
      <c r="E29" s="48">
        <v>9936.3207999999995</v>
      </c>
      <c r="F29" s="49">
        <v>41122.180178915602</v>
      </c>
      <c r="G29" s="50">
        <v>0</v>
      </c>
      <c r="H29" s="51">
        <v>46984.763250000004</v>
      </c>
      <c r="I29" s="51">
        <v>33476.790010372701</v>
      </c>
      <c r="J29" s="46">
        <v>575972.93054449698</v>
      </c>
      <c r="K29" s="52">
        <v>96875</v>
      </c>
    </row>
    <row r="30" spans="1:11" x14ac:dyDescent="0.2">
      <c r="A30" s="45" t="s">
        <v>38</v>
      </c>
      <c r="B30" s="37">
        <v>215803.80276236701</v>
      </c>
      <c r="C30" s="46">
        <f t="shared" si="0"/>
        <v>918553.81030659028</v>
      </c>
      <c r="D30" s="47">
        <v>400015.50480937999</v>
      </c>
      <c r="E30" s="48">
        <v>43303.90554</v>
      </c>
      <c r="F30" s="49">
        <v>21849.227415679699</v>
      </c>
      <c r="G30" s="50">
        <v>0</v>
      </c>
      <c r="H30" s="51">
        <v>20580.509539999999</v>
      </c>
      <c r="I30" s="51">
        <v>12637.7029544985</v>
      </c>
      <c r="J30" s="46">
        <v>420166.96004703199</v>
      </c>
      <c r="K30" s="52">
        <v>70030</v>
      </c>
    </row>
    <row r="31" spans="1:11" x14ac:dyDescent="0.2">
      <c r="A31" s="45" t="s">
        <v>39</v>
      </c>
      <c r="B31" s="37">
        <v>530799.02187395899</v>
      </c>
      <c r="C31" s="46">
        <f t="shared" si="0"/>
        <v>1567041.7898874397</v>
      </c>
      <c r="D31" s="47">
        <v>699360.69664698595</v>
      </c>
      <c r="E31" s="48">
        <v>10004.14208</v>
      </c>
      <c r="F31" s="49">
        <v>59876.575503295899</v>
      </c>
      <c r="G31" s="50">
        <v>0</v>
      </c>
      <c r="H31" s="51">
        <v>64983.502399999998</v>
      </c>
      <c r="I31" s="51">
        <v>34118.270374718799</v>
      </c>
      <c r="J31" s="46">
        <v>698698.60288243904</v>
      </c>
      <c r="K31" s="52">
        <v>129729</v>
      </c>
    </row>
    <row r="32" spans="1:11" x14ac:dyDescent="0.2">
      <c r="A32" s="45" t="s">
        <v>40</v>
      </c>
      <c r="B32" s="37">
        <v>104391.480948492</v>
      </c>
      <c r="C32" s="46">
        <f t="shared" si="0"/>
        <v>346634.0741214694</v>
      </c>
      <c r="D32" s="47">
        <v>180667.27199508401</v>
      </c>
      <c r="E32" s="48">
        <v>3096.0931</v>
      </c>
      <c r="F32" s="49">
        <v>13261.1552480752</v>
      </c>
      <c r="G32" s="50">
        <v>0</v>
      </c>
      <c r="H32" s="51">
        <v>5159.8843800000004</v>
      </c>
      <c r="I32" s="51">
        <v>7192.5894214262198</v>
      </c>
      <c r="J32" s="46">
        <v>137257.07997688401</v>
      </c>
      <c r="K32" s="52">
        <v>30240</v>
      </c>
    </row>
    <row r="33" spans="1:11" x14ac:dyDescent="0.2">
      <c r="A33" s="45" t="s">
        <v>41</v>
      </c>
      <c r="B33" s="37">
        <v>152842.93627911201</v>
      </c>
      <c r="C33" s="46">
        <f t="shared" si="0"/>
        <v>516322.97211740585</v>
      </c>
      <c r="D33" s="47">
        <v>214673.23263798299</v>
      </c>
      <c r="E33" s="48">
        <v>6725.5250500000002</v>
      </c>
      <c r="F33" s="49">
        <v>22716.045664573201</v>
      </c>
      <c r="G33" s="50">
        <v>0</v>
      </c>
      <c r="H33" s="51">
        <v>11143.60189</v>
      </c>
      <c r="I33" s="51">
        <v>13243.256201840701</v>
      </c>
      <c r="J33" s="46">
        <v>247821.31067300899</v>
      </c>
      <c r="K33" s="52">
        <v>43966</v>
      </c>
    </row>
    <row r="34" spans="1:11" x14ac:dyDescent="0.2">
      <c r="A34" s="45" t="s">
        <v>42</v>
      </c>
      <c r="B34" s="37">
        <v>245772.70928248801</v>
      </c>
      <c r="C34" s="46">
        <f t="shared" si="0"/>
        <v>763013.68609555776</v>
      </c>
      <c r="D34" s="47">
        <v>321105.39734646701</v>
      </c>
      <c r="E34" s="48">
        <v>36989.43593</v>
      </c>
      <c r="F34" s="49">
        <v>27421.982693714901</v>
      </c>
      <c r="G34" s="50">
        <v>0</v>
      </c>
      <c r="H34" s="51">
        <v>10232.84614</v>
      </c>
      <c r="I34" s="51">
        <v>12556.0163200879</v>
      </c>
      <c r="J34" s="46">
        <v>354708.00766528799</v>
      </c>
      <c r="K34" s="52">
        <v>54070</v>
      </c>
    </row>
    <row r="35" spans="1:11" x14ac:dyDescent="0.2">
      <c r="A35" s="45" t="s">
        <v>43</v>
      </c>
      <c r="B35" s="37">
        <v>132289.86701451201</v>
      </c>
      <c r="C35" s="46">
        <f t="shared" si="0"/>
        <v>356852.34059557796</v>
      </c>
      <c r="D35" s="47">
        <v>164806.27753630199</v>
      </c>
      <c r="E35" s="48">
        <v>292.99666000000002</v>
      </c>
      <c r="F35" s="49">
        <v>17640.354136796301</v>
      </c>
      <c r="G35" s="50">
        <v>0</v>
      </c>
      <c r="H35" s="51">
        <v>7018.1677600000003</v>
      </c>
      <c r="I35" s="51">
        <v>9828.5348521396099</v>
      </c>
      <c r="J35" s="46">
        <v>157266.00965034001</v>
      </c>
      <c r="K35" s="52">
        <v>26507</v>
      </c>
    </row>
    <row r="36" spans="1:11" x14ac:dyDescent="0.2">
      <c r="A36" s="45" t="s">
        <v>44</v>
      </c>
      <c r="B36" s="37">
        <v>506752.081873146</v>
      </c>
      <c r="C36" s="46">
        <f t="shared" si="0"/>
        <v>1204049.5704539509</v>
      </c>
      <c r="D36" s="47">
        <v>549562.54761386698</v>
      </c>
      <c r="E36" s="48">
        <v>5152.20417</v>
      </c>
      <c r="F36" s="49">
        <v>62138.267452827997</v>
      </c>
      <c r="G36" s="50">
        <v>0</v>
      </c>
      <c r="H36" s="51">
        <v>12309.903910000001</v>
      </c>
      <c r="I36" s="51">
        <v>57659.003218833997</v>
      </c>
      <c r="J36" s="46">
        <v>517227.64408842201</v>
      </c>
      <c r="K36" s="52">
        <v>83153</v>
      </c>
    </row>
    <row r="37" spans="1:11" x14ac:dyDescent="0.2">
      <c r="A37" s="45" t="s">
        <v>45</v>
      </c>
      <c r="B37" s="37">
        <v>179497.010837924</v>
      </c>
      <c r="C37" s="46">
        <f t="shared" si="0"/>
        <v>769801.22266136203</v>
      </c>
      <c r="D37" s="47">
        <v>399911.99047247798</v>
      </c>
      <c r="E37" s="48">
        <v>2644.0857599999999</v>
      </c>
      <c r="F37" s="49">
        <v>31501.330210144301</v>
      </c>
      <c r="G37" s="50">
        <v>0</v>
      </c>
      <c r="H37" s="51">
        <v>10139.702359999999</v>
      </c>
      <c r="I37" s="51">
        <v>12371.223000465699</v>
      </c>
      <c r="J37" s="46">
        <v>313232.89085827401</v>
      </c>
      <c r="K37" s="52">
        <v>56278</v>
      </c>
    </row>
    <row r="38" spans="1:11" x14ac:dyDescent="0.2">
      <c r="A38" s="45" t="s">
        <v>46</v>
      </c>
      <c r="B38" s="37">
        <v>1065748.7622320701</v>
      </c>
      <c r="C38" s="46">
        <f t="shared" ref="C38:C69" si="1">SUM(D38:J38)</f>
        <v>3569620.5122802132</v>
      </c>
      <c r="D38" s="47">
        <v>1257617.0075229399</v>
      </c>
      <c r="E38" s="48">
        <v>6441.4773800000003</v>
      </c>
      <c r="F38" s="49">
        <v>160588.70900661001</v>
      </c>
      <c r="G38" s="50">
        <v>0</v>
      </c>
      <c r="H38" s="51">
        <v>92737.504920000007</v>
      </c>
      <c r="I38" s="51">
        <v>107288.935878453</v>
      </c>
      <c r="J38" s="46">
        <v>1944946.87757221</v>
      </c>
      <c r="K38" s="52">
        <v>249163</v>
      </c>
    </row>
    <row r="39" spans="1:11" x14ac:dyDescent="0.2">
      <c r="A39" s="45" t="s">
        <v>47</v>
      </c>
      <c r="B39" s="37">
        <v>773630.02402409597</v>
      </c>
      <c r="C39" s="46">
        <f t="shared" si="1"/>
        <v>2582760.1186001096</v>
      </c>
      <c r="D39" s="47">
        <v>1425344.25769547</v>
      </c>
      <c r="E39" s="48">
        <v>6551.5151999999998</v>
      </c>
      <c r="F39" s="49">
        <v>132559.96331768099</v>
      </c>
      <c r="G39" s="50">
        <v>0</v>
      </c>
      <c r="H39" s="51">
        <v>48488.221100000002</v>
      </c>
      <c r="I39" s="51">
        <v>43314.778208927397</v>
      </c>
      <c r="J39" s="46">
        <v>926501.38307803101</v>
      </c>
      <c r="K39" s="52">
        <v>168807</v>
      </c>
    </row>
    <row r="40" spans="1:11" x14ac:dyDescent="0.2">
      <c r="A40" s="45" t="s">
        <v>48</v>
      </c>
      <c r="B40" s="37">
        <v>58283.447733049499</v>
      </c>
      <c r="C40" s="46">
        <f t="shared" si="1"/>
        <v>181298.03559452877</v>
      </c>
      <c r="D40" s="47">
        <v>89404.404503244805</v>
      </c>
      <c r="E40" s="48">
        <v>690.06084999999996</v>
      </c>
      <c r="F40" s="49">
        <v>9821.7100206597897</v>
      </c>
      <c r="G40" s="50">
        <v>0</v>
      </c>
      <c r="H40" s="51">
        <v>4249.6255499999997</v>
      </c>
      <c r="I40" s="51">
        <v>3569.9344562920201</v>
      </c>
      <c r="J40" s="46">
        <v>73562.300214332194</v>
      </c>
      <c r="K40" s="52">
        <v>17293</v>
      </c>
    </row>
    <row r="41" spans="1:11" x14ac:dyDescent="0.2">
      <c r="A41" s="45" t="s">
        <v>49</v>
      </c>
      <c r="B41" s="37">
        <v>957889.223076405</v>
      </c>
      <c r="C41" s="46">
        <f t="shared" si="1"/>
        <v>2970790.9783078325</v>
      </c>
      <c r="D41" s="47">
        <v>1029532.8287248201</v>
      </c>
      <c r="E41" s="48">
        <v>62074.518790000002</v>
      </c>
      <c r="F41" s="49">
        <v>81176.846153260907</v>
      </c>
      <c r="G41" s="50">
        <v>0</v>
      </c>
      <c r="H41" s="51">
        <v>515546.1826</v>
      </c>
      <c r="I41" s="51">
        <v>66597.449297991494</v>
      </c>
      <c r="J41" s="46">
        <v>1215863.15274176</v>
      </c>
      <c r="K41" s="52">
        <v>199167</v>
      </c>
    </row>
    <row r="42" spans="1:11" x14ac:dyDescent="0.2">
      <c r="A42" s="45" t="s">
        <v>50</v>
      </c>
      <c r="B42" s="37">
        <v>338085.88632801198</v>
      </c>
      <c r="C42" s="46">
        <f t="shared" si="1"/>
        <v>1452479.8345673</v>
      </c>
      <c r="D42" s="47">
        <v>886984.22195657704</v>
      </c>
      <c r="E42" s="48">
        <v>597.79357000000005</v>
      </c>
      <c r="F42" s="49">
        <v>59963.941669095802</v>
      </c>
      <c r="G42" s="50">
        <v>0</v>
      </c>
      <c r="H42" s="51">
        <v>51482.073790000002</v>
      </c>
      <c r="I42" s="51">
        <v>19072.720476969302</v>
      </c>
      <c r="J42" s="46">
        <v>434379.083104658</v>
      </c>
      <c r="K42" s="52">
        <v>81997</v>
      </c>
    </row>
    <row r="43" spans="1:11" x14ac:dyDescent="0.2">
      <c r="A43" s="45" t="s">
        <v>51</v>
      </c>
      <c r="B43" s="37">
        <v>351697.10407290002</v>
      </c>
      <c r="C43" s="46">
        <f t="shared" si="1"/>
        <v>1239452.4667682992</v>
      </c>
      <c r="D43" s="47">
        <v>604849.64636314102</v>
      </c>
      <c r="E43" s="48">
        <v>15256.93629</v>
      </c>
      <c r="F43" s="49">
        <v>48156.324830379803</v>
      </c>
      <c r="G43" s="50">
        <v>0</v>
      </c>
      <c r="H43" s="51">
        <v>29415.795460000001</v>
      </c>
      <c r="I43" s="51">
        <v>23801.849034201299</v>
      </c>
      <c r="J43" s="46">
        <v>517971.91479057702</v>
      </c>
      <c r="K43" s="52">
        <v>81470</v>
      </c>
    </row>
    <row r="44" spans="1:11" x14ac:dyDescent="0.2">
      <c r="A44" s="45" t="s">
        <v>52</v>
      </c>
      <c r="B44" s="37">
        <v>1057072.89112216</v>
      </c>
      <c r="C44" s="46">
        <f t="shared" si="1"/>
        <v>2840523.1608435209</v>
      </c>
      <c r="D44" s="47">
        <v>1167287.2604678399</v>
      </c>
      <c r="E44" s="48">
        <v>73036.567760000005</v>
      </c>
      <c r="F44" s="49">
        <v>84552.989474317495</v>
      </c>
      <c r="G44" s="50">
        <v>0</v>
      </c>
      <c r="H44" s="51">
        <v>109245.51982</v>
      </c>
      <c r="I44" s="51">
        <v>90000.444524503197</v>
      </c>
      <c r="J44" s="46">
        <v>1316400.3787968601</v>
      </c>
      <c r="K44" s="52">
        <v>239251</v>
      </c>
    </row>
    <row r="45" spans="1:11" x14ac:dyDescent="0.2">
      <c r="A45" s="45" t="s">
        <v>53</v>
      </c>
      <c r="B45" s="37">
        <v>79616.180028468807</v>
      </c>
      <c r="C45" s="46">
        <f t="shared" si="1"/>
        <v>274899.08395023982</v>
      </c>
      <c r="D45" s="47">
        <v>125657.29126639001</v>
      </c>
      <c r="E45" s="48">
        <v>132.04459</v>
      </c>
      <c r="F45" s="49">
        <v>7462.3981995245404</v>
      </c>
      <c r="G45" s="50">
        <v>0</v>
      </c>
      <c r="H45" s="51">
        <v>7821.7333099999996</v>
      </c>
      <c r="I45" s="51">
        <v>8028.46547303431</v>
      </c>
      <c r="J45" s="46">
        <v>125797.15111129099</v>
      </c>
      <c r="K45" s="52">
        <v>20349</v>
      </c>
    </row>
    <row r="46" spans="1:11" x14ac:dyDescent="0.2">
      <c r="A46" s="45" t="s">
        <v>54</v>
      </c>
      <c r="B46" s="37">
        <v>410076.49536491802</v>
      </c>
      <c r="C46" s="46">
        <f t="shared" si="1"/>
        <v>1381426.6311711818</v>
      </c>
      <c r="D46" s="47">
        <v>756713.92929711903</v>
      </c>
      <c r="E46" s="48">
        <v>8074.0214800000003</v>
      </c>
      <c r="F46" s="49">
        <v>62446.182849472701</v>
      </c>
      <c r="G46" s="50">
        <v>0</v>
      </c>
      <c r="H46" s="51">
        <v>22379.414560000001</v>
      </c>
      <c r="I46" s="51">
        <v>23860.793429495101</v>
      </c>
      <c r="J46" s="46">
        <v>507952.28955509502</v>
      </c>
      <c r="K46" s="52">
        <v>99162</v>
      </c>
    </row>
    <row r="47" spans="1:11" x14ac:dyDescent="0.2">
      <c r="A47" s="45" t="s">
        <v>55</v>
      </c>
      <c r="B47" s="37">
        <v>74273.4821521431</v>
      </c>
      <c r="C47" s="46">
        <f t="shared" si="1"/>
        <v>352533.52726411109</v>
      </c>
      <c r="D47" s="47">
        <v>136364.59224995799</v>
      </c>
      <c r="E47" s="48">
        <v>0</v>
      </c>
      <c r="F47" s="49">
        <v>11999.2561009499</v>
      </c>
      <c r="G47" s="50">
        <v>0</v>
      </c>
      <c r="H47" s="51">
        <v>5721.8662599999998</v>
      </c>
      <c r="I47" s="51">
        <v>4917.4743828281498</v>
      </c>
      <c r="J47" s="46">
        <v>193530.33827037501</v>
      </c>
      <c r="K47" s="52">
        <v>30476</v>
      </c>
    </row>
    <row r="48" spans="1:11" x14ac:dyDescent="0.2">
      <c r="A48" s="45" t="s">
        <v>56</v>
      </c>
      <c r="B48" s="37">
        <v>512156.11025968299</v>
      </c>
      <c r="C48" s="46">
        <f t="shared" si="1"/>
        <v>1685554.6001680996</v>
      </c>
      <c r="D48" s="47">
        <v>785980.48317209701</v>
      </c>
      <c r="E48" s="48">
        <v>8989.6208600000009</v>
      </c>
      <c r="F48" s="49">
        <v>61461.406472311697</v>
      </c>
      <c r="G48" s="50">
        <v>0</v>
      </c>
      <c r="H48" s="51">
        <v>35636.57862</v>
      </c>
      <c r="I48" s="51">
        <v>27720.069095887899</v>
      </c>
      <c r="J48" s="46">
        <v>765766.44194780302</v>
      </c>
      <c r="K48" s="52">
        <v>119208</v>
      </c>
    </row>
    <row r="49" spans="1:17" x14ac:dyDescent="0.2">
      <c r="A49" s="45" t="s">
        <v>57</v>
      </c>
      <c r="B49" s="37">
        <v>1707365.41157578</v>
      </c>
      <c r="C49" s="46">
        <f t="shared" si="1"/>
        <v>6282525.114730251</v>
      </c>
      <c r="D49" s="47">
        <v>3215515.9316640901</v>
      </c>
      <c r="E49" s="48">
        <v>17536.247149999999</v>
      </c>
      <c r="F49" s="49">
        <v>311970.09779498301</v>
      </c>
      <c r="G49" s="49">
        <v>205062.86064999999</v>
      </c>
      <c r="H49" s="51">
        <v>144522.16436</v>
      </c>
      <c r="I49" s="51">
        <v>105190.286973458</v>
      </c>
      <c r="J49" s="46">
        <v>2282727.5261377199</v>
      </c>
      <c r="K49" s="52">
        <v>391155</v>
      </c>
    </row>
    <row r="50" spans="1:17" x14ac:dyDescent="0.2">
      <c r="A50" s="45" t="s">
        <v>58</v>
      </c>
      <c r="B50" s="37">
        <v>157011.79803057801</v>
      </c>
      <c r="C50" s="46">
        <f t="shared" si="1"/>
        <v>446917.09457117168</v>
      </c>
      <c r="D50" s="47">
        <v>183098.45574065199</v>
      </c>
      <c r="E50" s="48">
        <v>308.74943000000002</v>
      </c>
      <c r="F50" s="49">
        <v>21141.233729476899</v>
      </c>
      <c r="G50" s="50">
        <v>0</v>
      </c>
      <c r="H50" s="51">
        <v>14547.944820000001</v>
      </c>
      <c r="I50" s="51">
        <v>11548.2167818738</v>
      </c>
      <c r="J50" s="46">
        <v>216272.49406916901</v>
      </c>
      <c r="K50" s="52">
        <v>31075</v>
      </c>
    </row>
    <row r="51" spans="1:17" x14ac:dyDescent="0.2">
      <c r="A51" s="45" t="s">
        <v>59</v>
      </c>
      <c r="B51" s="37">
        <v>55382.167783441102</v>
      </c>
      <c r="C51" s="46">
        <f t="shared" si="1"/>
        <v>176808.34852779465</v>
      </c>
      <c r="D51" s="47">
        <v>72724.781853709195</v>
      </c>
      <c r="E51" s="48">
        <v>11.86286</v>
      </c>
      <c r="F51" s="49">
        <v>18284.640863130298</v>
      </c>
      <c r="G51" s="50">
        <v>0</v>
      </c>
      <c r="H51" s="51">
        <v>2909.55755</v>
      </c>
      <c r="I51" s="51">
        <v>4378.7856588225604</v>
      </c>
      <c r="J51" s="46">
        <v>78498.719742132598</v>
      </c>
      <c r="K51" s="52">
        <v>14850</v>
      </c>
    </row>
    <row r="52" spans="1:17" x14ac:dyDescent="0.2">
      <c r="A52" s="45" t="s">
        <v>60</v>
      </c>
      <c r="B52" s="37">
        <v>807325.90880444599</v>
      </c>
      <c r="C52" s="46">
        <f t="shared" si="1"/>
        <v>2124954.4647937138</v>
      </c>
      <c r="D52" s="47">
        <v>1167854.43496673</v>
      </c>
      <c r="E52" s="48">
        <v>3257.9072099999998</v>
      </c>
      <c r="F52" s="49">
        <v>145009.24425404699</v>
      </c>
      <c r="G52" s="50">
        <v>0</v>
      </c>
      <c r="H52" s="51">
        <v>44808.267449999999</v>
      </c>
      <c r="I52" s="51">
        <v>53846.7742531779</v>
      </c>
      <c r="J52" s="46">
        <v>710177.83665975905</v>
      </c>
      <c r="K52" s="52">
        <v>119475</v>
      </c>
    </row>
    <row r="53" spans="1:17" x14ac:dyDescent="0.2">
      <c r="A53" s="45" t="s">
        <v>61</v>
      </c>
      <c r="B53" s="37">
        <v>643302.18312242499</v>
      </c>
      <c r="C53" s="46">
        <f t="shared" si="1"/>
        <v>1782903.7317706009</v>
      </c>
      <c r="D53" s="47">
        <v>1025951.47427178</v>
      </c>
      <c r="E53" s="48">
        <v>4929.0583399999996</v>
      </c>
      <c r="F53" s="49">
        <v>94879.622525368701</v>
      </c>
      <c r="G53" s="50">
        <v>0</v>
      </c>
      <c r="H53" s="51">
        <v>26600.2886</v>
      </c>
      <c r="I53" s="51">
        <v>40864.982290995104</v>
      </c>
      <c r="J53" s="46">
        <v>589678.30574245704</v>
      </c>
      <c r="K53" s="52">
        <v>93320</v>
      </c>
    </row>
    <row r="54" spans="1:17" x14ac:dyDescent="0.2">
      <c r="A54" s="45" t="s">
        <v>62</v>
      </c>
      <c r="B54" s="37">
        <v>177544.14428380801</v>
      </c>
      <c r="C54" s="46">
        <f t="shared" si="1"/>
        <v>895328.16567458026</v>
      </c>
      <c r="D54" s="47">
        <v>375149.35254199803</v>
      </c>
      <c r="E54" s="48">
        <v>3313.3382000000001</v>
      </c>
      <c r="F54" s="49">
        <v>57728.8599825044</v>
      </c>
      <c r="G54" s="50">
        <v>0</v>
      </c>
      <c r="H54" s="51">
        <v>47233.745849999999</v>
      </c>
      <c r="I54" s="51">
        <v>9282.6581043628703</v>
      </c>
      <c r="J54" s="46">
        <v>402620.210995715</v>
      </c>
      <c r="K54" s="52">
        <v>60714</v>
      </c>
    </row>
    <row r="55" spans="1:17" x14ac:dyDescent="0.2">
      <c r="A55" s="45" t="s">
        <v>63</v>
      </c>
      <c r="B55" s="37">
        <v>446414.68922632898</v>
      </c>
      <c r="C55" s="46">
        <f t="shared" si="1"/>
        <v>1282246.7394671643</v>
      </c>
      <c r="D55" s="47">
        <v>571184.53868501901</v>
      </c>
      <c r="E55" s="48">
        <v>562.85856000000001</v>
      </c>
      <c r="F55" s="49">
        <v>42449.7638770841</v>
      </c>
      <c r="G55" s="50">
        <v>0</v>
      </c>
      <c r="H55" s="51">
        <v>29354.99064</v>
      </c>
      <c r="I55" s="51">
        <v>35705.095381994099</v>
      </c>
      <c r="J55" s="46">
        <v>602989.49232306704</v>
      </c>
      <c r="K55" s="52">
        <v>110554</v>
      </c>
    </row>
    <row r="56" spans="1:17" x14ac:dyDescent="0.2">
      <c r="A56" s="45" t="s">
        <v>64</v>
      </c>
      <c r="B56" s="37">
        <v>56124.829123657</v>
      </c>
      <c r="C56" s="46">
        <f t="shared" si="1"/>
        <v>192589.23941518212</v>
      </c>
      <c r="D56" s="47">
        <v>73165.812962720302</v>
      </c>
      <c r="E56" s="48">
        <v>553.55934999999999</v>
      </c>
      <c r="F56" s="49">
        <v>5289.0318346101303</v>
      </c>
      <c r="G56" s="50">
        <v>0</v>
      </c>
      <c r="H56" s="51">
        <v>855.5693</v>
      </c>
      <c r="I56" s="51">
        <v>2873.6892919407001</v>
      </c>
      <c r="J56" s="46">
        <v>109851.576675911</v>
      </c>
      <c r="K56" s="52">
        <v>18451</v>
      </c>
    </row>
    <row r="57" spans="1:17" x14ac:dyDescent="0.2">
      <c r="A57" s="45" t="s">
        <v>65</v>
      </c>
      <c r="B57" s="37">
        <v>122640.276987437</v>
      </c>
      <c r="C57" s="46">
        <f t="shared" si="1"/>
        <v>929403.70624767581</v>
      </c>
      <c r="D57" s="46">
        <v>466295.920598133</v>
      </c>
      <c r="E57" s="48">
        <v>30668.92641</v>
      </c>
      <c r="F57" s="49">
        <v>20672.09546</v>
      </c>
      <c r="G57" s="50">
        <v>0</v>
      </c>
      <c r="H57" s="51">
        <v>15254.691989999999</v>
      </c>
      <c r="I57" s="51">
        <v>2468.0535183137899</v>
      </c>
      <c r="J57" s="48">
        <v>394044.018271229</v>
      </c>
      <c r="K57" s="52">
        <v>63186</v>
      </c>
    </row>
    <row r="58" spans="1:17" x14ac:dyDescent="0.2">
      <c r="A58" s="45"/>
      <c r="B58" s="37"/>
      <c r="C58" s="46"/>
      <c r="D58" s="46"/>
      <c r="E58" s="46"/>
      <c r="F58" s="50"/>
      <c r="G58" s="50"/>
      <c r="H58" s="51"/>
      <c r="I58" s="51"/>
      <c r="J58" s="47"/>
      <c r="K58" s="39"/>
    </row>
    <row r="59" spans="1:17" x14ac:dyDescent="0.2">
      <c r="A59" s="53" t="s">
        <v>13</v>
      </c>
      <c r="B59" s="41">
        <v>23701353.783678599</v>
      </c>
      <c r="C59" s="42">
        <f>SUM(D59:J59)</f>
        <v>76110287.241601124</v>
      </c>
      <c r="D59" s="42">
        <f t="shared" ref="D59:J59" si="2">SUM(D6:D57)</f>
        <v>34778485.821498126</v>
      </c>
      <c r="E59" s="42">
        <f t="shared" si="2"/>
        <v>854113.22066999995</v>
      </c>
      <c r="F59" s="42">
        <f t="shared" si="2"/>
        <v>3277717.1332507506</v>
      </c>
      <c r="G59" s="42">
        <f t="shared" si="2"/>
        <v>205062.86064999999</v>
      </c>
      <c r="H59" s="42">
        <f t="shared" si="2"/>
        <v>3385501.4678000007</v>
      </c>
      <c r="I59" s="42">
        <f t="shared" si="2"/>
        <v>1730646.0473243634</v>
      </c>
      <c r="J59" s="43">
        <f t="shared" si="2"/>
        <v>31878760.69040788</v>
      </c>
      <c r="K59" s="44">
        <v>5222418</v>
      </c>
    </row>
    <row r="60" spans="1:17" x14ac:dyDescent="0.2">
      <c r="A60" s="54"/>
      <c r="B60" s="55"/>
      <c r="C60" s="56"/>
      <c r="D60" s="56"/>
      <c r="E60" s="56"/>
      <c r="F60" s="56"/>
      <c r="G60" s="56"/>
      <c r="H60" s="56"/>
      <c r="I60" s="57"/>
      <c r="J60" s="57"/>
      <c r="K60" s="58"/>
    </row>
    <row r="61" spans="1:17" s="30" customFormat="1" ht="12" x14ac:dyDescent="0.2">
      <c r="A61" s="59" t="s">
        <v>66</v>
      </c>
      <c r="B61" s="60"/>
      <c r="C61" s="61"/>
      <c r="D61" s="61"/>
      <c r="E61" s="61"/>
      <c r="F61" s="61"/>
      <c r="G61" s="61"/>
      <c r="H61" s="61"/>
      <c r="I61" s="62"/>
      <c r="J61" s="62"/>
      <c r="K61" s="63"/>
      <c r="M61" s="64"/>
      <c r="O61" s="49"/>
      <c r="Q61" s="64"/>
    </row>
    <row r="62" spans="1:17" s="30" customFormat="1" ht="12" x14ac:dyDescent="0.2">
      <c r="A62" s="12" t="s">
        <v>67</v>
      </c>
      <c r="B62" s="12"/>
      <c r="C62" s="12"/>
      <c r="D62" s="12"/>
      <c r="E62" s="12"/>
      <c r="F62" s="12"/>
      <c r="G62" s="12"/>
      <c r="H62" s="12"/>
      <c r="I62" s="12"/>
      <c r="J62" s="12"/>
      <c r="K62" s="12"/>
      <c r="M62" s="64"/>
      <c r="O62" s="49"/>
      <c r="Q62" s="64"/>
    </row>
    <row r="63" spans="1:17" s="65" customFormat="1" ht="57.75" customHeight="1" x14ac:dyDescent="0.2">
      <c r="A63" s="11" t="s">
        <v>68</v>
      </c>
      <c r="B63" s="11"/>
      <c r="C63" s="11"/>
      <c r="D63" s="11"/>
      <c r="E63" s="11"/>
      <c r="F63" s="11"/>
      <c r="G63" s="11"/>
      <c r="H63" s="11"/>
      <c r="I63" s="11"/>
      <c r="J63" s="11"/>
      <c r="K63" s="11"/>
      <c r="M63" s="66"/>
      <c r="O63" s="67"/>
      <c r="Q63" s="66"/>
    </row>
    <row r="64" spans="1:17" s="30" customFormat="1" ht="12" x14ac:dyDescent="0.2">
      <c r="A64" s="12" t="s">
        <v>69</v>
      </c>
      <c r="B64" s="12"/>
      <c r="C64" s="12"/>
      <c r="D64" s="12"/>
      <c r="E64" s="12"/>
      <c r="F64" s="12"/>
      <c r="G64" s="12"/>
      <c r="H64" s="12"/>
      <c r="I64" s="12"/>
      <c r="J64" s="12"/>
      <c r="K64" s="12"/>
      <c r="M64" s="64"/>
      <c r="O64" s="49"/>
      <c r="Q64" s="64"/>
    </row>
    <row r="65" spans="1:17" s="30" customFormat="1" ht="41.25" customHeight="1" x14ac:dyDescent="0.2">
      <c r="A65" s="10" t="s">
        <v>70</v>
      </c>
      <c r="B65" s="10"/>
      <c r="C65" s="10"/>
      <c r="D65" s="10"/>
      <c r="E65" s="10"/>
      <c r="F65" s="10"/>
      <c r="G65" s="10"/>
      <c r="H65" s="10"/>
      <c r="I65" s="10"/>
      <c r="J65" s="10"/>
      <c r="K65" s="10"/>
      <c r="M65" s="64"/>
      <c r="O65" s="49"/>
      <c r="Q65" s="64"/>
    </row>
    <row r="66" spans="1:17" s="69" customFormat="1" ht="12.75" customHeight="1" x14ac:dyDescent="0.2">
      <c r="A66" s="10" t="s">
        <v>71</v>
      </c>
      <c r="B66" s="10"/>
      <c r="C66" s="10"/>
      <c r="D66" s="10"/>
      <c r="E66" s="10"/>
      <c r="F66" s="10"/>
      <c r="G66" s="10"/>
      <c r="H66" s="10"/>
      <c r="I66" s="10"/>
      <c r="J66" s="10"/>
      <c r="K66" s="10"/>
      <c r="L66" s="68"/>
      <c r="M66" s="68"/>
      <c r="N66" s="68"/>
      <c r="O66" s="68"/>
      <c r="P66" s="68"/>
      <c r="Q66" s="68"/>
    </row>
    <row r="67" spans="1:17" s="69" customFormat="1" ht="42" customHeight="1" x14ac:dyDescent="0.2">
      <c r="A67" s="10" t="s">
        <v>72</v>
      </c>
      <c r="B67" s="10"/>
      <c r="C67" s="10"/>
      <c r="D67" s="10"/>
      <c r="E67" s="10"/>
      <c r="F67" s="10"/>
      <c r="G67" s="10"/>
      <c r="H67" s="10"/>
      <c r="I67" s="10"/>
      <c r="J67" s="10"/>
      <c r="K67" s="10"/>
      <c r="L67" s="68"/>
      <c r="M67" s="68"/>
      <c r="N67" s="68"/>
      <c r="O67" s="68"/>
      <c r="P67" s="68"/>
      <c r="Q67" s="68"/>
    </row>
    <row r="68" spans="1:17" s="69" customFormat="1" ht="30.75" customHeight="1" x14ac:dyDescent="0.2">
      <c r="A68" s="10" t="s">
        <v>73</v>
      </c>
      <c r="B68" s="10"/>
      <c r="C68" s="10"/>
      <c r="D68" s="10"/>
      <c r="E68" s="10"/>
      <c r="F68" s="10"/>
      <c r="G68" s="10"/>
      <c r="H68" s="10"/>
      <c r="I68" s="10"/>
      <c r="J68" s="10"/>
      <c r="K68" s="10"/>
      <c r="L68" s="68"/>
      <c r="M68" s="68"/>
      <c r="N68" s="68"/>
      <c r="O68" s="68"/>
      <c r="P68" s="68"/>
      <c r="Q68" s="68"/>
    </row>
    <row r="69" spans="1:17" s="72" customFormat="1" ht="18.75" customHeight="1" x14ac:dyDescent="0.2">
      <c r="A69" s="9" t="s">
        <v>74</v>
      </c>
      <c r="B69" s="9"/>
      <c r="C69" s="9"/>
      <c r="D69" s="9"/>
      <c r="E69" s="9"/>
      <c r="F69" s="9"/>
      <c r="G69" s="9"/>
      <c r="H69" s="9"/>
      <c r="I69" s="9"/>
      <c r="J69" s="9"/>
      <c r="K69" s="9"/>
      <c r="L69" s="70"/>
      <c r="M69" s="71"/>
      <c r="O69" s="73"/>
      <c r="Q69" s="71"/>
    </row>
  </sheetData>
  <mergeCells count="10">
    <mergeCell ref="A65:K65"/>
    <mergeCell ref="A66:K66"/>
    <mergeCell ref="A67:K67"/>
    <mergeCell ref="A68:K68"/>
    <mergeCell ref="A69:K69"/>
    <mergeCell ref="A1:K1"/>
    <mergeCell ref="A2:K2"/>
    <mergeCell ref="A62:K62"/>
    <mergeCell ref="A63:K63"/>
    <mergeCell ref="A64:K64"/>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zoomScaleNormal="100" workbookViewId="0">
      <selection activeCell="A84" sqref="A84"/>
    </sheetView>
  </sheetViews>
  <sheetFormatPr defaultRowHeight="12.75" x14ac:dyDescent="0.2"/>
  <cols>
    <col min="1" max="1" width="20.42578125" style="30"/>
    <col min="2" max="2" width="10.28515625" style="30"/>
    <col min="3" max="3" width="10.85546875" style="30"/>
    <col min="4" max="4" width="13" style="30"/>
    <col min="5" max="5" width="12" style="30"/>
    <col min="6" max="6" width="13" style="30"/>
    <col min="7" max="7" width="10" style="30"/>
    <col min="8" max="8" width="10.85546875" style="30"/>
    <col min="9" max="9" width="12" style="30"/>
    <col min="10" max="10" width="10.5703125" style="30"/>
    <col min="11" max="11" width="10.7109375" style="30"/>
    <col min="12" max="257" width="9.140625" style="30"/>
  </cols>
  <sheetData>
    <row r="1" spans="1:11" x14ac:dyDescent="0.2">
      <c r="A1" s="1" t="s">
        <v>446</v>
      </c>
      <c r="B1" s="1"/>
      <c r="C1" s="1"/>
      <c r="D1" s="1"/>
      <c r="E1" s="1"/>
      <c r="F1" s="1"/>
      <c r="G1" s="1"/>
      <c r="H1" s="1"/>
      <c r="I1" s="1"/>
      <c r="J1" s="1"/>
      <c r="K1" s="163"/>
    </row>
    <row r="2" spans="1:11" x14ac:dyDescent="0.2">
      <c r="A2" s="29" t="s">
        <v>1</v>
      </c>
      <c r="B2" s="29"/>
      <c r="C2" s="29"/>
      <c r="D2" s="29"/>
      <c r="E2" s="29"/>
      <c r="F2" s="29"/>
      <c r="G2" s="29"/>
      <c r="H2" s="29"/>
      <c r="I2" s="29"/>
      <c r="J2" s="29"/>
      <c r="K2" s="164"/>
    </row>
    <row r="3" spans="1:11" ht="73.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368" t="s">
        <v>446</v>
      </c>
      <c r="B4" s="97">
        <v>39243.2586698417</v>
      </c>
      <c r="C4" s="121">
        <f>SUM(D4:J4)</f>
        <v>1666575.5501797481</v>
      </c>
      <c r="D4" s="369">
        <v>90232.486495937104</v>
      </c>
      <c r="E4" s="369">
        <v>161385.79393000001</v>
      </c>
      <c r="F4" s="48">
        <v>14187.5690144776</v>
      </c>
      <c r="G4" s="127">
        <v>0</v>
      </c>
      <c r="H4" s="127">
        <v>1257787.7112400001</v>
      </c>
      <c r="I4" s="127">
        <v>3241.1136232132699</v>
      </c>
      <c r="J4" s="127">
        <v>139740.87587612</v>
      </c>
      <c r="K4" s="52">
        <v>10659</v>
      </c>
    </row>
    <row r="5" spans="1:11" x14ac:dyDescent="0.2">
      <c r="A5" s="368"/>
      <c r="B5" s="370"/>
      <c r="C5" s="121"/>
      <c r="D5" s="371"/>
      <c r="E5" s="371"/>
      <c r="F5" s="371"/>
      <c r="G5" s="371"/>
      <c r="H5" s="371"/>
      <c r="I5" s="371"/>
      <c r="J5" s="371"/>
      <c r="K5" s="372"/>
    </row>
    <row r="6" spans="1:11" x14ac:dyDescent="0.2">
      <c r="A6" s="373" t="s">
        <v>447</v>
      </c>
      <c r="B6" s="291">
        <v>39243.2586698417</v>
      </c>
      <c r="C6" s="104">
        <f>SUM(D6:J6)</f>
        <v>1666575.5501797481</v>
      </c>
      <c r="D6" s="308">
        <v>90232.486495937104</v>
      </c>
      <c r="E6" s="308">
        <v>161385.79393000001</v>
      </c>
      <c r="F6" s="308">
        <f>SUM(F4)</f>
        <v>14187.5690144776</v>
      </c>
      <c r="G6" s="308">
        <v>0</v>
      </c>
      <c r="H6" s="374">
        <v>1257787.7112400001</v>
      </c>
      <c r="I6" s="375">
        <v>3241.1136232132699</v>
      </c>
      <c r="J6" s="376">
        <v>139740.87587612</v>
      </c>
      <c r="K6" s="377">
        <v>10659</v>
      </c>
    </row>
    <row r="7" spans="1:11" x14ac:dyDescent="0.2">
      <c r="A7" s="368"/>
      <c r="B7" s="378"/>
      <c r="C7" s="313"/>
      <c r="D7" s="379"/>
      <c r="E7" s="379"/>
      <c r="F7" s="380"/>
      <c r="G7" s="379"/>
      <c r="H7" s="379"/>
      <c r="I7" s="379"/>
      <c r="J7" s="379"/>
      <c r="K7" s="381"/>
    </row>
    <row r="8" spans="1:11" x14ac:dyDescent="0.2">
      <c r="A8" s="364" t="s">
        <v>263</v>
      </c>
      <c r="B8" s="167">
        <v>39243.2586698417</v>
      </c>
      <c r="C8" s="121">
        <f>SUM(D8:J8)</f>
        <v>1666575.549674439</v>
      </c>
      <c r="D8" s="124">
        <v>90232.486964603595</v>
      </c>
      <c r="E8" s="124">
        <v>161385.79300000001</v>
      </c>
      <c r="F8" s="48">
        <v>14187.5690305021</v>
      </c>
      <c r="G8" s="382">
        <v>0</v>
      </c>
      <c r="H8" s="124">
        <v>1257787.7120000001</v>
      </c>
      <c r="I8" s="124">
        <v>3241.1136232132699</v>
      </c>
      <c r="J8" s="124">
        <v>139740.87505612001</v>
      </c>
      <c r="K8" s="52">
        <v>10659</v>
      </c>
    </row>
    <row r="9" spans="1:11" x14ac:dyDescent="0.2">
      <c r="A9" s="288"/>
      <c r="B9" s="378"/>
      <c r="C9" s="121"/>
      <c r="D9" s="379"/>
      <c r="E9" s="379"/>
      <c r="F9" s="379"/>
      <c r="G9" s="379"/>
      <c r="H9" s="379"/>
      <c r="I9" s="379"/>
      <c r="J9" s="379"/>
      <c r="K9" s="372"/>
    </row>
    <row r="10" spans="1:11" x14ac:dyDescent="0.2">
      <c r="A10" s="373" t="s">
        <v>447</v>
      </c>
      <c r="B10" s="383">
        <v>39243.2586698417</v>
      </c>
      <c r="C10" s="104">
        <f>SUM(D10:J10)</f>
        <v>1666575.549674439</v>
      </c>
      <c r="D10" s="384">
        <v>90232.486964603595</v>
      </c>
      <c r="E10" s="384">
        <v>161385.79300000001</v>
      </c>
      <c r="F10" s="384">
        <f>SUM(F8)</f>
        <v>14187.5690305021</v>
      </c>
      <c r="G10" s="384">
        <v>0</v>
      </c>
      <c r="H10" s="384">
        <v>1257787.7120000001</v>
      </c>
      <c r="I10" s="384">
        <v>3241.1136232132699</v>
      </c>
      <c r="J10" s="385">
        <v>139740.87505612001</v>
      </c>
      <c r="K10" s="377">
        <v>10659</v>
      </c>
    </row>
    <row r="11" spans="1:11" x14ac:dyDescent="0.2">
      <c r="A11" s="386"/>
      <c r="B11" s="387"/>
      <c r="C11" s="388"/>
      <c r="D11" s="388"/>
      <c r="E11" s="388"/>
      <c r="F11" s="388"/>
      <c r="G11" s="388"/>
      <c r="H11" s="388"/>
      <c r="I11" s="388"/>
      <c r="J11" s="388"/>
      <c r="K11" s="381"/>
    </row>
    <row r="12" spans="1:11" x14ac:dyDescent="0.2">
      <c r="A12" s="343"/>
      <c r="B12" s="255"/>
      <c r="C12" s="127"/>
      <c r="D12" s="127"/>
      <c r="E12" s="127"/>
      <c r="F12" s="127"/>
      <c r="G12" s="127"/>
      <c r="H12" s="127"/>
      <c r="I12" s="127"/>
      <c r="J12" s="127"/>
      <c r="K12" s="389"/>
    </row>
    <row r="13" spans="1:11" x14ac:dyDescent="0.2">
      <c r="A13" s="111" t="s">
        <v>66</v>
      </c>
      <c r="B13" s="112"/>
      <c r="C13" s="113"/>
      <c r="D13" s="113"/>
      <c r="E13" s="113"/>
      <c r="F13" s="113"/>
      <c r="G13" s="113"/>
      <c r="H13" s="113"/>
      <c r="I13" s="113"/>
      <c r="J13" s="113"/>
      <c r="K13" s="114"/>
    </row>
    <row r="14" spans="1:11" x14ac:dyDescent="0.2">
      <c r="A14" s="23" t="s">
        <v>67</v>
      </c>
      <c r="B14" s="23"/>
      <c r="C14" s="23"/>
      <c r="D14" s="23"/>
      <c r="E14" s="23"/>
      <c r="F14" s="23"/>
      <c r="G14" s="23"/>
      <c r="H14" s="23"/>
      <c r="I14" s="23"/>
      <c r="J14" s="23"/>
      <c r="K14" s="117"/>
    </row>
    <row r="15" spans="1:11" ht="13.5" customHeight="1" x14ac:dyDescent="0.2">
      <c r="A15" s="158" t="s">
        <v>69</v>
      </c>
      <c r="B15" s="160"/>
      <c r="C15" s="160"/>
      <c r="D15" s="160"/>
      <c r="E15" s="160"/>
      <c r="F15" s="160"/>
      <c r="G15" s="160"/>
      <c r="H15" s="160"/>
      <c r="I15" s="160"/>
      <c r="J15" s="160"/>
      <c r="K15" s="117"/>
    </row>
    <row r="16" spans="1:11" ht="30" customHeight="1" x14ac:dyDescent="0.2">
      <c r="A16" s="11" t="s">
        <v>153</v>
      </c>
      <c r="B16" s="11"/>
      <c r="C16" s="11"/>
      <c r="D16" s="11"/>
      <c r="E16" s="11"/>
      <c r="F16" s="11"/>
      <c r="G16" s="11"/>
      <c r="H16" s="11"/>
      <c r="I16" s="11"/>
      <c r="J16" s="11"/>
      <c r="K16" s="11"/>
    </row>
    <row r="17" spans="1:11" ht="23.25" customHeight="1" x14ac:dyDescent="0.2">
      <c r="A17" s="6" t="s">
        <v>71</v>
      </c>
      <c r="B17" s="6"/>
      <c r="C17" s="6"/>
      <c r="D17" s="6"/>
      <c r="E17" s="6"/>
      <c r="F17" s="6"/>
      <c r="G17" s="6"/>
      <c r="H17" s="6"/>
      <c r="I17" s="6"/>
      <c r="J17" s="6"/>
      <c r="K17" s="117"/>
    </row>
    <row r="18" spans="1:11" ht="25.5" customHeight="1" x14ac:dyDescent="0.2">
      <c r="A18" s="6" t="s">
        <v>154</v>
      </c>
      <c r="B18" s="6"/>
      <c r="C18" s="6"/>
      <c r="D18" s="6"/>
      <c r="E18" s="6"/>
      <c r="F18" s="6"/>
      <c r="G18" s="6"/>
      <c r="H18" s="6"/>
      <c r="I18" s="6"/>
      <c r="J18" s="6"/>
      <c r="K18" s="117"/>
    </row>
    <row r="19" spans="1:11" ht="43.5" customHeight="1" x14ac:dyDescent="0.2">
      <c r="A19" s="5" t="s">
        <v>155</v>
      </c>
      <c r="B19" s="5"/>
      <c r="C19" s="5"/>
      <c r="D19" s="5"/>
      <c r="E19" s="5"/>
      <c r="F19" s="5"/>
      <c r="G19" s="5"/>
      <c r="H19" s="5"/>
      <c r="I19" s="5"/>
      <c r="J19" s="5"/>
      <c r="K19" s="117"/>
    </row>
    <row r="20" spans="1:11" ht="32.25" customHeight="1" x14ac:dyDescent="0.2">
      <c r="A20" s="6" t="s">
        <v>156</v>
      </c>
      <c r="B20" s="6"/>
      <c r="C20" s="6"/>
      <c r="D20" s="6"/>
      <c r="E20" s="6"/>
      <c r="F20" s="6"/>
      <c r="G20" s="6"/>
      <c r="H20" s="6"/>
      <c r="I20" s="6"/>
      <c r="J20" s="6"/>
      <c r="K20" s="117"/>
    </row>
    <row r="21" spans="1:11" ht="25.5" customHeight="1" x14ac:dyDescent="0.2">
      <c r="A21" s="4" t="s">
        <v>157</v>
      </c>
      <c r="B21" s="4"/>
      <c r="C21" s="4"/>
      <c r="D21" s="4"/>
      <c r="E21" s="4"/>
      <c r="F21" s="4"/>
      <c r="G21" s="4"/>
      <c r="H21" s="4"/>
      <c r="I21" s="4"/>
      <c r="J21" s="4"/>
      <c r="K21" s="95"/>
    </row>
  </sheetData>
  <mergeCells count="9">
    <mergeCell ref="A18:J18"/>
    <mergeCell ref="A19:J19"/>
    <mergeCell ref="A20:J20"/>
    <mergeCell ref="A21:J21"/>
    <mergeCell ref="A1:J1"/>
    <mergeCell ref="A2:J2"/>
    <mergeCell ref="A14:J14"/>
    <mergeCell ref="A16:K16"/>
    <mergeCell ref="A17:J1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zoomScaleNormal="100" workbookViewId="0">
      <selection activeCell="A155" sqref="A155"/>
    </sheetView>
  </sheetViews>
  <sheetFormatPr defaultRowHeight="12.75" x14ac:dyDescent="0.2"/>
  <cols>
    <col min="1" max="1" width="14.85546875" style="30"/>
    <col min="2" max="2" width="12" style="30"/>
    <col min="3" max="3" width="12.140625" style="30"/>
    <col min="4" max="4" width="13.28515625" style="30"/>
    <col min="5" max="5" width="12.5703125" style="30"/>
    <col min="6" max="6" width="12.7109375" style="30"/>
    <col min="7" max="7" width="8.140625" style="30"/>
    <col min="8" max="8" width="11.42578125" style="30"/>
    <col min="9" max="9" width="11.28515625" style="30"/>
    <col min="10" max="10" width="11.5703125" style="30"/>
    <col min="11" max="11" width="10.140625" style="30"/>
  </cols>
  <sheetData>
    <row r="1" spans="1:11" x14ac:dyDescent="0.2">
      <c r="A1" s="1" t="s">
        <v>448</v>
      </c>
      <c r="B1" s="1"/>
      <c r="C1" s="1"/>
      <c r="D1" s="1"/>
      <c r="E1" s="1"/>
      <c r="F1" s="1"/>
      <c r="G1" s="1"/>
      <c r="H1" s="1"/>
      <c r="I1" s="1"/>
      <c r="J1" s="1"/>
      <c r="K1" s="163"/>
    </row>
    <row r="2" spans="1:11" x14ac:dyDescent="0.2">
      <c r="A2" s="29" t="s">
        <v>1</v>
      </c>
      <c r="B2" s="29"/>
      <c r="C2" s="29"/>
      <c r="D2" s="29"/>
      <c r="E2" s="29"/>
      <c r="F2" s="29"/>
      <c r="G2" s="29"/>
      <c r="H2" s="29"/>
      <c r="I2" s="29"/>
      <c r="J2" s="29"/>
      <c r="K2" s="164"/>
    </row>
    <row r="3" spans="1:11" ht="69"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390" t="s">
        <v>449</v>
      </c>
      <c r="B4" s="97">
        <v>17724.8125758934</v>
      </c>
      <c r="C4" s="98">
        <f t="shared" ref="C4:C35" si="0">SUM(D4:J4)</f>
        <v>130089.56145953709</v>
      </c>
      <c r="D4" s="391">
        <v>36437.7902328419</v>
      </c>
      <c r="E4" s="391">
        <v>2957.4449199999999</v>
      </c>
      <c r="F4" s="48">
        <v>5241.0732799419002</v>
      </c>
      <c r="G4" s="48">
        <v>0</v>
      </c>
      <c r="H4" s="48">
        <v>7844.3049499999997</v>
      </c>
      <c r="I4" s="48">
        <v>2134.6650346766901</v>
      </c>
      <c r="J4" s="392">
        <v>75474.283042076597</v>
      </c>
      <c r="K4" s="52">
        <v>7659</v>
      </c>
    </row>
    <row r="5" spans="1:11" ht="12.75" customHeight="1" x14ac:dyDescent="0.2">
      <c r="A5" s="390" t="s">
        <v>450</v>
      </c>
      <c r="B5" s="97">
        <v>2663.6382806842298</v>
      </c>
      <c r="C5" s="98">
        <f t="shared" si="0"/>
        <v>8854.9289820496961</v>
      </c>
      <c r="D5" s="391">
        <v>3561.4822680370098</v>
      </c>
      <c r="E5" s="391">
        <v>0</v>
      </c>
      <c r="F5" s="48">
        <v>158.96421024870401</v>
      </c>
      <c r="G5" s="48">
        <v>0</v>
      </c>
      <c r="H5" s="48">
        <v>0</v>
      </c>
      <c r="I5" s="48">
        <v>29.1951581889134</v>
      </c>
      <c r="J5" s="392">
        <v>5105.2873455750696</v>
      </c>
      <c r="K5" s="52">
        <v>571</v>
      </c>
    </row>
    <row r="6" spans="1:11" ht="12.75" customHeight="1" x14ac:dyDescent="0.2">
      <c r="A6" s="390" t="s">
        <v>451</v>
      </c>
      <c r="B6" s="97">
        <v>22996.394929324801</v>
      </c>
      <c r="C6" s="98">
        <f t="shared" si="0"/>
        <v>77829.849794918642</v>
      </c>
      <c r="D6" s="391">
        <v>56558.822240533598</v>
      </c>
      <c r="E6" s="391">
        <v>0</v>
      </c>
      <c r="F6" s="48">
        <v>4959.0673225380797</v>
      </c>
      <c r="G6" s="48">
        <v>0</v>
      </c>
      <c r="H6" s="48">
        <v>0</v>
      </c>
      <c r="I6" s="48">
        <v>1508.4308418022699</v>
      </c>
      <c r="J6" s="392">
        <v>14803.5293900447</v>
      </c>
      <c r="K6" s="52">
        <v>4473</v>
      </c>
    </row>
    <row r="7" spans="1:11" ht="12.75" customHeight="1" x14ac:dyDescent="0.2">
      <c r="A7" s="390" t="s">
        <v>452</v>
      </c>
      <c r="B7" s="97">
        <v>3459.0336722453999</v>
      </c>
      <c r="C7" s="98">
        <f t="shared" si="0"/>
        <v>15402.629318521564</v>
      </c>
      <c r="D7" s="391">
        <v>5308.5743675745798</v>
      </c>
      <c r="E7" s="391">
        <v>0</v>
      </c>
      <c r="F7" s="48">
        <v>162.99063643462401</v>
      </c>
      <c r="G7" s="48">
        <v>0</v>
      </c>
      <c r="H7" s="48">
        <v>0</v>
      </c>
      <c r="I7" s="48">
        <v>107.060248307089</v>
      </c>
      <c r="J7" s="392">
        <v>9824.0040662052706</v>
      </c>
      <c r="K7" s="52">
        <v>896</v>
      </c>
    </row>
    <row r="8" spans="1:11" ht="12.75" customHeight="1" x14ac:dyDescent="0.2">
      <c r="A8" s="390" t="s">
        <v>453</v>
      </c>
      <c r="B8" s="97">
        <v>75451.243915460407</v>
      </c>
      <c r="C8" s="98">
        <f t="shared" si="0"/>
        <v>220521.68141254189</v>
      </c>
      <c r="D8" s="391">
        <v>137721.100444952</v>
      </c>
      <c r="E8" s="391">
        <v>0</v>
      </c>
      <c r="F8" s="48">
        <v>7791.4452591234704</v>
      </c>
      <c r="G8" s="48">
        <v>0</v>
      </c>
      <c r="H8" s="48">
        <v>0</v>
      </c>
      <c r="I8" s="48">
        <v>7078.4721680086204</v>
      </c>
      <c r="J8" s="392">
        <v>67930.663540457797</v>
      </c>
      <c r="K8" s="52">
        <v>17752</v>
      </c>
    </row>
    <row r="9" spans="1:11" ht="12.75" customHeight="1" x14ac:dyDescent="0.2">
      <c r="A9" s="390" t="s">
        <v>454</v>
      </c>
      <c r="B9" s="97">
        <v>117923.238634013</v>
      </c>
      <c r="C9" s="98">
        <f t="shared" si="0"/>
        <v>308546.51894608961</v>
      </c>
      <c r="D9" s="391">
        <v>139369.33099441801</v>
      </c>
      <c r="E9" s="391">
        <v>0</v>
      </c>
      <c r="F9" s="48">
        <v>11295.8356106339</v>
      </c>
      <c r="G9" s="48">
        <v>0</v>
      </c>
      <c r="H9" s="48">
        <v>0</v>
      </c>
      <c r="I9" s="48">
        <v>11472.834045310699</v>
      </c>
      <c r="J9" s="392">
        <v>146408.518295727</v>
      </c>
      <c r="K9" s="52">
        <v>25570</v>
      </c>
    </row>
    <row r="10" spans="1:11" ht="12.75" customHeight="1" x14ac:dyDescent="0.2">
      <c r="A10" s="390" t="s">
        <v>85</v>
      </c>
      <c r="B10" s="97">
        <v>1177.58220528384</v>
      </c>
      <c r="C10" s="98">
        <f t="shared" si="0"/>
        <v>4865.686242798437</v>
      </c>
      <c r="D10" s="391">
        <v>2845.8446440859202</v>
      </c>
      <c r="E10" s="391">
        <v>0</v>
      </c>
      <c r="F10" s="48">
        <v>83.458214757211195</v>
      </c>
      <c r="G10" s="48">
        <v>0</v>
      </c>
      <c r="H10" s="48">
        <v>0</v>
      </c>
      <c r="I10" s="48">
        <v>93.347295207565395</v>
      </c>
      <c r="J10" s="392">
        <v>1843.03608874774</v>
      </c>
      <c r="K10" s="52">
        <v>334</v>
      </c>
    </row>
    <row r="11" spans="1:11" ht="12.75" customHeight="1" x14ac:dyDescent="0.2">
      <c r="A11" s="390" t="s">
        <v>455</v>
      </c>
      <c r="B11" s="97">
        <v>25768.321073827599</v>
      </c>
      <c r="C11" s="98">
        <f t="shared" si="0"/>
        <v>60392.652789808941</v>
      </c>
      <c r="D11" s="391">
        <v>35052.096745822499</v>
      </c>
      <c r="E11" s="391">
        <v>0</v>
      </c>
      <c r="F11" s="48">
        <v>711.10099070603496</v>
      </c>
      <c r="G11" s="48">
        <v>0</v>
      </c>
      <c r="H11" s="48">
        <v>0</v>
      </c>
      <c r="I11" s="48">
        <v>1941.8635744763001</v>
      </c>
      <c r="J11" s="392">
        <v>22687.591478804101</v>
      </c>
      <c r="K11" s="52">
        <v>5888</v>
      </c>
    </row>
    <row r="12" spans="1:11" ht="12.75" customHeight="1" x14ac:dyDescent="0.2">
      <c r="A12" s="390" t="s">
        <v>456</v>
      </c>
      <c r="B12" s="97">
        <v>22705.618116285499</v>
      </c>
      <c r="C12" s="98">
        <f t="shared" si="0"/>
        <v>72900.672925733903</v>
      </c>
      <c r="D12" s="391">
        <v>34620.917249592603</v>
      </c>
      <c r="E12" s="391">
        <v>0</v>
      </c>
      <c r="F12" s="48">
        <v>841.22379148876496</v>
      </c>
      <c r="G12" s="48">
        <v>0</v>
      </c>
      <c r="H12" s="48">
        <v>0</v>
      </c>
      <c r="I12" s="48">
        <v>1761.0448209410299</v>
      </c>
      <c r="J12" s="392">
        <v>35677.487063711502</v>
      </c>
      <c r="K12" s="52">
        <v>7400</v>
      </c>
    </row>
    <row r="13" spans="1:11" ht="12.75" customHeight="1" x14ac:dyDescent="0.2">
      <c r="A13" s="390" t="s">
        <v>91</v>
      </c>
      <c r="B13" s="97">
        <v>26691.826424314499</v>
      </c>
      <c r="C13" s="98">
        <f t="shared" si="0"/>
        <v>78321.119850660602</v>
      </c>
      <c r="D13" s="391">
        <v>48794.470509688101</v>
      </c>
      <c r="E13" s="391">
        <v>0</v>
      </c>
      <c r="F13" s="48">
        <v>4951.6525285893704</v>
      </c>
      <c r="G13" s="48">
        <v>0</v>
      </c>
      <c r="H13" s="48">
        <v>0</v>
      </c>
      <c r="I13" s="48">
        <v>1389.1938591952301</v>
      </c>
      <c r="J13" s="392">
        <v>23185.8029531879</v>
      </c>
      <c r="K13" s="52">
        <v>4180</v>
      </c>
    </row>
    <row r="14" spans="1:11" ht="12.75" customHeight="1" x14ac:dyDescent="0.2">
      <c r="A14" s="390" t="s">
        <v>457</v>
      </c>
      <c r="B14" s="97">
        <v>35281.011891719099</v>
      </c>
      <c r="C14" s="98">
        <f t="shared" si="0"/>
        <v>49093.497729832161</v>
      </c>
      <c r="D14" s="391">
        <v>27106.701730568799</v>
      </c>
      <c r="E14" s="391">
        <v>0</v>
      </c>
      <c r="F14" s="48">
        <v>1058.4982416754101</v>
      </c>
      <c r="G14" s="48">
        <v>0</v>
      </c>
      <c r="H14" s="48">
        <v>0</v>
      </c>
      <c r="I14" s="48">
        <v>4018.0182756814502</v>
      </c>
      <c r="J14" s="392">
        <v>16910.279481906498</v>
      </c>
      <c r="K14" s="52">
        <v>5898</v>
      </c>
    </row>
    <row r="15" spans="1:11" ht="12.75" customHeight="1" x14ac:dyDescent="0.2">
      <c r="A15" s="390" t="s">
        <v>215</v>
      </c>
      <c r="B15" s="97">
        <v>8021.18767550144</v>
      </c>
      <c r="C15" s="98">
        <f t="shared" si="0"/>
        <v>61542.511634617083</v>
      </c>
      <c r="D15" s="391">
        <v>20243.286025283502</v>
      </c>
      <c r="E15" s="391">
        <v>0</v>
      </c>
      <c r="F15" s="48">
        <v>601.71131792731796</v>
      </c>
      <c r="G15" s="48">
        <v>0</v>
      </c>
      <c r="H15" s="48">
        <v>0</v>
      </c>
      <c r="I15" s="48">
        <v>409.01725524236298</v>
      </c>
      <c r="J15" s="392">
        <v>40288.497036163899</v>
      </c>
      <c r="K15" s="52">
        <v>4080</v>
      </c>
    </row>
    <row r="16" spans="1:11" ht="12.75" customHeight="1" x14ac:dyDescent="0.2">
      <c r="A16" s="390" t="s">
        <v>458</v>
      </c>
      <c r="B16" s="97">
        <v>3152.7495163450899</v>
      </c>
      <c r="C16" s="98">
        <f t="shared" si="0"/>
        <v>7562.1331367218063</v>
      </c>
      <c r="D16" s="391">
        <v>3639.28219628637</v>
      </c>
      <c r="E16" s="391">
        <v>0</v>
      </c>
      <c r="F16" s="48">
        <v>92.753320267315402</v>
      </c>
      <c r="G16" s="48">
        <v>0</v>
      </c>
      <c r="H16" s="48">
        <v>0</v>
      </c>
      <c r="I16" s="48">
        <v>90.739923846580893</v>
      </c>
      <c r="J16" s="392">
        <v>3739.3576963215401</v>
      </c>
      <c r="K16" s="52">
        <v>717</v>
      </c>
    </row>
    <row r="17" spans="1:11" ht="12.75" customHeight="1" x14ac:dyDescent="0.2">
      <c r="A17" s="390" t="s">
        <v>459</v>
      </c>
      <c r="B17" s="97">
        <v>2020.5122479296499</v>
      </c>
      <c r="C17" s="98">
        <f t="shared" si="0"/>
        <v>13805.868882405544</v>
      </c>
      <c r="D17" s="391">
        <v>5973.7844995463802</v>
      </c>
      <c r="E17" s="391">
        <v>0</v>
      </c>
      <c r="F17" s="48">
        <v>53.2625862596418</v>
      </c>
      <c r="G17" s="48">
        <v>0</v>
      </c>
      <c r="H17" s="48">
        <v>0</v>
      </c>
      <c r="I17" s="48">
        <v>70.821086859482193</v>
      </c>
      <c r="J17" s="392">
        <v>7708.0007097400403</v>
      </c>
      <c r="K17" s="52">
        <v>851</v>
      </c>
    </row>
    <row r="18" spans="1:11" ht="12.75" customHeight="1" x14ac:dyDescent="0.2">
      <c r="A18" s="390" t="s">
        <v>460</v>
      </c>
      <c r="B18" s="97">
        <v>94678.562167317796</v>
      </c>
      <c r="C18" s="98">
        <f t="shared" si="0"/>
        <v>246194.84467075323</v>
      </c>
      <c r="D18" s="391">
        <v>141542.69285067901</v>
      </c>
      <c r="E18" s="391">
        <v>0</v>
      </c>
      <c r="F18" s="48">
        <v>27648.124972085501</v>
      </c>
      <c r="G18" s="48">
        <v>0</v>
      </c>
      <c r="H18" s="48">
        <v>0</v>
      </c>
      <c r="I18" s="48">
        <v>4843.2888167748197</v>
      </c>
      <c r="J18" s="392">
        <v>72160.738031213899</v>
      </c>
      <c r="K18" s="52">
        <v>15103</v>
      </c>
    </row>
    <row r="19" spans="1:11" ht="12.75" customHeight="1" x14ac:dyDescent="0.2">
      <c r="A19" s="390" t="s">
        <v>104</v>
      </c>
      <c r="B19" s="97">
        <v>46393.261937638497</v>
      </c>
      <c r="C19" s="98">
        <f t="shared" si="0"/>
        <v>151982.85313041857</v>
      </c>
      <c r="D19" s="391">
        <v>101937.545575446</v>
      </c>
      <c r="E19" s="391">
        <v>848.41133000000002</v>
      </c>
      <c r="F19" s="48">
        <v>12637.2000752145</v>
      </c>
      <c r="G19" s="48">
        <v>0</v>
      </c>
      <c r="H19" s="48">
        <v>987.85742000000005</v>
      </c>
      <c r="I19" s="48">
        <v>2969.9870073687898</v>
      </c>
      <c r="J19" s="392">
        <v>32601.8517223893</v>
      </c>
      <c r="K19" s="52">
        <v>8470</v>
      </c>
    </row>
    <row r="20" spans="1:11" ht="12.75" customHeight="1" x14ac:dyDescent="0.2">
      <c r="A20" s="390" t="s">
        <v>461</v>
      </c>
      <c r="B20" s="97">
        <v>11208.041632443201</v>
      </c>
      <c r="C20" s="98">
        <f t="shared" si="0"/>
        <v>28636.717387982149</v>
      </c>
      <c r="D20" s="391">
        <v>15809.0166816565</v>
      </c>
      <c r="E20" s="391">
        <v>0</v>
      </c>
      <c r="F20" s="48">
        <v>1619.7807328793799</v>
      </c>
      <c r="G20" s="48">
        <v>0</v>
      </c>
      <c r="H20" s="48">
        <v>0</v>
      </c>
      <c r="I20" s="48">
        <v>1046.84509936977</v>
      </c>
      <c r="J20" s="392">
        <v>10161.074874076499</v>
      </c>
      <c r="K20" s="52">
        <v>2786</v>
      </c>
    </row>
    <row r="21" spans="1:11" ht="12.75" customHeight="1" x14ac:dyDescent="0.2">
      <c r="A21" s="390" t="s">
        <v>107</v>
      </c>
      <c r="B21" s="97">
        <v>1452.36078701619</v>
      </c>
      <c r="C21" s="98">
        <f t="shared" si="0"/>
        <v>3663.7613357709424</v>
      </c>
      <c r="D21" s="391">
        <v>1952.9669652635801</v>
      </c>
      <c r="E21" s="391">
        <v>0</v>
      </c>
      <c r="F21" s="48">
        <v>37.384309897196601</v>
      </c>
      <c r="G21" s="48">
        <v>0</v>
      </c>
      <c r="H21" s="48">
        <v>0</v>
      </c>
      <c r="I21" s="48">
        <v>68.2947270367562</v>
      </c>
      <c r="J21" s="392">
        <v>1605.11533357341</v>
      </c>
      <c r="K21" s="52">
        <v>366</v>
      </c>
    </row>
    <row r="22" spans="1:11" ht="12.75" customHeight="1" x14ac:dyDescent="0.2">
      <c r="A22" s="390" t="s">
        <v>462</v>
      </c>
      <c r="B22" s="97">
        <v>3893.8784935879298</v>
      </c>
      <c r="C22" s="98">
        <f t="shared" si="0"/>
        <v>14453.941170851198</v>
      </c>
      <c r="D22" s="391">
        <v>7063.4205305126097</v>
      </c>
      <c r="E22" s="391">
        <v>0</v>
      </c>
      <c r="F22" s="48">
        <v>331.37090509402799</v>
      </c>
      <c r="G22" s="48">
        <v>0</v>
      </c>
      <c r="H22" s="48">
        <v>0</v>
      </c>
      <c r="I22" s="48">
        <v>235.98261037703099</v>
      </c>
      <c r="J22" s="392">
        <v>6823.1671248675302</v>
      </c>
      <c r="K22" s="52">
        <v>1163</v>
      </c>
    </row>
    <row r="23" spans="1:11" ht="12.75" customHeight="1" x14ac:dyDescent="0.2">
      <c r="A23" s="390" t="s">
        <v>463</v>
      </c>
      <c r="B23" s="97">
        <v>1661.00485844849</v>
      </c>
      <c r="C23" s="98">
        <f t="shared" si="0"/>
        <v>10200.838324225362</v>
      </c>
      <c r="D23" s="391">
        <v>4150.4854730753796</v>
      </c>
      <c r="E23" s="391">
        <v>0</v>
      </c>
      <c r="F23" s="48">
        <v>80.543786717931098</v>
      </c>
      <c r="G23" s="48">
        <v>0</v>
      </c>
      <c r="H23" s="48">
        <v>0</v>
      </c>
      <c r="I23" s="48">
        <v>104.03581754544101</v>
      </c>
      <c r="J23" s="392">
        <v>5865.7732468866097</v>
      </c>
      <c r="K23" s="52">
        <v>658</v>
      </c>
    </row>
    <row r="24" spans="1:11" ht="12.75" customHeight="1" x14ac:dyDescent="0.2">
      <c r="A24" s="390" t="s">
        <v>464</v>
      </c>
      <c r="B24" s="97">
        <v>1232.85088556613</v>
      </c>
      <c r="C24" s="98">
        <f t="shared" si="0"/>
        <v>3066.9482205994773</v>
      </c>
      <c r="D24" s="391">
        <v>1305.4526653871101</v>
      </c>
      <c r="E24" s="391">
        <v>0</v>
      </c>
      <c r="F24" s="48">
        <v>20.067633192737699</v>
      </c>
      <c r="G24" s="48">
        <v>0</v>
      </c>
      <c r="H24" s="48">
        <v>0</v>
      </c>
      <c r="I24" s="48">
        <v>39.6126419234796</v>
      </c>
      <c r="J24" s="392">
        <v>1701.81528009615</v>
      </c>
      <c r="K24" s="52">
        <v>337</v>
      </c>
    </row>
    <row r="25" spans="1:11" ht="12.75" customHeight="1" x14ac:dyDescent="0.2">
      <c r="A25" s="390" t="s">
        <v>465</v>
      </c>
      <c r="B25" s="97">
        <v>1721.3343991934</v>
      </c>
      <c r="C25" s="98">
        <f t="shared" si="0"/>
        <v>4343.4533641482021</v>
      </c>
      <c r="D25" s="391">
        <v>3003.0553925000299</v>
      </c>
      <c r="E25" s="391">
        <v>0</v>
      </c>
      <c r="F25" s="48">
        <v>102.901882163892</v>
      </c>
      <c r="G25" s="48">
        <v>0</v>
      </c>
      <c r="H25" s="48">
        <v>0</v>
      </c>
      <c r="I25" s="48">
        <v>44.932399602450197</v>
      </c>
      <c r="J25" s="392">
        <v>1192.56368988183</v>
      </c>
      <c r="K25" s="52">
        <v>376</v>
      </c>
    </row>
    <row r="26" spans="1:11" ht="12.75" customHeight="1" x14ac:dyDescent="0.2">
      <c r="A26" s="390" t="s">
        <v>466</v>
      </c>
      <c r="B26" s="97">
        <v>1269.73656259361</v>
      </c>
      <c r="C26" s="98">
        <f t="shared" si="0"/>
        <v>7272.5669099597344</v>
      </c>
      <c r="D26" s="391">
        <v>2682.5548242015998</v>
      </c>
      <c r="E26" s="391">
        <v>0</v>
      </c>
      <c r="F26" s="48">
        <v>96.790798450043695</v>
      </c>
      <c r="G26" s="48">
        <v>0</v>
      </c>
      <c r="H26" s="48">
        <v>0</v>
      </c>
      <c r="I26" s="48">
        <v>13.0118532437314</v>
      </c>
      <c r="J26" s="392">
        <v>4480.2094340643598</v>
      </c>
      <c r="K26" s="52">
        <v>498</v>
      </c>
    </row>
    <row r="27" spans="1:11" ht="12.75" customHeight="1" x14ac:dyDescent="0.2">
      <c r="A27" s="390" t="s">
        <v>467</v>
      </c>
      <c r="B27" s="97">
        <v>1899.10067749943</v>
      </c>
      <c r="C27" s="98">
        <f t="shared" si="0"/>
        <v>4510.3761407004131</v>
      </c>
      <c r="D27" s="391">
        <v>1990.73853150233</v>
      </c>
      <c r="E27" s="391">
        <v>0</v>
      </c>
      <c r="F27" s="48">
        <v>81.658389078181102</v>
      </c>
      <c r="G27" s="48">
        <v>0</v>
      </c>
      <c r="H27" s="48">
        <v>0</v>
      </c>
      <c r="I27" s="48">
        <v>82.640770305632699</v>
      </c>
      <c r="J27" s="392">
        <v>2355.33844981427</v>
      </c>
      <c r="K27" s="52">
        <v>379</v>
      </c>
    </row>
    <row r="28" spans="1:11" ht="12.75" customHeight="1" x14ac:dyDescent="0.2">
      <c r="A28" s="390" t="s">
        <v>468</v>
      </c>
      <c r="B28" s="97">
        <v>2469.9619185578999</v>
      </c>
      <c r="C28" s="98">
        <f t="shared" si="0"/>
        <v>5911.5540638441389</v>
      </c>
      <c r="D28" s="391">
        <v>2785.7278751736699</v>
      </c>
      <c r="E28" s="391">
        <v>0</v>
      </c>
      <c r="F28" s="48">
        <v>76.659077103206997</v>
      </c>
      <c r="G28" s="48">
        <v>0</v>
      </c>
      <c r="H28" s="48">
        <v>0</v>
      </c>
      <c r="I28" s="48">
        <v>101.269423535282</v>
      </c>
      <c r="J28" s="392">
        <v>2947.8976880319801</v>
      </c>
      <c r="K28" s="52">
        <v>511</v>
      </c>
    </row>
    <row r="29" spans="1:11" ht="12.75" customHeight="1" x14ac:dyDescent="0.2">
      <c r="A29" s="390" t="s">
        <v>469</v>
      </c>
      <c r="B29" s="97">
        <v>24055.381408248501</v>
      </c>
      <c r="C29" s="98">
        <f t="shared" si="0"/>
        <v>91954.844554292009</v>
      </c>
      <c r="D29" s="391">
        <v>54168.5234118472</v>
      </c>
      <c r="E29" s="391">
        <v>0</v>
      </c>
      <c r="F29" s="48">
        <v>1494.01226374717</v>
      </c>
      <c r="G29" s="48">
        <v>0</v>
      </c>
      <c r="H29" s="48">
        <v>0</v>
      </c>
      <c r="I29" s="48">
        <v>1875.20408034143</v>
      </c>
      <c r="J29" s="392">
        <v>34417.104798356202</v>
      </c>
      <c r="K29" s="52">
        <v>7591</v>
      </c>
    </row>
    <row r="30" spans="1:11" ht="12.75" customHeight="1" x14ac:dyDescent="0.2">
      <c r="A30" s="390" t="s">
        <v>470</v>
      </c>
      <c r="B30" s="97">
        <v>13270.905471108499</v>
      </c>
      <c r="C30" s="98">
        <f t="shared" si="0"/>
        <v>40091.136782661459</v>
      </c>
      <c r="D30" s="391">
        <v>20572.110128105101</v>
      </c>
      <c r="E30" s="391">
        <v>0</v>
      </c>
      <c r="F30" s="48">
        <v>486.21268539705198</v>
      </c>
      <c r="G30" s="48">
        <v>0</v>
      </c>
      <c r="H30" s="48">
        <v>0</v>
      </c>
      <c r="I30" s="48">
        <v>899.78815443930705</v>
      </c>
      <c r="J30" s="392">
        <v>18133.02581472</v>
      </c>
      <c r="K30" s="52">
        <v>3893</v>
      </c>
    </row>
    <row r="31" spans="1:11" ht="12.75" customHeight="1" x14ac:dyDescent="0.2">
      <c r="A31" s="390" t="s">
        <v>471</v>
      </c>
      <c r="B31" s="97">
        <v>100572.757929938</v>
      </c>
      <c r="C31" s="98">
        <f t="shared" si="0"/>
        <v>474238.49233341275</v>
      </c>
      <c r="D31" s="391">
        <v>191335.76690343901</v>
      </c>
      <c r="E31" s="391">
        <v>42474.415939999999</v>
      </c>
      <c r="F31" s="48">
        <v>16158.819775697801</v>
      </c>
      <c r="G31" s="48">
        <v>0</v>
      </c>
      <c r="H31" s="48">
        <v>8493.0322099999994</v>
      </c>
      <c r="I31" s="48">
        <v>6063.8746615779501</v>
      </c>
      <c r="J31" s="392">
        <v>209712.582842698</v>
      </c>
      <c r="K31" s="52">
        <v>27822</v>
      </c>
    </row>
    <row r="32" spans="1:11" ht="12.75" customHeight="1" x14ac:dyDescent="0.2">
      <c r="A32" s="390" t="s">
        <v>472</v>
      </c>
      <c r="B32" s="97">
        <v>2316.9015093949201</v>
      </c>
      <c r="C32" s="98">
        <f t="shared" si="0"/>
        <v>8835.7506749062759</v>
      </c>
      <c r="D32" s="391">
        <v>6594.6069473584203</v>
      </c>
      <c r="E32" s="391">
        <v>0</v>
      </c>
      <c r="F32" s="48">
        <v>150.773930636503</v>
      </c>
      <c r="G32" s="48">
        <v>0</v>
      </c>
      <c r="H32" s="48">
        <v>0</v>
      </c>
      <c r="I32" s="48">
        <v>123.792631456023</v>
      </c>
      <c r="J32" s="392">
        <v>1966.57716545533</v>
      </c>
      <c r="K32" s="52">
        <v>530</v>
      </c>
    </row>
    <row r="33" spans="1:11" ht="12.75" customHeight="1" x14ac:dyDescent="0.2">
      <c r="A33" s="390" t="s">
        <v>473</v>
      </c>
      <c r="B33" s="97">
        <v>17570.293817585301</v>
      </c>
      <c r="C33" s="98">
        <f t="shared" si="0"/>
        <v>38307.165566830277</v>
      </c>
      <c r="D33" s="391">
        <v>19966.010876715802</v>
      </c>
      <c r="E33" s="391">
        <v>0</v>
      </c>
      <c r="F33" s="48">
        <v>589.06499891424698</v>
      </c>
      <c r="G33" s="48">
        <v>0</v>
      </c>
      <c r="H33" s="48">
        <v>0</v>
      </c>
      <c r="I33" s="48">
        <v>2070.7479311332299</v>
      </c>
      <c r="J33" s="392">
        <v>15681.341760067</v>
      </c>
      <c r="K33" s="52">
        <v>4430</v>
      </c>
    </row>
    <row r="34" spans="1:11" ht="12.75" customHeight="1" x14ac:dyDescent="0.2">
      <c r="A34" s="390" t="s">
        <v>113</v>
      </c>
      <c r="B34" s="97">
        <v>5393.2583029386496</v>
      </c>
      <c r="C34" s="98">
        <f t="shared" si="0"/>
        <v>17772.993913378283</v>
      </c>
      <c r="D34" s="391">
        <v>11360.5544632658</v>
      </c>
      <c r="E34" s="391">
        <v>0</v>
      </c>
      <c r="F34" s="48">
        <v>483.12673873311599</v>
      </c>
      <c r="G34" s="48">
        <v>0</v>
      </c>
      <c r="H34" s="48">
        <v>0</v>
      </c>
      <c r="I34" s="48">
        <v>202.702870431977</v>
      </c>
      <c r="J34" s="392">
        <v>5726.6098409473898</v>
      </c>
      <c r="K34" s="52">
        <v>1287</v>
      </c>
    </row>
    <row r="35" spans="1:11" ht="12.75" customHeight="1" x14ac:dyDescent="0.2">
      <c r="A35" s="390" t="s">
        <v>114</v>
      </c>
      <c r="B35" s="97">
        <v>1588.8530563643601</v>
      </c>
      <c r="C35" s="98">
        <f t="shared" si="0"/>
        <v>5334.813875382968</v>
      </c>
      <c r="D35" s="391">
        <v>2829.8125834596599</v>
      </c>
      <c r="E35" s="391">
        <v>0</v>
      </c>
      <c r="F35" s="48">
        <v>316.68036134199701</v>
      </c>
      <c r="G35" s="48">
        <v>0</v>
      </c>
      <c r="H35" s="48">
        <v>0</v>
      </c>
      <c r="I35" s="48">
        <v>85.961243231780898</v>
      </c>
      <c r="J35" s="392">
        <v>2102.3596873495298</v>
      </c>
      <c r="K35" s="52">
        <v>461</v>
      </c>
    </row>
    <row r="36" spans="1:11" ht="12.75" customHeight="1" x14ac:dyDescent="0.2">
      <c r="A36" s="390" t="s">
        <v>233</v>
      </c>
      <c r="B36" s="97">
        <v>703.51116224358998</v>
      </c>
      <c r="C36" s="98">
        <f t="shared" ref="C36:C67" si="1">SUM(D36:J36)</f>
        <v>3469.0736565899638</v>
      </c>
      <c r="D36" s="391">
        <v>1852.5930829894601</v>
      </c>
      <c r="E36" s="391">
        <v>0</v>
      </c>
      <c r="F36" s="48">
        <v>11.8980686017001</v>
      </c>
      <c r="G36" s="48">
        <v>0</v>
      </c>
      <c r="H36" s="48">
        <v>0</v>
      </c>
      <c r="I36" s="48">
        <v>4.8236870249436201</v>
      </c>
      <c r="J36" s="392">
        <v>1599.75881797386</v>
      </c>
      <c r="K36" s="52">
        <v>209</v>
      </c>
    </row>
    <row r="37" spans="1:11" ht="12.75" customHeight="1" x14ac:dyDescent="0.2">
      <c r="A37" s="390" t="s">
        <v>284</v>
      </c>
      <c r="B37" s="97">
        <v>39357.862097046098</v>
      </c>
      <c r="C37" s="98">
        <f t="shared" si="1"/>
        <v>96102.811426839937</v>
      </c>
      <c r="D37" s="391">
        <v>52814.144821517897</v>
      </c>
      <c r="E37" s="391">
        <v>0</v>
      </c>
      <c r="F37" s="48">
        <v>2068.8917905800699</v>
      </c>
      <c r="G37" s="48">
        <v>0</v>
      </c>
      <c r="H37" s="48">
        <v>0</v>
      </c>
      <c r="I37" s="48">
        <v>2998.4970679810699</v>
      </c>
      <c r="J37" s="392">
        <v>38221.277746760898</v>
      </c>
      <c r="K37" s="52">
        <v>10140</v>
      </c>
    </row>
    <row r="38" spans="1:11" ht="12.75" customHeight="1" x14ac:dyDescent="0.2">
      <c r="A38" s="390" t="s">
        <v>118</v>
      </c>
      <c r="B38" s="97">
        <v>66088.455576939203</v>
      </c>
      <c r="C38" s="98">
        <f t="shared" si="1"/>
        <v>137876.68616073829</v>
      </c>
      <c r="D38" s="391">
        <v>73608.080958443199</v>
      </c>
      <c r="E38" s="391">
        <v>0</v>
      </c>
      <c r="F38" s="48">
        <v>3252.26625534495</v>
      </c>
      <c r="G38" s="48">
        <v>0</v>
      </c>
      <c r="H38" s="48">
        <v>0</v>
      </c>
      <c r="I38" s="48">
        <v>5117.4078588226203</v>
      </c>
      <c r="J38" s="392">
        <v>55898.931088127501</v>
      </c>
      <c r="K38" s="52">
        <v>14976</v>
      </c>
    </row>
    <row r="39" spans="1:11" ht="12.75" customHeight="1" x14ac:dyDescent="0.2">
      <c r="A39" s="390" t="s">
        <v>474</v>
      </c>
      <c r="B39" s="97">
        <v>18953.893435983398</v>
      </c>
      <c r="C39" s="98">
        <f t="shared" si="1"/>
        <v>52225.08980470043</v>
      </c>
      <c r="D39" s="391">
        <v>26733.424261107299</v>
      </c>
      <c r="E39" s="391">
        <v>0</v>
      </c>
      <c r="F39" s="48">
        <v>6544.8498822545198</v>
      </c>
      <c r="G39" s="48">
        <v>0</v>
      </c>
      <c r="H39" s="48">
        <v>0</v>
      </c>
      <c r="I39" s="48">
        <v>1774.79477931111</v>
      </c>
      <c r="J39" s="392">
        <v>17172.0208820275</v>
      </c>
      <c r="K39" s="52">
        <v>4352</v>
      </c>
    </row>
    <row r="40" spans="1:11" ht="12.75" customHeight="1" x14ac:dyDescent="0.2">
      <c r="A40" s="390" t="s">
        <v>475</v>
      </c>
      <c r="B40" s="97">
        <v>4715.1475126615396</v>
      </c>
      <c r="C40" s="98">
        <f t="shared" si="1"/>
        <v>31890.907555171518</v>
      </c>
      <c r="D40" s="391">
        <v>11409.0253188961</v>
      </c>
      <c r="E40" s="391">
        <v>0</v>
      </c>
      <c r="F40" s="48">
        <v>326.64577471891499</v>
      </c>
      <c r="G40" s="48">
        <v>0</v>
      </c>
      <c r="H40" s="48">
        <v>0</v>
      </c>
      <c r="I40" s="48">
        <v>266.48495474500402</v>
      </c>
      <c r="J40" s="392">
        <v>19888.751506811499</v>
      </c>
      <c r="K40" s="52">
        <v>2158</v>
      </c>
    </row>
    <row r="41" spans="1:11" ht="12.75" customHeight="1" x14ac:dyDescent="0.2">
      <c r="A41" s="390" t="s">
        <v>476</v>
      </c>
      <c r="B41" s="97">
        <v>638.74230017547404</v>
      </c>
      <c r="C41" s="98">
        <f t="shared" si="1"/>
        <v>1878.2982317570354</v>
      </c>
      <c r="D41" s="391">
        <v>1181.38861932957</v>
      </c>
      <c r="E41" s="391">
        <v>0</v>
      </c>
      <c r="F41" s="48">
        <v>3.0440494996534202</v>
      </c>
      <c r="G41" s="48">
        <v>0</v>
      </c>
      <c r="H41" s="48">
        <v>0</v>
      </c>
      <c r="I41" s="48">
        <v>21.3240371260259</v>
      </c>
      <c r="J41" s="392">
        <v>672.54152580178595</v>
      </c>
      <c r="K41" s="52">
        <v>163</v>
      </c>
    </row>
    <row r="42" spans="1:11" ht="12.75" customHeight="1" x14ac:dyDescent="0.2">
      <c r="A42" s="390" t="s">
        <v>122</v>
      </c>
      <c r="B42" s="97">
        <v>1979.8814303714</v>
      </c>
      <c r="C42" s="98">
        <f t="shared" si="1"/>
        <v>7524.7507304169012</v>
      </c>
      <c r="D42" s="391">
        <v>3350.9747630309998</v>
      </c>
      <c r="E42" s="391">
        <v>0</v>
      </c>
      <c r="F42" s="48">
        <v>124.83664108547499</v>
      </c>
      <c r="G42" s="48">
        <v>0</v>
      </c>
      <c r="H42" s="48">
        <v>0</v>
      </c>
      <c r="I42" s="48">
        <v>193.678585126966</v>
      </c>
      <c r="J42" s="392">
        <v>3855.2607411734598</v>
      </c>
      <c r="K42" s="52">
        <v>571</v>
      </c>
    </row>
    <row r="43" spans="1:11" ht="12.75" customHeight="1" x14ac:dyDescent="0.2">
      <c r="A43" s="390" t="s">
        <v>477</v>
      </c>
      <c r="B43" s="97">
        <v>37593.941665074097</v>
      </c>
      <c r="C43" s="98">
        <f t="shared" si="1"/>
        <v>86758.048034823994</v>
      </c>
      <c r="D43" s="391">
        <v>45626.237458099997</v>
      </c>
      <c r="E43" s="391">
        <v>0</v>
      </c>
      <c r="F43" s="48">
        <v>2016.48642045203</v>
      </c>
      <c r="G43" s="48">
        <v>0</v>
      </c>
      <c r="H43" s="48">
        <v>0</v>
      </c>
      <c r="I43" s="48">
        <v>3379.43532400608</v>
      </c>
      <c r="J43" s="392">
        <v>35735.888832265897</v>
      </c>
      <c r="K43" s="52">
        <v>8718</v>
      </c>
    </row>
    <row r="44" spans="1:11" ht="12.75" customHeight="1" x14ac:dyDescent="0.2">
      <c r="A44" s="390" t="s">
        <v>124</v>
      </c>
      <c r="B44" s="97">
        <v>43051.200806750203</v>
      </c>
      <c r="C44" s="98">
        <f t="shared" si="1"/>
        <v>152851.11596983491</v>
      </c>
      <c r="D44" s="391">
        <v>66870.261112495107</v>
      </c>
      <c r="E44" s="391">
        <v>0</v>
      </c>
      <c r="F44" s="48">
        <v>2701.42486266888</v>
      </c>
      <c r="G44" s="48">
        <v>0</v>
      </c>
      <c r="H44" s="48">
        <v>0</v>
      </c>
      <c r="I44" s="48">
        <v>2942.4140802299398</v>
      </c>
      <c r="J44" s="392">
        <v>80337.015914440999</v>
      </c>
      <c r="K44" s="52">
        <v>14062</v>
      </c>
    </row>
    <row r="45" spans="1:11" ht="12.75" customHeight="1" x14ac:dyDescent="0.2">
      <c r="A45" s="390" t="s">
        <v>478</v>
      </c>
      <c r="B45" s="97">
        <v>18354.986422356898</v>
      </c>
      <c r="C45" s="98">
        <f t="shared" si="1"/>
        <v>47137.570148227504</v>
      </c>
      <c r="D45" s="391">
        <v>21993.899959025301</v>
      </c>
      <c r="E45" s="391">
        <v>0</v>
      </c>
      <c r="F45" s="48">
        <v>583.77445808410096</v>
      </c>
      <c r="G45" s="48">
        <v>0</v>
      </c>
      <c r="H45" s="48">
        <v>0</v>
      </c>
      <c r="I45" s="48">
        <v>1978.7198238141</v>
      </c>
      <c r="J45" s="392">
        <v>22581.175907304001</v>
      </c>
      <c r="K45" s="52">
        <v>5335</v>
      </c>
    </row>
    <row r="46" spans="1:11" ht="12.75" customHeight="1" x14ac:dyDescent="0.2">
      <c r="A46" s="390" t="s">
        <v>479</v>
      </c>
      <c r="B46" s="97">
        <v>68717.484976927401</v>
      </c>
      <c r="C46" s="98">
        <f t="shared" si="1"/>
        <v>315007.34408874752</v>
      </c>
      <c r="D46" s="48">
        <v>108625.731599173</v>
      </c>
      <c r="E46" s="48">
        <v>0</v>
      </c>
      <c r="F46" s="48">
        <v>13305.5245632558</v>
      </c>
      <c r="G46" s="48">
        <v>0</v>
      </c>
      <c r="H46" s="48">
        <v>0</v>
      </c>
      <c r="I46" s="48">
        <v>5208.5578410727303</v>
      </c>
      <c r="J46" s="48">
        <v>187867.53008524599</v>
      </c>
      <c r="K46" s="52">
        <v>18979</v>
      </c>
    </row>
    <row r="47" spans="1:11" ht="12.75" customHeight="1" x14ac:dyDescent="0.2">
      <c r="A47" s="390" t="s">
        <v>127</v>
      </c>
      <c r="B47" s="97">
        <v>10304.6437801093</v>
      </c>
      <c r="C47" s="98">
        <f t="shared" si="1"/>
        <v>29367.834703033128</v>
      </c>
      <c r="D47" s="391">
        <v>12017.4394810469</v>
      </c>
      <c r="E47" s="391">
        <v>0</v>
      </c>
      <c r="F47" s="48">
        <v>599.78927388890895</v>
      </c>
      <c r="G47" s="48">
        <v>0</v>
      </c>
      <c r="H47" s="48">
        <v>0</v>
      </c>
      <c r="I47" s="48">
        <v>348.79567804291702</v>
      </c>
      <c r="J47" s="392">
        <v>16401.8102700544</v>
      </c>
      <c r="K47" s="52">
        <v>2629</v>
      </c>
    </row>
    <row r="48" spans="1:11" ht="12.75" customHeight="1" x14ac:dyDescent="0.2">
      <c r="A48" s="390" t="s">
        <v>480</v>
      </c>
      <c r="B48" s="97">
        <v>8660.9715573281901</v>
      </c>
      <c r="C48" s="98">
        <f t="shared" si="1"/>
        <v>17017.607321206178</v>
      </c>
      <c r="D48" s="391">
        <v>9925.5754902807203</v>
      </c>
      <c r="E48" s="391">
        <v>0</v>
      </c>
      <c r="F48" s="48">
        <v>812.13712342210397</v>
      </c>
      <c r="G48" s="48">
        <v>0</v>
      </c>
      <c r="H48" s="48">
        <v>0</v>
      </c>
      <c r="I48" s="48">
        <v>545.09563652513395</v>
      </c>
      <c r="J48" s="392">
        <v>5734.7990709782198</v>
      </c>
      <c r="K48" s="52">
        <v>1270</v>
      </c>
    </row>
    <row r="49" spans="1:11" ht="12.75" customHeight="1" x14ac:dyDescent="0.2">
      <c r="A49" s="390" t="s">
        <v>481</v>
      </c>
      <c r="B49" s="97">
        <v>34469.858648807</v>
      </c>
      <c r="C49" s="98">
        <f t="shared" si="1"/>
        <v>100739.50429987545</v>
      </c>
      <c r="D49" s="391">
        <v>80451.390811848396</v>
      </c>
      <c r="E49" s="391">
        <v>0</v>
      </c>
      <c r="F49" s="48">
        <v>6518.5276486745797</v>
      </c>
      <c r="G49" s="48">
        <v>0</v>
      </c>
      <c r="H49" s="48">
        <v>0</v>
      </c>
      <c r="I49" s="48">
        <v>2170.3491170658599</v>
      </c>
      <c r="J49" s="392">
        <v>11599.2367222866</v>
      </c>
      <c r="K49" s="52">
        <v>4151</v>
      </c>
    </row>
    <row r="50" spans="1:11" ht="12.75" customHeight="1" x14ac:dyDescent="0.2">
      <c r="A50" s="390" t="s">
        <v>482</v>
      </c>
      <c r="B50" s="97">
        <v>3759.40124900507</v>
      </c>
      <c r="C50" s="98">
        <f t="shared" si="1"/>
        <v>13556.771669989517</v>
      </c>
      <c r="D50" s="391">
        <v>5738.48846356782</v>
      </c>
      <c r="E50" s="391">
        <v>0</v>
      </c>
      <c r="F50" s="48">
        <v>148.85192085764899</v>
      </c>
      <c r="G50" s="48">
        <v>0</v>
      </c>
      <c r="H50" s="48">
        <v>0</v>
      </c>
      <c r="I50" s="48">
        <v>135.40628555795999</v>
      </c>
      <c r="J50" s="392">
        <v>7534.0250000060896</v>
      </c>
      <c r="K50" s="52">
        <v>1355</v>
      </c>
    </row>
    <row r="51" spans="1:11" ht="12.75" customHeight="1" x14ac:dyDescent="0.2">
      <c r="A51" s="390" t="s">
        <v>296</v>
      </c>
      <c r="B51" s="97">
        <v>79020.995330230493</v>
      </c>
      <c r="C51" s="98">
        <f t="shared" si="1"/>
        <v>236759.25155212468</v>
      </c>
      <c r="D51" s="391">
        <v>136824.16005833499</v>
      </c>
      <c r="E51" s="391">
        <v>0</v>
      </c>
      <c r="F51" s="48">
        <v>15455.8162868707</v>
      </c>
      <c r="G51" s="48">
        <v>0</v>
      </c>
      <c r="H51" s="48">
        <v>0</v>
      </c>
      <c r="I51" s="48">
        <v>6175.1145051737003</v>
      </c>
      <c r="J51" s="392">
        <v>78304.160701745306</v>
      </c>
      <c r="K51" s="52">
        <v>18856</v>
      </c>
    </row>
    <row r="52" spans="1:11" ht="12.75" customHeight="1" x14ac:dyDescent="0.2">
      <c r="A52" s="390" t="s">
        <v>483</v>
      </c>
      <c r="B52" s="97">
        <v>18154.057327205301</v>
      </c>
      <c r="C52" s="98">
        <f t="shared" si="1"/>
        <v>56617.705932630532</v>
      </c>
      <c r="D52" s="391">
        <v>34735.408263440397</v>
      </c>
      <c r="E52" s="391">
        <v>0</v>
      </c>
      <c r="F52" s="48">
        <v>2628.9031406756599</v>
      </c>
      <c r="G52" s="48">
        <v>0</v>
      </c>
      <c r="H52" s="48">
        <v>0</v>
      </c>
      <c r="I52" s="48">
        <v>862.50084370657896</v>
      </c>
      <c r="J52" s="392">
        <v>18390.893684807899</v>
      </c>
      <c r="K52" s="52">
        <v>4747</v>
      </c>
    </row>
    <row r="53" spans="1:11" ht="12.75" customHeight="1" x14ac:dyDescent="0.2">
      <c r="A53" s="390" t="s">
        <v>484</v>
      </c>
      <c r="B53" s="97">
        <v>122770.338864673</v>
      </c>
      <c r="C53" s="98">
        <f t="shared" si="1"/>
        <v>359227.78825991723</v>
      </c>
      <c r="D53" s="391">
        <v>129748.216627666</v>
      </c>
      <c r="E53" s="391">
        <v>15926.130359999999</v>
      </c>
      <c r="F53" s="48">
        <v>5713.7253884296197</v>
      </c>
      <c r="G53" s="48">
        <v>0</v>
      </c>
      <c r="H53" s="48">
        <v>2666.0130600000002</v>
      </c>
      <c r="I53" s="48">
        <v>18440.533436246598</v>
      </c>
      <c r="J53" s="392">
        <v>186733.16938757501</v>
      </c>
      <c r="K53" s="52">
        <v>37832</v>
      </c>
    </row>
    <row r="54" spans="1:11" ht="12.75" customHeight="1" x14ac:dyDescent="0.2">
      <c r="A54" s="390" t="s">
        <v>485</v>
      </c>
      <c r="B54" s="97">
        <v>53495.119007856003</v>
      </c>
      <c r="C54" s="98">
        <f t="shared" si="1"/>
        <v>204197.29839231668</v>
      </c>
      <c r="D54" s="391">
        <v>100805.233923019</v>
      </c>
      <c r="E54" s="391">
        <v>0</v>
      </c>
      <c r="F54" s="48">
        <v>4617.2916597139101</v>
      </c>
      <c r="G54" s="48">
        <v>0</v>
      </c>
      <c r="H54" s="48">
        <v>0</v>
      </c>
      <c r="I54" s="48">
        <v>3601.7249841325502</v>
      </c>
      <c r="J54" s="392">
        <v>95173.047825451198</v>
      </c>
      <c r="K54" s="52">
        <v>17490</v>
      </c>
    </row>
    <row r="55" spans="1:11" ht="12.75" customHeight="1" x14ac:dyDescent="0.2">
      <c r="A55" s="390" t="s">
        <v>486</v>
      </c>
      <c r="B55" s="97">
        <v>108814.214728444</v>
      </c>
      <c r="C55" s="98">
        <f t="shared" si="1"/>
        <v>570601.80585790286</v>
      </c>
      <c r="D55" s="391">
        <v>193604.919326576</v>
      </c>
      <c r="E55" s="391">
        <v>7236.1819999999998</v>
      </c>
      <c r="F55" s="48">
        <v>24260.3299149962</v>
      </c>
      <c r="G55" s="48">
        <v>0</v>
      </c>
      <c r="H55" s="48">
        <v>72063.700150000004</v>
      </c>
      <c r="I55" s="48">
        <v>9335.5276344297508</v>
      </c>
      <c r="J55" s="392">
        <v>264101.14683190099</v>
      </c>
      <c r="K55" s="52">
        <v>33430</v>
      </c>
    </row>
    <row r="56" spans="1:11" ht="12.75" customHeight="1" x14ac:dyDescent="0.2">
      <c r="A56" s="390" t="s">
        <v>245</v>
      </c>
      <c r="B56" s="97">
        <v>55944.291712284597</v>
      </c>
      <c r="C56" s="98">
        <f t="shared" si="1"/>
        <v>160590.98231488219</v>
      </c>
      <c r="D56" s="391">
        <v>85438.107313175205</v>
      </c>
      <c r="E56" s="391">
        <v>0</v>
      </c>
      <c r="F56" s="48">
        <v>4214.0749596944697</v>
      </c>
      <c r="G56" s="48">
        <v>0</v>
      </c>
      <c r="H56" s="48">
        <v>0</v>
      </c>
      <c r="I56" s="48">
        <v>3288.37635471871</v>
      </c>
      <c r="J56" s="392">
        <v>67650.423687293805</v>
      </c>
      <c r="K56" s="52">
        <v>13136</v>
      </c>
    </row>
    <row r="57" spans="1:11" ht="12.75" customHeight="1" x14ac:dyDescent="0.2">
      <c r="A57" s="390" t="s">
        <v>487</v>
      </c>
      <c r="B57" s="97">
        <v>8459.2995362520796</v>
      </c>
      <c r="C57" s="98">
        <f t="shared" si="1"/>
        <v>43274.779393447956</v>
      </c>
      <c r="D57" s="391">
        <v>16037.8969021788</v>
      </c>
      <c r="E57" s="391">
        <v>0</v>
      </c>
      <c r="F57" s="48">
        <v>546.18939162297295</v>
      </c>
      <c r="G57" s="48">
        <v>0</v>
      </c>
      <c r="H57" s="48">
        <v>0</v>
      </c>
      <c r="I57" s="48">
        <v>628.57452620188496</v>
      </c>
      <c r="J57" s="392">
        <v>26062.118573444299</v>
      </c>
      <c r="K57" s="52">
        <v>2870</v>
      </c>
    </row>
    <row r="58" spans="1:11" ht="12.75" customHeight="1" x14ac:dyDescent="0.2">
      <c r="A58" s="390" t="s">
        <v>488</v>
      </c>
      <c r="B58" s="97">
        <v>18691.696829418899</v>
      </c>
      <c r="C58" s="98">
        <f t="shared" si="1"/>
        <v>40633.82663278059</v>
      </c>
      <c r="D58" s="391">
        <v>23565.740249470498</v>
      </c>
      <c r="E58" s="391">
        <v>0</v>
      </c>
      <c r="F58" s="48">
        <v>1397.8915323236599</v>
      </c>
      <c r="G58" s="48">
        <v>0</v>
      </c>
      <c r="H58" s="48">
        <v>3.7455500000000002</v>
      </c>
      <c r="I58" s="48">
        <v>1826.93220510633</v>
      </c>
      <c r="J58" s="392">
        <v>13839.517095880101</v>
      </c>
      <c r="K58" s="52">
        <v>3746</v>
      </c>
    </row>
    <row r="59" spans="1:11" ht="12.75" customHeight="1" x14ac:dyDescent="0.2">
      <c r="A59" s="390" t="s">
        <v>489</v>
      </c>
      <c r="B59" s="97">
        <v>26416.7448244642</v>
      </c>
      <c r="C59" s="98">
        <f t="shared" si="1"/>
        <v>80519.625332936179</v>
      </c>
      <c r="D59" s="391">
        <v>38128.909173190303</v>
      </c>
      <c r="E59" s="391">
        <v>0</v>
      </c>
      <c r="F59" s="48">
        <v>1749.10128641701</v>
      </c>
      <c r="G59" s="48">
        <v>0</v>
      </c>
      <c r="H59" s="48">
        <v>0</v>
      </c>
      <c r="I59" s="48">
        <v>2183.5429962350599</v>
      </c>
      <c r="J59" s="392">
        <v>38458.071877093797</v>
      </c>
      <c r="K59" s="52">
        <v>8167</v>
      </c>
    </row>
    <row r="60" spans="1:11" ht="12.75" customHeight="1" x14ac:dyDescent="0.2">
      <c r="A60" s="390" t="s">
        <v>490</v>
      </c>
      <c r="B60" s="97">
        <v>22157.992288961799</v>
      </c>
      <c r="C60" s="98">
        <f t="shared" si="1"/>
        <v>66884.378211862684</v>
      </c>
      <c r="D60" s="391">
        <v>49562.414095025</v>
      </c>
      <c r="E60" s="391">
        <v>0</v>
      </c>
      <c r="F60" s="48">
        <v>4123.6312542870701</v>
      </c>
      <c r="G60" s="48">
        <v>0</v>
      </c>
      <c r="H60" s="48">
        <v>0</v>
      </c>
      <c r="I60" s="48">
        <v>959.75269502971105</v>
      </c>
      <c r="J60" s="392">
        <v>12238.5801675209</v>
      </c>
      <c r="K60" s="52">
        <v>3693</v>
      </c>
    </row>
    <row r="61" spans="1:11" ht="12.75" customHeight="1" x14ac:dyDescent="0.2">
      <c r="A61" s="390" t="s">
        <v>491</v>
      </c>
      <c r="B61" s="97">
        <v>49282.939687913902</v>
      </c>
      <c r="C61" s="98">
        <f t="shared" si="1"/>
        <v>103691.20890779085</v>
      </c>
      <c r="D61" s="391">
        <v>57515.029268690203</v>
      </c>
      <c r="E61" s="391">
        <v>0</v>
      </c>
      <c r="F61" s="48">
        <v>1727.43616662772</v>
      </c>
      <c r="G61" s="48">
        <v>0</v>
      </c>
      <c r="H61" s="48">
        <v>0</v>
      </c>
      <c r="I61" s="48">
        <v>6306.9462816238201</v>
      </c>
      <c r="J61" s="392">
        <v>38141.797190849102</v>
      </c>
      <c r="K61" s="52">
        <v>11635</v>
      </c>
    </row>
    <row r="62" spans="1:11" ht="12.75" customHeight="1" x14ac:dyDescent="0.2">
      <c r="A62" s="390" t="s">
        <v>492</v>
      </c>
      <c r="B62" s="97">
        <v>38890.077079273899</v>
      </c>
      <c r="C62" s="98">
        <f t="shared" si="1"/>
        <v>95922.232145470858</v>
      </c>
      <c r="D62" s="391">
        <v>57037.230646348602</v>
      </c>
      <c r="E62" s="391">
        <v>0</v>
      </c>
      <c r="F62" s="48">
        <v>5159.9175858547296</v>
      </c>
      <c r="G62" s="48">
        <v>0</v>
      </c>
      <c r="H62" s="48">
        <v>0</v>
      </c>
      <c r="I62" s="48">
        <v>3006.3401850554301</v>
      </c>
      <c r="J62" s="392">
        <v>30718.743728212099</v>
      </c>
      <c r="K62" s="52">
        <v>8130</v>
      </c>
    </row>
    <row r="63" spans="1:11" ht="12.75" customHeight="1" x14ac:dyDescent="0.2">
      <c r="A63" s="390" t="s">
        <v>137</v>
      </c>
      <c r="B63" s="97">
        <v>8912.1189437696703</v>
      </c>
      <c r="C63" s="98">
        <f t="shared" si="1"/>
        <v>42086.976220854107</v>
      </c>
      <c r="D63" s="391">
        <v>17491.671448255202</v>
      </c>
      <c r="E63" s="391">
        <v>2756.8933900000002</v>
      </c>
      <c r="F63" s="48">
        <v>180.02118528483601</v>
      </c>
      <c r="G63" s="48">
        <v>0</v>
      </c>
      <c r="H63" s="48">
        <v>3928.7860000000001</v>
      </c>
      <c r="I63" s="48">
        <v>866.58642560516796</v>
      </c>
      <c r="J63" s="392">
        <v>16863.017771708899</v>
      </c>
      <c r="K63" s="52">
        <v>4617</v>
      </c>
    </row>
    <row r="64" spans="1:11" ht="12.75" customHeight="1" x14ac:dyDescent="0.2">
      <c r="A64" s="390" t="s">
        <v>493</v>
      </c>
      <c r="B64" s="97">
        <v>4792.1782621098801</v>
      </c>
      <c r="C64" s="98">
        <f t="shared" si="1"/>
        <v>29840.195960299661</v>
      </c>
      <c r="D64" s="391">
        <v>9872.6870691579807</v>
      </c>
      <c r="E64" s="391">
        <v>0</v>
      </c>
      <c r="F64" s="48">
        <v>333.24527075866001</v>
      </c>
      <c r="G64" s="48">
        <v>0</v>
      </c>
      <c r="H64" s="48">
        <v>0</v>
      </c>
      <c r="I64" s="48">
        <v>292.400645848122</v>
      </c>
      <c r="J64" s="392">
        <v>19341.862974534899</v>
      </c>
      <c r="K64" s="52">
        <v>2043</v>
      </c>
    </row>
    <row r="65" spans="1:11" ht="12.75" customHeight="1" x14ac:dyDescent="0.2">
      <c r="A65" s="390" t="s">
        <v>494</v>
      </c>
      <c r="B65" s="97">
        <v>2454.05074786161</v>
      </c>
      <c r="C65" s="98">
        <f t="shared" si="1"/>
        <v>8296.9937232768807</v>
      </c>
      <c r="D65" s="391">
        <v>3604.6187882806098</v>
      </c>
      <c r="E65" s="391">
        <v>0</v>
      </c>
      <c r="F65" s="48">
        <v>113.535599519646</v>
      </c>
      <c r="G65" s="48">
        <v>0</v>
      </c>
      <c r="H65" s="48">
        <v>0</v>
      </c>
      <c r="I65" s="48">
        <v>98.214988500204896</v>
      </c>
      <c r="J65" s="392">
        <v>4480.6243469764204</v>
      </c>
      <c r="K65" s="52">
        <v>791</v>
      </c>
    </row>
    <row r="66" spans="1:11" ht="12.75" customHeight="1" x14ac:dyDescent="0.2">
      <c r="A66" s="390" t="s">
        <v>257</v>
      </c>
      <c r="B66" s="97">
        <v>1663.3045281841401</v>
      </c>
      <c r="C66" s="98">
        <f t="shared" si="1"/>
        <v>5532.4577697373825</v>
      </c>
      <c r="D66" s="391">
        <v>2120.7187783917998</v>
      </c>
      <c r="E66" s="391">
        <v>0</v>
      </c>
      <c r="F66" s="48">
        <v>128.06185809781499</v>
      </c>
      <c r="G66" s="48">
        <v>0</v>
      </c>
      <c r="H66" s="48">
        <v>0</v>
      </c>
      <c r="I66" s="48">
        <v>40.285737790737898</v>
      </c>
      <c r="J66" s="392">
        <v>3243.3913954570298</v>
      </c>
      <c r="K66" s="52">
        <v>347</v>
      </c>
    </row>
    <row r="67" spans="1:11" ht="12.75" customHeight="1" x14ac:dyDescent="0.2">
      <c r="A67" s="390" t="s">
        <v>495</v>
      </c>
      <c r="B67" s="97">
        <v>59509.468241567003</v>
      </c>
      <c r="C67" s="98">
        <f t="shared" si="1"/>
        <v>176351.43533304404</v>
      </c>
      <c r="D67" s="391">
        <v>100087.578934144</v>
      </c>
      <c r="E67" s="391">
        <v>0</v>
      </c>
      <c r="F67" s="48">
        <v>7482.1595251089102</v>
      </c>
      <c r="G67" s="48">
        <v>0</v>
      </c>
      <c r="H67" s="48">
        <v>0</v>
      </c>
      <c r="I67" s="48">
        <v>4582.1836282556396</v>
      </c>
      <c r="J67" s="392">
        <v>64199.513245535498</v>
      </c>
      <c r="K67" s="52">
        <v>15617</v>
      </c>
    </row>
    <row r="68" spans="1:11" ht="12.75" customHeight="1" x14ac:dyDescent="0.2">
      <c r="A68" s="390" t="s">
        <v>496</v>
      </c>
      <c r="B68" s="97">
        <v>3002.9764106723901</v>
      </c>
      <c r="C68" s="98">
        <f t="shared" ref="C68:C99" si="2">SUM(D68:J68)</f>
        <v>9642.5739299408706</v>
      </c>
      <c r="D68" s="391">
        <v>4636.1817089583901</v>
      </c>
      <c r="E68" s="391">
        <v>0</v>
      </c>
      <c r="F68" s="48">
        <v>1499.1377440505901</v>
      </c>
      <c r="G68" s="48">
        <v>0</v>
      </c>
      <c r="H68" s="48">
        <v>0</v>
      </c>
      <c r="I68" s="48">
        <v>134.50615735508899</v>
      </c>
      <c r="J68" s="392">
        <v>3372.7483195768</v>
      </c>
      <c r="K68" s="52">
        <v>740</v>
      </c>
    </row>
    <row r="69" spans="1:11" ht="12.75" customHeight="1" x14ac:dyDescent="0.2">
      <c r="A69" s="390" t="s">
        <v>497</v>
      </c>
      <c r="B69" s="97">
        <v>6534.1911367747398</v>
      </c>
      <c r="C69" s="98">
        <f t="shared" si="2"/>
        <v>22328.069959451423</v>
      </c>
      <c r="D69" s="391">
        <v>16392.441207751501</v>
      </c>
      <c r="E69" s="391">
        <v>0</v>
      </c>
      <c r="F69" s="48">
        <v>620.48013225786406</v>
      </c>
      <c r="G69" s="48">
        <v>0</v>
      </c>
      <c r="H69" s="48">
        <v>0</v>
      </c>
      <c r="I69" s="48">
        <v>532.37782516100697</v>
      </c>
      <c r="J69" s="392">
        <v>4782.7707942810503</v>
      </c>
      <c r="K69" s="52">
        <v>1133</v>
      </c>
    </row>
    <row r="70" spans="1:11" ht="12.75" customHeight="1" x14ac:dyDescent="0.2">
      <c r="A70" s="390" t="s">
        <v>142</v>
      </c>
      <c r="B70" s="97">
        <v>2537.0177902601999</v>
      </c>
      <c r="C70" s="98">
        <f t="shared" si="2"/>
        <v>11933.267210802482</v>
      </c>
      <c r="D70" s="391">
        <v>7751.2618188324896</v>
      </c>
      <c r="E70" s="391">
        <v>0</v>
      </c>
      <c r="F70" s="48">
        <v>1523.74866183272</v>
      </c>
      <c r="G70" s="48">
        <v>0</v>
      </c>
      <c r="H70" s="48">
        <v>0</v>
      </c>
      <c r="I70" s="48">
        <v>140.54801788125201</v>
      </c>
      <c r="J70" s="392">
        <v>2517.7087122560201</v>
      </c>
      <c r="K70" s="52">
        <v>630</v>
      </c>
    </row>
    <row r="71" spans="1:11" x14ac:dyDescent="0.2">
      <c r="A71" s="393"/>
      <c r="B71" s="394"/>
      <c r="C71" s="98"/>
      <c r="D71" s="395"/>
      <c r="E71" s="395"/>
      <c r="F71" s="395"/>
      <c r="G71" s="395"/>
      <c r="H71" s="395"/>
      <c r="I71" s="395"/>
      <c r="J71" s="395"/>
      <c r="K71" s="396"/>
    </row>
    <row r="72" spans="1:11" x14ac:dyDescent="0.2">
      <c r="A72" s="397" t="s">
        <v>498</v>
      </c>
      <c r="B72" s="398">
        <v>1746538.6728742199</v>
      </c>
      <c r="C72" s="85">
        <f>SUM(D72:J72)</f>
        <v>5461930.7744650291</v>
      </c>
      <c r="D72" s="399">
        <v>2755443.6086305599</v>
      </c>
      <c r="E72" s="400">
        <v>72199.477939999997</v>
      </c>
      <c r="F72" s="85"/>
      <c r="G72" s="85">
        <v>0</v>
      </c>
      <c r="H72" s="85">
        <v>95987.439339999997</v>
      </c>
      <c r="I72" s="400">
        <v>143365.431157949</v>
      </c>
      <c r="J72" s="401">
        <v>2394934.8173965202</v>
      </c>
      <c r="K72" s="402">
        <v>441648</v>
      </c>
    </row>
    <row r="73" spans="1:11" x14ac:dyDescent="0.2">
      <c r="A73" s="403"/>
      <c r="B73" s="404"/>
      <c r="C73" s="405"/>
      <c r="D73" s="406"/>
      <c r="E73" s="407"/>
      <c r="F73" s="57"/>
      <c r="G73" s="408"/>
      <c r="H73" s="57"/>
      <c r="I73" s="407"/>
      <c r="J73" s="407"/>
      <c r="K73" s="409"/>
    </row>
    <row r="74" spans="1:11" x14ac:dyDescent="0.2">
      <c r="A74" s="364" t="s">
        <v>263</v>
      </c>
      <c r="B74" s="97">
        <v>109682.985116968</v>
      </c>
      <c r="C74" s="98">
        <f t="shared" ref="C74:C98" si="3">SUM(D74:J74)</f>
        <v>351877.03538256057</v>
      </c>
      <c r="D74" s="410">
        <v>254104.21060046199</v>
      </c>
      <c r="E74" s="99">
        <v>848.41099999999994</v>
      </c>
      <c r="F74" s="48">
        <v>25069.153169465899</v>
      </c>
      <c r="G74" s="48">
        <v>0</v>
      </c>
      <c r="H74" s="99">
        <v>987.85799999999995</v>
      </c>
      <c r="I74" s="189">
        <v>6540.9896157948797</v>
      </c>
      <c r="J74" s="411">
        <v>64326.412996837797</v>
      </c>
      <c r="K74" s="52">
        <v>18018</v>
      </c>
    </row>
    <row r="75" spans="1:11" x14ac:dyDescent="0.2">
      <c r="A75" s="288" t="s">
        <v>264</v>
      </c>
      <c r="B75" s="97">
        <v>73642.407566539099</v>
      </c>
      <c r="C75" s="98">
        <f t="shared" si="3"/>
        <v>255512.45398439164</v>
      </c>
      <c r="D75" s="391">
        <v>148129.31680221201</v>
      </c>
      <c r="E75" s="48">
        <v>7.55</v>
      </c>
      <c r="F75" s="48">
        <v>14987.449095831</v>
      </c>
      <c r="G75" s="48">
        <v>0</v>
      </c>
      <c r="H75" s="48">
        <v>0</v>
      </c>
      <c r="I75" s="192">
        <v>4844.1969461172703</v>
      </c>
      <c r="J75" s="392">
        <v>87543.9411402314</v>
      </c>
      <c r="K75" s="52">
        <v>17721</v>
      </c>
    </row>
    <row r="76" spans="1:11" x14ac:dyDescent="0.2">
      <c r="A76" s="288" t="s">
        <v>265</v>
      </c>
      <c r="B76" s="97">
        <v>61986.665494556401</v>
      </c>
      <c r="C76" s="98">
        <f t="shared" si="3"/>
        <v>221332.42106654425</v>
      </c>
      <c r="D76" s="391">
        <v>109801.17981401</v>
      </c>
      <c r="E76" s="48">
        <v>58.41</v>
      </c>
      <c r="F76" s="48">
        <v>10569.291212751799</v>
      </c>
      <c r="G76" s="48">
        <v>0</v>
      </c>
      <c r="H76" s="48">
        <v>-0.108</v>
      </c>
      <c r="I76" s="192">
        <v>2987.1334494910402</v>
      </c>
      <c r="J76" s="392">
        <v>97916.514590291394</v>
      </c>
      <c r="K76" s="52">
        <v>15507</v>
      </c>
    </row>
    <row r="77" spans="1:11" x14ac:dyDescent="0.2">
      <c r="A77" s="288" t="s">
        <v>266</v>
      </c>
      <c r="B77" s="97">
        <v>80390.922994365304</v>
      </c>
      <c r="C77" s="98">
        <f t="shared" si="3"/>
        <v>237744.49295955451</v>
      </c>
      <c r="D77" s="391">
        <v>115714.581588317</v>
      </c>
      <c r="E77" s="48">
        <v>766.06399999999996</v>
      </c>
      <c r="F77" s="48">
        <v>21312.003310158601</v>
      </c>
      <c r="G77" s="48">
        <v>0</v>
      </c>
      <c r="H77" s="48">
        <v>-0.29499999999999998</v>
      </c>
      <c r="I77" s="192">
        <v>4646.1747423402303</v>
      </c>
      <c r="J77" s="392">
        <v>95305.964318738697</v>
      </c>
      <c r="K77" s="52">
        <v>14945</v>
      </c>
    </row>
    <row r="78" spans="1:11" x14ac:dyDescent="0.2">
      <c r="A78" s="288" t="s">
        <v>325</v>
      </c>
      <c r="B78" s="97">
        <v>107014.42180007399</v>
      </c>
      <c r="C78" s="98">
        <f t="shared" si="3"/>
        <v>401025.38421954832</v>
      </c>
      <c r="D78" s="391">
        <v>203160.669155337</v>
      </c>
      <c r="E78" s="48">
        <v>1530.7660000000001</v>
      </c>
      <c r="F78" s="48">
        <v>7151.1527721573402</v>
      </c>
      <c r="G78" s="48">
        <v>0</v>
      </c>
      <c r="H78" s="48">
        <v>0</v>
      </c>
      <c r="I78" s="192">
        <v>7741.6746261749704</v>
      </c>
      <c r="J78" s="392">
        <v>181441.12166587901</v>
      </c>
      <c r="K78" s="52">
        <v>36707</v>
      </c>
    </row>
    <row r="79" spans="1:11" x14ac:dyDescent="0.2">
      <c r="A79" s="288" t="s">
        <v>326</v>
      </c>
      <c r="B79" s="97">
        <v>93149.101272812695</v>
      </c>
      <c r="C79" s="98">
        <f t="shared" si="3"/>
        <v>366307.47014904086</v>
      </c>
      <c r="D79" s="391">
        <v>161881.751267293</v>
      </c>
      <c r="E79" s="48">
        <v>3370.556</v>
      </c>
      <c r="F79" s="48">
        <v>14327.298596676599</v>
      </c>
      <c r="G79" s="48">
        <v>0</v>
      </c>
      <c r="H79" s="48">
        <v>11773.09</v>
      </c>
      <c r="I79" s="192">
        <v>6852.8670356682496</v>
      </c>
      <c r="J79" s="392">
        <v>168101.90724940301</v>
      </c>
      <c r="K79" s="52">
        <v>25973</v>
      </c>
    </row>
    <row r="80" spans="1:11" x14ac:dyDescent="0.2">
      <c r="A80" s="288" t="s">
        <v>327</v>
      </c>
      <c r="B80" s="97">
        <v>86181.201547012999</v>
      </c>
      <c r="C80" s="98">
        <f t="shared" si="3"/>
        <v>233836.97362078686</v>
      </c>
      <c r="D80" s="391">
        <v>130798.509721878</v>
      </c>
      <c r="E80" s="48">
        <v>0</v>
      </c>
      <c r="F80" s="48">
        <v>10363.5468420057</v>
      </c>
      <c r="G80" s="48">
        <v>0</v>
      </c>
      <c r="H80" s="48">
        <v>4.149</v>
      </c>
      <c r="I80" s="192">
        <v>7466.2634000848302</v>
      </c>
      <c r="J80" s="392">
        <v>85204.504656818302</v>
      </c>
      <c r="K80" s="52">
        <v>20327</v>
      </c>
    </row>
    <row r="81" spans="1:11" x14ac:dyDescent="0.2">
      <c r="A81" s="288" t="s">
        <v>328</v>
      </c>
      <c r="B81" s="97">
        <v>70883.497748725393</v>
      </c>
      <c r="C81" s="98">
        <f t="shared" si="3"/>
        <v>203043.55537289957</v>
      </c>
      <c r="D81" s="391">
        <v>107195.166010363</v>
      </c>
      <c r="E81" s="48">
        <v>0</v>
      </c>
      <c r="F81" s="48">
        <v>9483.8605942995491</v>
      </c>
      <c r="G81" s="48">
        <v>0</v>
      </c>
      <c r="H81" s="48">
        <v>0</v>
      </c>
      <c r="I81" s="192">
        <v>5604.5732444958403</v>
      </c>
      <c r="J81" s="392">
        <v>80759.955523741199</v>
      </c>
      <c r="K81" s="52">
        <v>16797</v>
      </c>
    </row>
    <row r="82" spans="1:11" x14ac:dyDescent="0.2">
      <c r="A82" s="288" t="s">
        <v>329</v>
      </c>
      <c r="B82" s="97">
        <v>77523.606759360802</v>
      </c>
      <c r="C82" s="98">
        <f t="shared" si="3"/>
        <v>263777.17361987953</v>
      </c>
      <c r="D82" s="391">
        <v>130614.40491857901</v>
      </c>
      <c r="E82" s="48">
        <v>60.427</v>
      </c>
      <c r="F82" s="48">
        <v>7411.4126432356597</v>
      </c>
      <c r="G82" s="48">
        <v>0</v>
      </c>
      <c r="H82" s="48">
        <v>0</v>
      </c>
      <c r="I82" s="192">
        <v>6204.0956328788197</v>
      </c>
      <c r="J82" s="392">
        <v>119486.83342518601</v>
      </c>
      <c r="K82" s="52">
        <v>20890</v>
      </c>
    </row>
    <row r="83" spans="1:11" x14ac:dyDescent="0.2">
      <c r="A83" s="288" t="s">
        <v>330</v>
      </c>
      <c r="B83" s="97">
        <v>78516.215901999094</v>
      </c>
      <c r="C83" s="98">
        <f t="shared" si="3"/>
        <v>361696.66499996849</v>
      </c>
      <c r="D83" s="391">
        <v>143982.92563832999</v>
      </c>
      <c r="E83" s="48">
        <v>0</v>
      </c>
      <c r="F83" s="48">
        <v>6449.5324936341103</v>
      </c>
      <c r="G83" s="48">
        <v>0</v>
      </c>
      <c r="H83" s="48">
        <v>0</v>
      </c>
      <c r="I83" s="192">
        <v>6386.4366032194002</v>
      </c>
      <c r="J83" s="392">
        <v>204877.77026478501</v>
      </c>
      <c r="K83" s="52">
        <v>24957</v>
      </c>
    </row>
    <row r="84" spans="1:11" x14ac:dyDescent="0.2">
      <c r="A84" s="288" t="s">
        <v>331</v>
      </c>
      <c r="B84" s="97">
        <v>58428.008926761198</v>
      </c>
      <c r="C84" s="98">
        <f t="shared" si="3"/>
        <v>361925.3755624434</v>
      </c>
      <c r="D84" s="391">
        <v>105760.833094414</v>
      </c>
      <c r="E84" s="48">
        <v>14108.209000000001</v>
      </c>
      <c r="F84" s="48">
        <v>24276.335461111601</v>
      </c>
      <c r="G84" s="48">
        <v>0</v>
      </c>
      <c r="H84" s="48">
        <v>72063.701000000001</v>
      </c>
      <c r="I84" s="192">
        <v>3139.7721894217598</v>
      </c>
      <c r="J84" s="392">
        <v>142576.52481749601</v>
      </c>
      <c r="K84" s="52">
        <v>17048</v>
      </c>
    </row>
    <row r="85" spans="1:11" x14ac:dyDescent="0.2">
      <c r="A85" s="288" t="s">
        <v>332</v>
      </c>
      <c r="B85" s="97">
        <v>74834.031973160396</v>
      </c>
      <c r="C85" s="98">
        <f t="shared" si="3"/>
        <v>250903.17512556916</v>
      </c>
      <c r="D85" s="391">
        <v>131232.359528434</v>
      </c>
      <c r="E85" s="48">
        <v>294.25</v>
      </c>
      <c r="F85" s="48">
        <v>8223.2362822694195</v>
      </c>
      <c r="G85" s="48">
        <v>0</v>
      </c>
      <c r="H85" s="48">
        <v>0</v>
      </c>
      <c r="I85" s="192">
        <v>4844.3409666297302</v>
      </c>
      <c r="J85" s="392">
        <v>106308.988348236</v>
      </c>
      <c r="K85" s="52">
        <v>18632</v>
      </c>
    </row>
    <row r="86" spans="1:11" x14ac:dyDescent="0.2">
      <c r="A86" s="288" t="s">
        <v>333</v>
      </c>
      <c r="B86" s="97">
        <v>93551.016978136104</v>
      </c>
      <c r="C86" s="98">
        <f t="shared" si="3"/>
        <v>250275.81358338124</v>
      </c>
      <c r="D86" s="391">
        <v>108478.63481858899</v>
      </c>
      <c r="E86" s="48">
        <v>35228.705000000002</v>
      </c>
      <c r="F86" s="48">
        <v>3769.2547529138501</v>
      </c>
      <c r="G86" s="48">
        <v>0</v>
      </c>
      <c r="H86" s="48">
        <v>8493.0319999999992</v>
      </c>
      <c r="I86" s="192">
        <v>9877.2957970316002</v>
      </c>
      <c r="J86" s="392">
        <v>84428.891214846793</v>
      </c>
      <c r="K86" s="52">
        <v>21792</v>
      </c>
    </row>
    <row r="87" spans="1:11" x14ac:dyDescent="0.2">
      <c r="A87" s="288" t="s">
        <v>334</v>
      </c>
      <c r="B87" s="97">
        <v>101323.63853773499</v>
      </c>
      <c r="C87" s="98">
        <f t="shared" si="3"/>
        <v>189457.72386506802</v>
      </c>
      <c r="D87" s="391">
        <v>101980.154440582</v>
      </c>
      <c r="E87" s="48">
        <v>0</v>
      </c>
      <c r="F87" s="48">
        <v>4131.1176079740299</v>
      </c>
      <c r="G87" s="48">
        <v>0</v>
      </c>
      <c r="H87" s="48">
        <v>0</v>
      </c>
      <c r="I87" s="192">
        <v>9305.2063158448</v>
      </c>
      <c r="J87" s="392">
        <v>74041.245500667195</v>
      </c>
      <c r="K87" s="52">
        <v>20976</v>
      </c>
    </row>
    <row r="88" spans="1:11" x14ac:dyDescent="0.2">
      <c r="A88" s="288" t="s">
        <v>335</v>
      </c>
      <c r="B88" s="97">
        <v>93457.426570102194</v>
      </c>
      <c r="C88" s="98">
        <f t="shared" si="3"/>
        <v>264576.67101023369</v>
      </c>
      <c r="D88" s="391">
        <v>162863.20469244299</v>
      </c>
      <c r="E88" s="48">
        <v>0</v>
      </c>
      <c r="F88" s="48">
        <v>9112.7288024383506</v>
      </c>
      <c r="G88" s="48">
        <v>0</v>
      </c>
      <c r="H88" s="48">
        <v>0</v>
      </c>
      <c r="I88" s="192">
        <v>8764.7963466868405</v>
      </c>
      <c r="J88" s="392">
        <v>83835.941168665493</v>
      </c>
      <c r="K88" s="52">
        <v>22876</v>
      </c>
    </row>
    <row r="89" spans="1:11" x14ac:dyDescent="0.2">
      <c r="A89" s="288" t="s">
        <v>336</v>
      </c>
      <c r="B89" s="97">
        <v>88484.454177083404</v>
      </c>
      <c r="C89" s="98">
        <f t="shared" si="3"/>
        <v>252162.19878022629</v>
      </c>
      <c r="D89" s="391">
        <v>118634.086741548</v>
      </c>
      <c r="E89" s="48">
        <v>9015.6650000000009</v>
      </c>
      <c r="F89" s="48">
        <v>3723.4486291099802</v>
      </c>
      <c r="G89" s="48">
        <v>0</v>
      </c>
      <c r="H89" s="48">
        <v>0</v>
      </c>
      <c r="I89" s="192">
        <v>7809.2512509343296</v>
      </c>
      <c r="J89" s="392">
        <v>112979.747158634</v>
      </c>
      <c r="K89" s="52">
        <v>25046</v>
      </c>
    </row>
    <row r="90" spans="1:11" x14ac:dyDescent="0.2">
      <c r="A90" s="288" t="s">
        <v>337</v>
      </c>
      <c r="B90" s="97">
        <v>25538.605803928302</v>
      </c>
      <c r="C90" s="98">
        <f t="shared" si="3"/>
        <v>135119.94121381204</v>
      </c>
      <c r="D90" s="391">
        <v>42974.875625959197</v>
      </c>
      <c r="E90" s="48">
        <v>0</v>
      </c>
      <c r="F90" s="48">
        <v>4245.6262868067697</v>
      </c>
      <c r="G90" s="48">
        <v>0</v>
      </c>
      <c r="H90" s="48">
        <v>0</v>
      </c>
      <c r="I90" s="192">
        <v>1387.7126482302799</v>
      </c>
      <c r="J90" s="392">
        <v>86511.726652815807</v>
      </c>
      <c r="K90" s="52">
        <v>8074</v>
      </c>
    </row>
    <row r="91" spans="1:11" x14ac:dyDescent="0.2">
      <c r="A91" s="288" t="s">
        <v>338</v>
      </c>
      <c r="B91" s="97">
        <v>26590.9190494533</v>
      </c>
      <c r="C91" s="98">
        <f t="shared" si="3"/>
        <v>107334.16405298354</v>
      </c>
      <c r="D91" s="391">
        <v>35362.169130323004</v>
      </c>
      <c r="E91" s="48">
        <v>0</v>
      </c>
      <c r="F91" s="48">
        <v>3166.4333244245699</v>
      </c>
      <c r="G91" s="48">
        <v>0</v>
      </c>
      <c r="H91" s="48">
        <v>0</v>
      </c>
      <c r="I91" s="192">
        <v>2052.3583119485702</v>
      </c>
      <c r="J91" s="392">
        <v>66753.203286287404</v>
      </c>
      <c r="K91" s="52">
        <v>7369</v>
      </c>
    </row>
    <row r="92" spans="1:11" x14ac:dyDescent="0.2">
      <c r="A92" s="288" t="s">
        <v>339</v>
      </c>
      <c r="B92" s="97">
        <v>77009.438010892598</v>
      </c>
      <c r="C92" s="98">
        <f t="shared" si="3"/>
        <v>193960.6531359402</v>
      </c>
      <c r="D92" s="391">
        <v>80665.132398583504</v>
      </c>
      <c r="E92" s="48">
        <v>10.343999999999999</v>
      </c>
      <c r="F92" s="48">
        <v>3558.5790654175198</v>
      </c>
      <c r="G92" s="48">
        <v>0</v>
      </c>
      <c r="H92" s="48">
        <v>0</v>
      </c>
      <c r="I92" s="192">
        <v>13005.463333633499</v>
      </c>
      <c r="J92" s="392">
        <v>96721.134338305696</v>
      </c>
      <c r="K92" s="52">
        <v>25110</v>
      </c>
    </row>
    <row r="93" spans="1:11" x14ac:dyDescent="0.2">
      <c r="A93" s="288" t="s">
        <v>340</v>
      </c>
      <c r="B93" s="97">
        <v>46601.358513956598</v>
      </c>
      <c r="C93" s="98">
        <f t="shared" si="3"/>
        <v>114983.28668439509</v>
      </c>
      <c r="D93" s="391">
        <v>51133.159218718902</v>
      </c>
      <c r="E93" s="48">
        <v>0</v>
      </c>
      <c r="F93" s="48">
        <v>4197.81514421477</v>
      </c>
      <c r="G93" s="48">
        <v>0</v>
      </c>
      <c r="H93" s="48">
        <v>0</v>
      </c>
      <c r="I93" s="192">
        <v>4272.7845613675199</v>
      </c>
      <c r="J93" s="392">
        <v>55379.527760093901</v>
      </c>
      <c r="K93" s="52">
        <v>9540</v>
      </c>
    </row>
    <row r="94" spans="1:11" x14ac:dyDescent="0.2">
      <c r="A94" s="288" t="s">
        <v>341</v>
      </c>
      <c r="B94" s="97">
        <v>17515.881927699498</v>
      </c>
      <c r="C94" s="98">
        <f t="shared" si="3"/>
        <v>62141.702005882675</v>
      </c>
      <c r="D94" s="391">
        <v>27480.911211590399</v>
      </c>
      <c r="E94" s="48">
        <v>0</v>
      </c>
      <c r="F94" s="48">
        <v>3502.5170203082198</v>
      </c>
      <c r="G94" s="48">
        <v>0</v>
      </c>
      <c r="H94" s="48">
        <v>0</v>
      </c>
      <c r="I94" s="192">
        <v>1733.4818952266501</v>
      </c>
      <c r="J94" s="392">
        <v>29424.791878757402</v>
      </c>
      <c r="K94" s="52">
        <v>3722</v>
      </c>
    </row>
    <row r="95" spans="1:11" x14ac:dyDescent="0.2">
      <c r="A95" s="288" t="s">
        <v>342</v>
      </c>
      <c r="B95" s="97">
        <v>67582.415544991396</v>
      </c>
      <c r="C95" s="98">
        <f t="shared" si="3"/>
        <v>166679.43487502678</v>
      </c>
      <c r="D95" s="391">
        <v>65934.814777674503</v>
      </c>
      <c r="E95" s="48">
        <v>9.0239999999999991</v>
      </c>
      <c r="F95" s="48">
        <v>3661.4610512414602</v>
      </c>
      <c r="G95" s="48">
        <v>0</v>
      </c>
      <c r="H95" s="48">
        <v>0</v>
      </c>
      <c r="I95" s="192">
        <v>7919.8219992326103</v>
      </c>
      <c r="J95" s="392">
        <v>89154.313046878204</v>
      </c>
      <c r="K95" s="52">
        <v>15134</v>
      </c>
    </row>
    <row r="96" spans="1:11" x14ac:dyDescent="0.2">
      <c r="A96" s="288" t="s">
        <v>343</v>
      </c>
      <c r="B96" s="97">
        <v>36407.902060616201</v>
      </c>
      <c r="C96" s="98">
        <f t="shared" si="3"/>
        <v>146618.33483145517</v>
      </c>
      <c r="D96" s="391">
        <v>54413.196211603601</v>
      </c>
      <c r="E96" s="48">
        <v>6891.0959999999995</v>
      </c>
      <c r="F96" s="48">
        <v>3790.5924395519801</v>
      </c>
      <c r="G96" s="48">
        <v>0</v>
      </c>
      <c r="H96" s="48">
        <v>2666.0129999999999</v>
      </c>
      <c r="I96" s="192">
        <v>3173.9900629826898</v>
      </c>
      <c r="J96" s="392">
        <v>75683.4471173169</v>
      </c>
      <c r="K96" s="52">
        <v>10526</v>
      </c>
    </row>
    <row r="97" spans="1:11" x14ac:dyDescent="0.2">
      <c r="A97" s="288" t="s">
        <v>344</v>
      </c>
      <c r="B97" s="97">
        <v>78682.782285930603</v>
      </c>
      <c r="C97" s="98">
        <f t="shared" si="3"/>
        <v>218626.84831991576</v>
      </c>
      <c r="D97" s="391">
        <v>129988.265683206</v>
      </c>
      <c r="E97" s="48">
        <v>0</v>
      </c>
      <c r="F97" s="48">
        <v>11502.5026749435</v>
      </c>
      <c r="G97" s="48">
        <v>0</v>
      </c>
      <c r="H97" s="48">
        <v>0</v>
      </c>
      <c r="I97" s="192">
        <v>5865.4654026736698</v>
      </c>
      <c r="J97" s="392">
        <v>71270.614559092603</v>
      </c>
      <c r="K97" s="52">
        <v>18917</v>
      </c>
    </row>
    <row r="98" spans="1:11" x14ac:dyDescent="0.2">
      <c r="A98" s="288" t="s">
        <v>345</v>
      </c>
      <c r="B98" s="97">
        <v>21559.766311364001</v>
      </c>
      <c r="C98" s="98">
        <f t="shared" si="3"/>
        <v>73919.679981769004</v>
      </c>
      <c r="D98" s="391">
        <v>33159.094145593503</v>
      </c>
      <c r="E98" s="48">
        <v>0</v>
      </c>
      <c r="F98" s="48">
        <v>4921.5081798224501</v>
      </c>
      <c r="G98" s="48">
        <v>0</v>
      </c>
      <c r="H98" s="48">
        <v>0</v>
      </c>
      <c r="I98" s="192">
        <v>939.28477983886103</v>
      </c>
      <c r="J98" s="392">
        <v>34899.792876514199</v>
      </c>
      <c r="K98" s="52">
        <v>5044</v>
      </c>
    </row>
    <row r="99" spans="1:11" x14ac:dyDescent="0.2">
      <c r="A99" s="288"/>
      <c r="B99" s="412"/>
      <c r="C99" s="98"/>
      <c r="D99" s="392"/>
      <c r="E99" s="392"/>
      <c r="F99" s="392"/>
      <c r="G99" s="392"/>
      <c r="H99" s="392"/>
      <c r="I99" s="392"/>
      <c r="J99" s="392"/>
      <c r="K99" s="396"/>
    </row>
    <row r="100" spans="1:11" x14ac:dyDescent="0.2">
      <c r="A100" s="397" t="s">
        <v>498</v>
      </c>
      <c r="B100" s="398">
        <v>1746538.67287423</v>
      </c>
      <c r="C100" s="85">
        <f>SUM(D100:J100)</f>
        <v>5461930.7709505092</v>
      </c>
      <c r="D100" s="400">
        <v>2755443.6072360398</v>
      </c>
      <c r="E100" s="400">
        <v>72199.476999999999</v>
      </c>
      <c r="F100" s="400"/>
      <c r="G100" s="400">
        <v>0</v>
      </c>
      <c r="H100" s="400">
        <v>95987.44</v>
      </c>
      <c r="I100" s="85">
        <v>143365.431157949</v>
      </c>
      <c r="J100" s="401">
        <v>2394934.8155565201</v>
      </c>
      <c r="K100" s="402">
        <v>441648</v>
      </c>
    </row>
    <row r="101" spans="1:11" x14ac:dyDescent="0.2">
      <c r="A101" s="403"/>
      <c r="B101" s="404"/>
      <c r="C101" s="407"/>
      <c r="D101" s="407"/>
      <c r="E101" s="407"/>
      <c r="F101" s="407"/>
      <c r="G101" s="407"/>
      <c r="H101" s="407"/>
      <c r="I101" s="57"/>
      <c r="J101" s="407"/>
      <c r="K101" s="409"/>
    </row>
    <row r="102" spans="1:11" x14ac:dyDescent="0.2">
      <c r="A102" s="111" t="s">
        <v>66</v>
      </c>
      <c r="B102" s="112"/>
      <c r="C102" s="113"/>
      <c r="D102" s="113"/>
      <c r="E102" s="113"/>
      <c r="F102" s="113"/>
      <c r="G102" s="113"/>
      <c r="H102" s="113"/>
      <c r="I102" s="113"/>
      <c r="J102" s="113"/>
      <c r="K102" s="114"/>
    </row>
    <row r="103" spans="1:11" x14ac:dyDescent="0.2">
      <c r="A103" s="23" t="s">
        <v>67</v>
      </c>
      <c r="B103" s="23"/>
      <c r="C103" s="23"/>
      <c r="D103" s="23"/>
      <c r="E103" s="23"/>
      <c r="F103" s="23"/>
      <c r="G103" s="23"/>
      <c r="H103" s="23"/>
      <c r="I103" s="23"/>
      <c r="J103" s="23"/>
      <c r="K103" s="117"/>
    </row>
    <row r="104" spans="1:11" ht="16.5" customHeight="1" x14ac:dyDescent="0.2">
      <c r="A104" s="158" t="s">
        <v>69</v>
      </c>
      <c r="B104" s="160"/>
      <c r="C104" s="160"/>
      <c r="D104" s="160"/>
      <c r="E104" s="160"/>
      <c r="F104" s="160"/>
      <c r="G104" s="160"/>
      <c r="H104" s="160"/>
      <c r="I104" s="160"/>
      <c r="J104" s="160"/>
      <c r="K104" s="117"/>
    </row>
    <row r="105" spans="1:11" ht="25.5" customHeight="1" x14ac:dyDescent="0.2">
      <c r="A105" s="11" t="s">
        <v>153</v>
      </c>
      <c r="B105" s="11"/>
      <c r="C105" s="11"/>
      <c r="D105" s="11"/>
      <c r="E105" s="11"/>
      <c r="F105" s="11"/>
      <c r="G105" s="11"/>
      <c r="H105" s="11"/>
      <c r="I105" s="11"/>
      <c r="J105" s="11"/>
      <c r="K105" s="11"/>
    </row>
    <row r="106" spans="1:11" ht="23.25" customHeight="1" x14ac:dyDescent="0.2">
      <c r="A106" s="6" t="s">
        <v>71</v>
      </c>
      <c r="B106" s="6"/>
      <c r="C106" s="6"/>
      <c r="D106" s="6"/>
      <c r="E106" s="6"/>
      <c r="F106" s="6"/>
      <c r="G106" s="6"/>
      <c r="H106" s="6"/>
      <c r="I106" s="6"/>
      <c r="J106" s="6"/>
      <c r="K106" s="117"/>
    </row>
    <row r="107" spans="1:11" ht="23.25" customHeight="1" x14ac:dyDescent="0.2">
      <c r="A107" s="6" t="s">
        <v>154</v>
      </c>
      <c r="B107" s="6"/>
      <c r="C107" s="6"/>
      <c r="D107" s="6"/>
      <c r="E107" s="6"/>
      <c r="F107" s="6"/>
      <c r="G107" s="6"/>
      <c r="H107" s="6"/>
      <c r="I107" s="6"/>
      <c r="J107" s="6"/>
      <c r="K107" s="117"/>
    </row>
    <row r="108" spans="1:11" ht="47.25" customHeight="1" x14ac:dyDescent="0.2">
      <c r="A108" s="5" t="s">
        <v>155</v>
      </c>
      <c r="B108" s="5"/>
      <c r="C108" s="5"/>
      <c r="D108" s="5"/>
      <c r="E108" s="5"/>
      <c r="F108" s="5"/>
      <c r="G108" s="5"/>
      <c r="H108" s="5"/>
      <c r="I108" s="5"/>
      <c r="J108" s="5"/>
      <c r="K108" s="117"/>
    </row>
    <row r="109" spans="1:11" ht="29.25" customHeight="1" x14ac:dyDescent="0.2">
      <c r="A109" s="6" t="s">
        <v>156</v>
      </c>
      <c r="B109" s="6"/>
      <c r="C109" s="6"/>
      <c r="D109" s="6"/>
      <c r="E109" s="6"/>
      <c r="F109" s="6"/>
      <c r="G109" s="6"/>
      <c r="H109" s="6"/>
      <c r="I109" s="6"/>
      <c r="J109" s="6"/>
      <c r="K109" s="117"/>
    </row>
    <row r="110" spans="1:11" ht="29.25" customHeight="1" x14ac:dyDescent="0.2">
      <c r="A110" s="4" t="s">
        <v>157</v>
      </c>
      <c r="B110" s="4"/>
      <c r="C110" s="4"/>
      <c r="D110" s="4"/>
      <c r="E110" s="4"/>
      <c r="F110" s="4"/>
      <c r="G110" s="4"/>
      <c r="H110" s="4"/>
      <c r="I110" s="4"/>
      <c r="J110" s="4"/>
      <c r="K110" s="413"/>
    </row>
  </sheetData>
  <mergeCells count="9">
    <mergeCell ref="A107:J107"/>
    <mergeCell ref="A108:J108"/>
    <mergeCell ref="A109:J109"/>
    <mergeCell ref="A110:J110"/>
    <mergeCell ref="A1:J1"/>
    <mergeCell ref="A2:J2"/>
    <mergeCell ref="A103:J103"/>
    <mergeCell ref="A105:K105"/>
    <mergeCell ref="A106:J106"/>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2"/>
  <sheetViews>
    <sheetView zoomScaleNormal="100" workbookViewId="0">
      <selection activeCell="A260" sqref="A260"/>
    </sheetView>
  </sheetViews>
  <sheetFormatPr defaultRowHeight="12.75" x14ac:dyDescent="0.2"/>
  <cols>
    <col min="1" max="1" width="15.85546875"/>
    <col min="2" max="2" width="11.28515625"/>
    <col min="3" max="3" width="12.28515625"/>
    <col min="4" max="4" width="13.85546875"/>
    <col min="5" max="5" width="12.28515625"/>
    <col min="6" max="6" width="14.28515625"/>
    <col min="7" max="7" width="10.5703125"/>
    <col min="8" max="9" width="12.28515625"/>
    <col min="10" max="10" width="10"/>
    <col min="11" max="11" width="10.85546875"/>
  </cols>
  <sheetData>
    <row r="1" spans="1:11" x14ac:dyDescent="0.2">
      <c r="A1" s="22" t="s">
        <v>499</v>
      </c>
      <c r="B1" s="22"/>
      <c r="C1" s="22"/>
      <c r="D1" s="22"/>
      <c r="E1" s="22"/>
      <c r="F1" s="22"/>
      <c r="G1" s="22"/>
      <c r="H1" s="22"/>
      <c r="I1" s="22"/>
      <c r="J1" s="22"/>
      <c r="K1" s="207"/>
    </row>
    <row r="2" spans="1:11" x14ac:dyDescent="0.2">
      <c r="A2" s="22" t="s">
        <v>1</v>
      </c>
      <c r="B2" s="22"/>
      <c r="C2" s="22"/>
      <c r="D2" s="22"/>
      <c r="E2" s="22"/>
      <c r="F2" s="22"/>
      <c r="G2" s="22"/>
      <c r="H2" s="22"/>
      <c r="I2" s="22"/>
      <c r="J2" s="22"/>
      <c r="K2" s="207"/>
    </row>
    <row r="3" spans="1:11" ht="70.5" customHeight="1" x14ac:dyDescent="0.2">
      <c r="A3" s="414" t="s">
        <v>2</v>
      </c>
      <c r="B3" s="415" t="s">
        <v>3</v>
      </c>
      <c r="C3" s="416" t="s">
        <v>4</v>
      </c>
      <c r="D3" s="417" t="s">
        <v>5</v>
      </c>
      <c r="E3" s="416" t="s">
        <v>6</v>
      </c>
      <c r="F3" s="417" t="s">
        <v>7</v>
      </c>
      <c r="G3" s="417" t="s">
        <v>76</v>
      </c>
      <c r="H3" s="417" t="s">
        <v>9</v>
      </c>
      <c r="I3" s="417" t="s">
        <v>10</v>
      </c>
      <c r="J3" s="417" t="s">
        <v>11</v>
      </c>
      <c r="K3" s="216" t="s">
        <v>77</v>
      </c>
    </row>
    <row r="4" spans="1:11" ht="12.75" customHeight="1" x14ac:dyDescent="0.2">
      <c r="A4" s="418" t="s">
        <v>500</v>
      </c>
      <c r="B4" s="419">
        <v>1288.0548569011701</v>
      </c>
      <c r="C4" s="420">
        <f t="shared" ref="C4:C35" si="0">SUM(D4:J4)</f>
        <v>4640.390587863516</v>
      </c>
      <c r="D4" s="421">
        <v>2093.80725617179</v>
      </c>
      <c r="E4" s="421">
        <v>0</v>
      </c>
      <c r="F4" s="422">
        <v>100.158851113712</v>
      </c>
      <c r="G4" s="423">
        <v>0</v>
      </c>
      <c r="H4" s="424">
        <v>0</v>
      </c>
      <c r="I4" s="423">
        <v>13.4549163480337</v>
      </c>
      <c r="J4" s="423">
        <v>2432.9695642299798</v>
      </c>
      <c r="K4" s="224">
        <v>326</v>
      </c>
    </row>
    <row r="5" spans="1:11" ht="12.75" customHeight="1" x14ac:dyDescent="0.2">
      <c r="A5" s="418" t="s">
        <v>501</v>
      </c>
      <c r="B5" s="419">
        <v>430.40764358938202</v>
      </c>
      <c r="C5" s="420">
        <f t="shared" si="0"/>
        <v>2452.1905691320953</v>
      </c>
      <c r="D5" s="421">
        <v>1445.5129946826401</v>
      </c>
      <c r="E5" s="421">
        <v>0</v>
      </c>
      <c r="F5" s="422">
        <v>86.611247670469197</v>
      </c>
      <c r="G5" s="423">
        <v>0</v>
      </c>
      <c r="H5" s="424">
        <v>0</v>
      </c>
      <c r="I5" s="423">
        <v>24.711519596165701</v>
      </c>
      <c r="J5" s="423">
        <v>895.35480718281997</v>
      </c>
      <c r="K5" s="224">
        <v>164</v>
      </c>
    </row>
    <row r="6" spans="1:11" ht="12.75" customHeight="1" x14ac:dyDescent="0.2">
      <c r="A6" s="418" t="s">
        <v>502</v>
      </c>
      <c r="B6" s="419">
        <v>812.64917339752105</v>
      </c>
      <c r="C6" s="420">
        <f t="shared" si="0"/>
        <v>3584.5640422455699</v>
      </c>
      <c r="D6" s="421">
        <v>1760.32669187075</v>
      </c>
      <c r="E6" s="421">
        <v>0</v>
      </c>
      <c r="F6" s="422">
        <v>81.447284322625507</v>
      </c>
      <c r="G6" s="423">
        <v>0</v>
      </c>
      <c r="H6" s="424">
        <v>0</v>
      </c>
      <c r="I6" s="423">
        <v>18.478631862504301</v>
      </c>
      <c r="J6" s="423">
        <v>1724.3114341896901</v>
      </c>
      <c r="K6" s="224">
        <v>228</v>
      </c>
    </row>
    <row r="7" spans="1:11" ht="12.75" customHeight="1" x14ac:dyDescent="0.2">
      <c r="A7" s="418" t="s">
        <v>450</v>
      </c>
      <c r="B7" s="419">
        <v>339.210582077065</v>
      </c>
      <c r="C7" s="420">
        <f t="shared" si="0"/>
        <v>535.19709327474288</v>
      </c>
      <c r="D7" s="421">
        <v>380.960265104977</v>
      </c>
      <c r="E7" s="421">
        <v>0</v>
      </c>
      <c r="F7" s="422">
        <v>9.4182350995161102</v>
      </c>
      <c r="G7" s="423">
        <v>0</v>
      </c>
      <c r="H7" s="424">
        <v>0</v>
      </c>
      <c r="I7" s="423">
        <v>5.3987689323337502</v>
      </c>
      <c r="J7" s="423">
        <v>139.41982413791601</v>
      </c>
      <c r="K7" s="224">
        <v>56</v>
      </c>
    </row>
    <row r="8" spans="1:11" ht="12.75" customHeight="1" x14ac:dyDescent="0.2">
      <c r="A8" s="418" t="s">
        <v>79</v>
      </c>
      <c r="B8" s="419">
        <v>4208.9081873397899</v>
      </c>
      <c r="C8" s="420">
        <f t="shared" si="0"/>
        <v>14246.838299808403</v>
      </c>
      <c r="D8" s="421">
        <v>6547.8371189530399</v>
      </c>
      <c r="E8" s="421">
        <v>0</v>
      </c>
      <c r="F8" s="422">
        <v>491.404862956952</v>
      </c>
      <c r="G8" s="423">
        <v>0</v>
      </c>
      <c r="H8" s="424">
        <v>0</v>
      </c>
      <c r="I8" s="423">
        <v>263.153480251931</v>
      </c>
      <c r="J8" s="423">
        <v>6944.4428376464803</v>
      </c>
      <c r="K8" s="224">
        <v>891</v>
      </c>
    </row>
    <row r="9" spans="1:11" ht="12.75" customHeight="1" x14ac:dyDescent="0.2">
      <c r="A9" s="418" t="s">
        <v>503</v>
      </c>
      <c r="B9" s="419">
        <v>1024.52555106626</v>
      </c>
      <c r="C9" s="420">
        <f t="shared" si="0"/>
        <v>3297.284198388691</v>
      </c>
      <c r="D9" s="421">
        <v>1893.8312767457201</v>
      </c>
      <c r="E9" s="421">
        <v>0</v>
      </c>
      <c r="F9" s="422">
        <v>66.190152962623401</v>
      </c>
      <c r="G9" s="423">
        <v>0</v>
      </c>
      <c r="H9" s="424">
        <v>0</v>
      </c>
      <c r="I9" s="423">
        <v>54.211721231607697</v>
      </c>
      <c r="J9" s="423">
        <v>1283.0510474487401</v>
      </c>
      <c r="K9" s="224">
        <v>213</v>
      </c>
    </row>
    <row r="10" spans="1:11" ht="12.75" customHeight="1" x14ac:dyDescent="0.2">
      <c r="A10" s="418" t="s">
        <v>504</v>
      </c>
      <c r="B10" s="419">
        <v>4792.0280502548203</v>
      </c>
      <c r="C10" s="420">
        <f t="shared" si="0"/>
        <v>8785.5179325123991</v>
      </c>
      <c r="D10" s="421">
        <v>4367.1542801166897</v>
      </c>
      <c r="E10" s="421">
        <v>0</v>
      </c>
      <c r="F10" s="422">
        <v>503.48733385652599</v>
      </c>
      <c r="G10" s="423">
        <v>0</v>
      </c>
      <c r="H10" s="424">
        <v>0</v>
      </c>
      <c r="I10" s="423">
        <v>140.784051498894</v>
      </c>
      <c r="J10" s="423">
        <v>3774.0922670402902</v>
      </c>
      <c r="K10" s="224">
        <v>722</v>
      </c>
    </row>
    <row r="11" spans="1:11" ht="12.75" customHeight="1" x14ac:dyDescent="0.2">
      <c r="A11" s="418" t="s">
        <v>505</v>
      </c>
      <c r="B11" s="419">
        <v>7730.5837337750399</v>
      </c>
      <c r="C11" s="420">
        <f t="shared" si="0"/>
        <v>15268.166732756545</v>
      </c>
      <c r="D11" s="421">
        <v>10000.9386365962</v>
      </c>
      <c r="E11" s="421">
        <v>0</v>
      </c>
      <c r="F11" s="422">
        <v>624.65501197432798</v>
      </c>
      <c r="G11" s="423">
        <v>0</v>
      </c>
      <c r="H11" s="424">
        <v>0</v>
      </c>
      <c r="I11" s="423">
        <v>246.607123598258</v>
      </c>
      <c r="J11" s="423">
        <v>4395.9659605877596</v>
      </c>
      <c r="K11" s="224">
        <v>897</v>
      </c>
    </row>
    <row r="12" spans="1:11" ht="12.75" customHeight="1" x14ac:dyDescent="0.2">
      <c r="A12" s="418" t="s">
        <v>506</v>
      </c>
      <c r="B12" s="419">
        <v>1273.8129678754501</v>
      </c>
      <c r="C12" s="420">
        <f t="shared" si="0"/>
        <v>7089.0944410569027</v>
      </c>
      <c r="D12" s="421">
        <v>3303.5600360213598</v>
      </c>
      <c r="E12" s="421">
        <v>0</v>
      </c>
      <c r="F12" s="422">
        <v>205.28577054534901</v>
      </c>
      <c r="G12" s="423">
        <v>0</v>
      </c>
      <c r="H12" s="424">
        <v>0</v>
      </c>
      <c r="I12" s="423">
        <v>67.7796536762242</v>
      </c>
      <c r="J12" s="423">
        <v>3512.4689808139701</v>
      </c>
      <c r="K12" s="224">
        <v>403</v>
      </c>
    </row>
    <row r="13" spans="1:11" ht="12.75" customHeight="1" x14ac:dyDescent="0.2">
      <c r="A13" s="418" t="s">
        <v>507</v>
      </c>
      <c r="B13" s="419">
        <v>1655.29427230791</v>
      </c>
      <c r="C13" s="420">
        <f t="shared" si="0"/>
        <v>8676.2107124197064</v>
      </c>
      <c r="D13" s="421">
        <v>5117.1694224326202</v>
      </c>
      <c r="E13" s="421">
        <v>0</v>
      </c>
      <c r="F13" s="422">
        <v>331.625361281854</v>
      </c>
      <c r="G13" s="423">
        <v>0</v>
      </c>
      <c r="H13" s="424">
        <v>0</v>
      </c>
      <c r="I13" s="423">
        <v>110.010668527612</v>
      </c>
      <c r="J13" s="423">
        <v>3117.4052601776202</v>
      </c>
      <c r="K13" s="224">
        <v>511</v>
      </c>
    </row>
    <row r="14" spans="1:11" ht="12.75" customHeight="1" x14ac:dyDescent="0.2">
      <c r="A14" s="418" t="s">
        <v>81</v>
      </c>
      <c r="B14" s="419">
        <v>12800.073343095401</v>
      </c>
      <c r="C14" s="420">
        <f t="shared" si="0"/>
        <v>42091.74503998099</v>
      </c>
      <c r="D14" s="421">
        <v>21445.315952508201</v>
      </c>
      <c r="E14" s="421">
        <v>0</v>
      </c>
      <c r="F14" s="422">
        <v>3500.8255292838398</v>
      </c>
      <c r="G14" s="423">
        <v>0</v>
      </c>
      <c r="H14" s="424">
        <v>0</v>
      </c>
      <c r="I14" s="423">
        <v>1284.22290846125</v>
      </c>
      <c r="J14" s="423">
        <v>15861.3806497277</v>
      </c>
      <c r="K14" s="224">
        <v>3453</v>
      </c>
    </row>
    <row r="15" spans="1:11" ht="12.75" customHeight="1" x14ac:dyDescent="0.2">
      <c r="A15" s="418" t="s">
        <v>508</v>
      </c>
      <c r="B15" s="419">
        <v>1090.0920318204401</v>
      </c>
      <c r="C15" s="420">
        <f t="shared" si="0"/>
        <v>3623.7395469686326</v>
      </c>
      <c r="D15" s="421">
        <v>1553.8164154973999</v>
      </c>
      <c r="E15" s="421">
        <v>0</v>
      </c>
      <c r="F15" s="422">
        <v>121.959914507205</v>
      </c>
      <c r="G15" s="423">
        <v>0</v>
      </c>
      <c r="H15" s="424">
        <v>0</v>
      </c>
      <c r="I15" s="423">
        <v>64.103130038717893</v>
      </c>
      <c r="J15" s="423">
        <v>1883.86008692531</v>
      </c>
      <c r="K15" s="224">
        <v>234</v>
      </c>
    </row>
    <row r="16" spans="1:11" ht="12.75" customHeight="1" x14ac:dyDescent="0.2">
      <c r="A16" s="418" t="s">
        <v>509</v>
      </c>
      <c r="B16" s="419">
        <v>1567.0926882275201</v>
      </c>
      <c r="C16" s="420">
        <f t="shared" si="0"/>
        <v>4892.1671221346132</v>
      </c>
      <c r="D16" s="421">
        <v>2463.4349792442399</v>
      </c>
      <c r="E16" s="421">
        <v>0</v>
      </c>
      <c r="F16" s="422">
        <v>116.939605854295</v>
      </c>
      <c r="G16" s="423">
        <v>0</v>
      </c>
      <c r="H16" s="424">
        <v>0</v>
      </c>
      <c r="I16" s="423">
        <v>20.912978580047898</v>
      </c>
      <c r="J16" s="423">
        <v>2290.8795584560298</v>
      </c>
      <c r="K16" s="224">
        <v>334</v>
      </c>
    </row>
    <row r="17" spans="1:11" ht="12.75" customHeight="1" x14ac:dyDescent="0.2">
      <c r="A17" s="418" t="s">
        <v>510</v>
      </c>
      <c r="B17" s="419">
        <v>1423.1088136150699</v>
      </c>
      <c r="C17" s="420">
        <f t="shared" si="0"/>
        <v>6451.1219179757927</v>
      </c>
      <c r="D17" s="421">
        <v>3383.71196195229</v>
      </c>
      <c r="E17" s="421">
        <v>0</v>
      </c>
      <c r="F17" s="422">
        <v>264.78682292812499</v>
      </c>
      <c r="G17" s="423">
        <v>0</v>
      </c>
      <c r="H17" s="424">
        <v>0</v>
      </c>
      <c r="I17" s="423">
        <v>76.603910491707794</v>
      </c>
      <c r="J17" s="423">
        <v>2726.0192226036702</v>
      </c>
      <c r="K17" s="224">
        <v>471</v>
      </c>
    </row>
    <row r="18" spans="1:11" ht="12.75" customHeight="1" x14ac:dyDescent="0.2">
      <c r="A18" s="418" t="s">
        <v>511</v>
      </c>
      <c r="B18" s="419">
        <v>2634.9964790595</v>
      </c>
      <c r="C18" s="420">
        <f t="shared" si="0"/>
        <v>8042.0329805755946</v>
      </c>
      <c r="D18" s="421">
        <v>5362.6525369027704</v>
      </c>
      <c r="E18" s="421">
        <v>0</v>
      </c>
      <c r="F18" s="422">
        <v>1162.5497924900601</v>
      </c>
      <c r="G18" s="423">
        <v>0</v>
      </c>
      <c r="H18" s="424">
        <v>0</v>
      </c>
      <c r="I18" s="423">
        <v>90.877943504354604</v>
      </c>
      <c r="J18" s="423">
        <v>1425.95270767841</v>
      </c>
      <c r="K18" s="224">
        <v>476</v>
      </c>
    </row>
    <row r="19" spans="1:11" ht="12.75" customHeight="1" x14ac:dyDescent="0.2">
      <c r="A19" s="418" t="s">
        <v>512</v>
      </c>
      <c r="B19" s="419">
        <v>4998.9577772637704</v>
      </c>
      <c r="C19" s="420">
        <f t="shared" si="0"/>
        <v>11983.106254816745</v>
      </c>
      <c r="D19" s="421">
        <v>5582.8306054757104</v>
      </c>
      <c r="E19" s="421">
        <v>0</v>
      </c>
      <c r="F19" s="422">
        <v>1805.5549775924201</v>
      </c>
      <c r="G19" s="423">
        <v>0</v>
      </c>
      <c r="H19" s="424">
        <v>0</v>
      </c>
      <c r="I19" s="423">
        <v>223.150782773874</v>
      </c>
      <c r="J19" s="423">
        <v>4371.56988897474</v>
      </c>
      <c r="K19" s="224">
        <v>839</v>
      </c>
    </row>
    <row r="20" spans="1:11" ht="12.75" customHeight="1" x14ac:dyDescent="0.2">
      <c r="A20" s="418" t="s">
        <v>513</v>
      </c>
      <c r="B20" s="419">
        <v>1954.6226642608001</v>
      </c>
      <c r="C20" s="420">
        <f t="shared" si="0"/>
        <v>13980.62762803747</v>
      </c>
      <c r="D20" s="421">
        <v>8526.8486494446497</v>
      </c>
      <c r="E20" s="421">
        <v>0</v>
      </c>
      <c r="F20" s="422">
        <v>595.72744269203599</v>
      </c>
      <c r="G20" s="423">
        <v>0</v>
      </c>
      <c r="H20" s="424">
        <v>0</v>
      </c>
      <c r="I20" s="423">
        <v>166.576725080953</v>
      </c>
      <c r="J20" s="423">
        <v>4691.4748108198301</v>
      </c>
      <c r="K20" s="224">
        <v>578</v>
      </c>
    </row>
    <row r="21" spans="1:11" ht="12.75" customHeight="1" x14ac:dyDescent="0.2">
      <c r="A21" s="418" t="s">
        <v>514</v>
      </c>
      <c r="B21" s="419">
        <v>1969.61693227</v>
      </c>
      <c r="C21" s="420">
        <f t="shared" si="0"/>
        <v>4962.4100129780154</v>
      </c>
      <c r="D21" s="421">
        <v>3055.55618848309</v>
      </c>
      <c r="E21" s="421">
        <v>0</v>
      </c>
      <c r="F21" s="422">
        <v>144.24801941312299</v>
      </c>
      <c r="G21" s="423">
        <v>0</v>
      </c>
      <c r="H21" s="424">
        <v>0</v>
      </c>
      <c r="I21" s="423">
        <v>108.822499299822</v>
      </c>
      <c r="J21" s="423">
        <v>1653.7833057819801</v>
      </c>
      <c r="K21" s="224">
        <v>294</v>
      </c>
    </row>
    <row r="22" spans="1:11" ht="12.75" customHeight="1" x14ac:dyDescent="0.2">
      <c r="A22" s="418" t="s">
        <v>85</v>
      </c>
      <c r="B22" s="419">
        <v>371.62610499863501</v>
      </c>
      <c r="C22" s="420">
        <f t="shared" si="0"/>
        <v>902.89636382898334</v>
      </c>
      <c r="D22" s="421">
        <v>420.50378367098102</v>
      </c>
      <c r="E22" s="421">
        <v>0</v>
      </c>
      <c r="F22" s="422">
        <v>54.617548336834297</v>
      </c>
      <c r="G22" s="423">
        <v>0</v>
      </c>
      <c r="H22" s="424">
        <v>0</v>
      </c>
      <c r="I22" s="423">
        <v>10.785536155295899</v>
      </c>
      <c r="J22" s="423">
        <v>416.98949566587203</v>
      </c>
      <c r="K22" s="224">
        <v>140</v>
      </c>
    </row>
    <row r="23" spans="1:11" ht="12.75" customHeight="1" x14ac:dyDescent="0.2">
      <c r="A23" s="418" t="s">
        <v>515</v>
      </c>
      <c r="B23" s="419">
        <v>5821.18630329404</v>
      </c>
      <c r="C23" s="420">
        <f t="shared" si="0"/>
        <v>17554.988539796075</v>
      </c>
      <c r="D23" s="421">
        <v>11180.020710565601</v>
      </c>
      <c r="E23" s="421">
        <v>0</v>
      </c>
      <c r="F23" s="422">
        <v>1368.8853110904399</v>
      </c>
      <c r="G23" s="423">
        <v>0</v>
      </c>
      <c r="H23" s="424">
        <v>0</v>
      </c>
      <c r="I23" s="423">
        <v>274.24505999620402</v>
      </c>
      <c r="J23" s="423">
        <v>4731.8374581438302</v>
      </c>
      <c r="K23" s="224">
        <v>928</v>
      </c>
    </row>
    <row r="24" spans="1:11" ht="12.75" customHeight="1" x14ac:dyDescent="0.2">
      <c r="A24" s="418" t="s">
        <v>516</v>
      </c>
      <c r="B24" s="419">
        <v>943.917833562959</v>
      </c>
      <c r="C24" s="420">
        <f t="shared" si="0"/>
        <v>2814.5878115223759</v>
      </c>
      <c r="D24" s="421">
        <v>1182.94551792838</v>
      </c>
      <c r="E24" s="421">
        <v>0</v>
      </c>
      <c r="F24" s="422">
        <v>77.212166255776907</v>
      </c>
      <c r="G24" s="423">
        <v>0</v>
      </c>
      <c r="H24" s="424">
        <v>0</v>
      </c>
      <c r="I24" s="423">
        <v>104.67090799968901</v>
      </c>
      <c r="J24" s="423">
        <v>1449.7592193385301</v>
      </c>
      <c r="K24" s="224">
        <v>198</v>
      </c>
    </row>
    <row r="25" spans="1:11" ht="12.75" customHeight="1" x14ac:dyDescent="0.2">
      <c r="A25" s="418" t="s">
        <v>211</v>
      </c>
      <c r="B25" s="419">
        <v>7842.72106849994</v>
      </c>
      <c r="C25" s="420">
        <f t="shared" si="0"/>
        <v>18651.997152518503</v>
      </c>
      <c r="D25" s="421">
        <v>10255.024152596299</v>
      </c>
      <c r="E25" s="421">
        <v>0</v>
      </c>
      <c r="F25" s="422">
        <v>2088.1878896242301</v>
      </c>
      <c r="G25" s="423">
        <v>0</v>
      </c>
      <c r="H25" s="424">
        <v>0</v>
      </c>
      <c r="I25" s="423">
        <v>393.83509288726401</v>
      </c>
      <c r="J25" s="423">
        <v>5914.9500174107097</v>
      </c>
      <c r="K25" s="224">
        <v>1104</v>
      </c>
    </row>
    <row r="26" spans="1:11" ht="12.75" customHeight="1" x14ac:dyDescent="0.2">
      <c r="A26" s="418" t="s">
        <v>517</v>
      </c>
      <c r="B26" s="419">
        <v>5320.7983648270001</v>
      </c>
      <c r="C26" s="420">
        <f t="shared" si="0"/>
        <v>11604.587742078464</v>
      </c>
      <c r="D26" s="421">
        <v>6234.4015040526401</v>
      </c>
      <c r="E26" s="421">
        <v>0</v>
      </c>
      <c r="F26" s="422">
        <v>332.88998995680998</v>
      </c>
      <c r="G26" s="423">
        <v>0</v>
      </c>
      <c r="H26" s="424">
        <v>0</v>
      </c>
      <c r="I26" s="423">
        <v>155.66917154704501</v>
      </c>
      <c r="J26" s="423">
        <v>4881.6270765219697</v>
      </c>
      <c r="K26" s="224">
        <v>935</v>
      </c>
    </row>
    <row r="27" spans="1:11" ht="12.75" customHeight="1" x14ac:dyDescent="0.2">
      <c r="A27" s="418" t="s">
        <v>518</v>
      </c>
      <c r="B27" s="419">
        <v>1022.68389037696</v>
      </c>
      <c r="C27" s="420">
        <f t="shared" si="0"/>
        <v>3117.9111984283818</v>
      </c>
      <c r="D27" s="421">
        <v>1928.31947912275</v>
      </c>
      <c r="E27" s="421">
        <v>0</v>
      </c>
      <c r="F27" s="422">
        <v>68.797831463645494</v>
      </c>
      <c r="G27" s="423">
        <v>0</v>
      </c>
      <c r="H27" s="424">
        <v>0</v>
      </c>
      <c r="I27" s="423">
        <v>17.4374835745163</v>
      </c>
      <c r="J27" s="423">
        <v>1103.35640426747</v>
      </c>
      <c r="K27" s="224">
        <v>190</v>
      </c>
    </row>
    <row r="28" spans="1:11" ht="12.75" customHeight="1" x14ac:dyDescent="0.2">
      <c r="A28" s="418" t="s">
        <v>519</v>
      </c>
      <c r="B28" s="419">
        <v>25568.536676145599</v>
      </c>
      <c r="C28" s="420">
        <f t="shared" si="0"/>
        <v>89124.262353331433</v>
      </c>
      <c r="D28" s="421">
        <v>37323.580513564302</v>
      </c>
      <c r="E28" s="421">
        <v>0</v>
      </c>
      <c r="F28" s="422">
        <v>31083.8746775953</v>
      </c>
      <c r="G28" s="423">
        <v>0</v>
      </c>
      <c r="H28" s="424">
        <v>0</v>
      </c>
      <c r="I28" s="423">
        <v>1810.4018507318201</v>
      </c>
      <c r="J28" s="423">
        <v>18906.405311440001</v>
      </c>
      <c r="K28" s="224">
        <v>4587</v>
      </c>
    </row>
    <row r="29" spans="1:11" ht="12.75" customHeight="1" x14ac:dyDescent="0.2">
      <c r="A29" s="418" t="s">
        <v>520</v>
      </c>
      <c r="B29" s="419">
        <v>879.20355001666303</v>
      </c>
      <c r="C29" s="420">
        <f t="shared" si="0"/>
        <v>3132.4246484306195</v>
      </c>
      <c r="D29" s="421">
        <v>2208.9889965244902</v>
      </c>
      <c r="E29" s="421">
        <v>0</v>
      </c>
      <c r="F29" s="422">
        <v>264.08880506343098</v>
      </c>
      <c r="G29" s="423">
        <v>0</v>
      </c>
      <c r="H29" s="424">
        <v>0</v>
      </c>
      <c r="I29" s="423">
        <v>3.4714944357410999</v>
      </c>
      <c r="J29" s="423">
        <v>655.87535240695695</v>
      </c>
      <c r="K29" s="224">
        <v>108</v>
      </c>
    </row>
    <row r="30" spans="1:11" ht="12.75" customHeight="1" x14ac:dyDescent="0.2">
      <c r="A30" s="418" t="s">
        <v>521</v>
      </c>
      <c r="B30" s="419">
        <v>2332.7036967174099</v>
      </c>
      <c r="C30" s="420">
        <f t="shared" si="0"/>
        <v>4602.6471706578104</v>
      </c>
      <c r="D30" s="421">
        <v>3156.3235902239899</v>
      </c>
      <c r="E30" s="421">
        <v>0</v>
      </c>
      <c r="F30" s="422">
        <v>112.799362616751</v>
      </c>
      <c r="G30" s="423">
        <v>0</v>
      </c>
      <c r="H30" s="424">
        <v>0</v>
      </c>
      <c r="I30" s="423">
        <v>115.82649686061001</v>
      </c>
      <c r="J30" s="423">
        <v>1217.69772095646</v>
      </c>
      <c r="K30" s="224">
        <v>329</v>
      </c>
    </row>
    <row r="31" spans="1:11" ht="12.75" customHeight="1" x14ac:dyDescent="0.2">
      <c r="A31" s="418" t="s">
        <v>87</v>
      </c>
      <c r="B31" s="419">
        <v>14889.288610441699</v>
      </c>
      <c r="C31" s="420">
        <f t="shared" si="0"/>
        <v>24599.383931370605</v>
      </c>
      <c r="D31" s="421">
        <v>15219.4266307096</v>
      </c>
      <c r="E31" s="421">
        <v>0</v>
      </c>
      <c r="F31" s="422">
        <v>1838.9414497478599</v>
      </c>
      <c r="G31" s="423">
        <v>0</v>
      </c>
      <c r="H31" s="424">
        <v>0</v>
      </c>
      <c r="I31" s="423">
        <v>884.35095576006097</v>
      </c>
      <c r="J31" s="423">
        <v>6656.6648951530797</v>
      </c>
      <c r="K31" s="224">
        <v>1444</v>
      </c>
    </row>
    <row r="32" spans="1:11" ht="12.75" customHeight="1" x14ac:dyDescent="0.2">
      <c r="A32" s="418" t="s">
        <v>90</v>
      </c>
      <c r="B32" s="419">
        <v>6051.4324217767698</v>
      </c>
      <c r="C32" s="420">
        <f t="shared" si="0"/>
        <v>14011.063394996356</v>
      </c>
      <c r="D32" s="421">
        <v>7478.0671209294296</v>
      </c>
      <c r="E32" s="421">
        <v>0</v>
      </c>
      <c r="F32" s="422">
        <v>1548.14407640677</v>
      </c>
      <c r="G32" s="423">
        <v>0</v>
      </c>
      <c r="H32" s="424">
        <v>0</v>
      </c>
      <c r="I32" s="423">
        <v>520.80417675697504</v>
      </c>
      <c r="J32" s="423">
        <v>4464.0480209031803</v>
      </c>
      <c r="K32" s="224">
        <v>900</v>
      </c>
    </row>
    <row r="33" spans="1:11" ht="12.75" customHeight="1" x14ac:dyDescent="0.2">
      <c r="A33" s="418" t="s">
        <v>91</v>
      </c>
      <c r="B33" s="419">
        <v>273.39337038032301</v>
      </c>
      <c r="C33" s="420">
        <f t="shared" si="0"/>
        <v>560.18827572898067</v>
      </c>
      <c r="D33" s="421">
        <v>335.50365689706501</v>
      </c>
      <c r="E33" s="421">
        <v>0</v>
      </c>
      <c r="F33" s="422">
        <v>24.146711581234499</v>
      </c>
      <c r="G33" s="423">
        <v>0</v>
      </c>
      <c r="H33" s="424">
        <v>0</v>
      </c>
      <c r="I33" s="423">
        <v>1.10915797442722</v>
      </c>
      <c r="J33" s="423">
        <v>199.428749276254</v>
      </c>
      <c r="K33" s="224">
        <v>49</v>
      </c>
    </row>
    <row r="34" spans="1:11" ht="12.75" customHeight="1" x14ac:dyDescent="0.2">
      <c r="A34" s="418" t="s">
        <v>522</v>
      </c>
      <c r="B34" s="419">
        <v>24789.139027397199</v>
      </c>
      <c r="C34" s="420">
        <f t="shared" si="0"/>
        <v>63505.683419435554</v>
      </c>
      <c r="D34" s="421">
        <v>37341.511612427297</v>
      </c>
      <c r="E34" s="421">
        <v>0</v>
      </c>
      <c r="F34" s="422">
        <v>4287.8328567108802</v>
      </c>
      <c r="G34" s="423">
        <v>0</v>
      </c>
      <c r="H34" s="424">
        <v>0</v>
      </c>
      <c r="I34" s="423">
        <v>424.93052172668399</v>
      </c>
      <c r="J34" s="423">
        <v>21451.408428570699</v>
      </c>
      <c r="K34" s="224">
        <v>3786</v>
      </c>
    </row>
    <row r="35" spans="1:11" ht="12.75" customHeight="1" x14ac:dyDescent="0.2">
      <c r="A35" s="418" t="s">
        <v>523</v>
      </c>
      <c r="B35" s="419">
        <v>549.06430025015197</v>
      </c>
      <c r="C35" s="420">
        <f t="shared" si="0"/>
        <v>2048.5871772149476</v>
      </c>
      <c r="D35" s="421">
        <v>1218.1391074302901</v>
      </c>
      <c r="E35" s="421">
        <v>0</v>
      </c>
      <c r="F35" s="422">
        <v>61.070557031526597</v>
      </c>
      <c r="G35" s="423">
        <v>0</v>
      </c>
      <c r="H35" s="424">
        <v>0</v>
      </c>
      <c r="I35" s="423">
        <v>2.5023564039827799</v>
      </c>
      <c r="J35" s="423">
        <v>766.87515634914803</v>
      </c>
      <c r="K35" s="224">
        <v>160</v>
      </c>
    </row>
    <row r="36" spans="1:11" ht="12.75" customHeight="1" x14ac:dyDescent="0.2">
      <c r="A36" s="418" t="s">
        <v>524</v>
      </c>
      <c r="B36" s="419">
        <v>56817.3290053866</v>
      </c>
      <c r="C36" s="420">
        <f t="shared" ref="C36:C67" si="1">SUM(D36:J36)</f>
        <v>89208.898388203874</v>
      </c>
      <c r="D36" s="421">
        <v>49931.850887886401</v>
      </c>
      <c r="E36" s="421">
        <v>0</v>
      </c>
      <c r="F36" s="422">
        <v>8210.3771323503297</v>
      </c>
      <c r="G36" s="423">
        <v>0</v>
      </c>
      <c r="H36" s="423">
        <v>25.362030000000001</v>
      </c>
      <c r="I36" s="423">
        <v>3236.2799347638502</v>
      </c>
      <c r="J36" s="423">
        <v>27805.028403203301</v>
      </c>
      <c r="K36" s="224">
        <v>5328</v>
      </c>
    </row>
    <row r="37" spans="1:11" ht="12.75" customHeight="1" x14ac:dyDescent="0.2">
      <c r="A37" s="418" t="s">
        <v>93</v>
      </c>
      <c r="B37" s="419">
        <v>2535.7379861382401</v>
      </c>
      <c r="C37" s="420">
        <f t="shared" si="1"/>
        <v>9753.7442745165135</v>
      </c>
      <c r="D37" s="421">
        <v>4533.0485086031404</v>
      </c>
      <c r="E37" s="421">
        <v>0</v>
      </c>
      <c r="F37" s="422">
        <v>230.09205942763899</v>
      </c>
      <c r="G37" s="423">
        <v>0</v>
      </c>
      <c r="H37" s="424">
        <v>0</v>
      </c>
      <c r="I37" s="423">
        <v>96.260710157526205</v>
      </c>
      <c r="J37" s="423">
        <v>4894.3429963282097</v>
      </c>
      <c r="K37" s="224">
        <v>754</v>
      </c>
    </row>
    <row r="38" spans="1:11" ht="12.75" customHeight="1" x14ac:dyDescent="0.2">
      <c r="A38" s="418" t="s">
        <v>525</v>
      </c>
      <c r="B38" s="419">
        <v>3315.4796088099401</v>
      </c>
      <c r="C38" s="420">
        <f t="shared" si="1"/>
        <v>14818.333100552278</v>
      </c>
      <c r="D38" s="421">
        <v>9077.5244893133695</v>
      </c>
      <c r="E38" s="421">
        <v>0</v>
      </c>
      <c r="F38" s="422">
        <v>466.46832830396698</v>
      </c>
      <c r="G38" s="423">
        <v>0</v>
      </c>
      <c r="H38" s="424">
        <v>0</v>
      </c>
      <c r="I38" s="423">
        <v>105.223986773231</v>
      </c>
      <c r="J38" s="423">
        <v>5169.1162961617101</v>
      </c>
      <c r="K38" s="224">
        <v>913</v>
      </c>
    </row>
    <row r="39" spans="1:11" ht="12.75" customHeight="1" x14ac:dyDescent="0.2">
      <c r="A39" s="418" t="s">
        <v>215</v>
      </c>
      <c r="B39" s="419">
        <v>12824.175863514</v>
      </c>
      <c r="C39" s="420">
        <f t="shared" si="1"/>
        <v>61277.282620431084</v>
      </c>
      <c r="D39" s="421">
        <v>33483.993150552204</v>
      </c>
      <c r="E39" s="421">
        <v>0</v>
      </c>
      <c r="F39" s="422">
        <v>3445.9060190106202</v>
      </c>
      <c r="G39" s="423">
        <v>0</v>
      </c>
      <c r="H39" s="424">
        <v>0</v>
      </c>
      <c r="I39" s="423">
        <v>713.48161929385901</v>
      </c>
      <c r="J39" s="423">
        <v>23633.9018315744</v>
      </c>
      <c r="K39" s="224">
        <v>2980</v>
      </c>
    </row>
    <row r="40" spans="1:11" ht="12.75" customHeight="1" x14ac:dyDescent="0.2">
      <c r="A40" s="418" t="s">
        <v>526</v>
      </c>
      <c r="B40" s="419">
        <v>1332.42082562267</v>
      </c>
      <c r="C40" s="420">
        <f t="shared" si="1"/>
        <v>5987.0020253862049</v>
      </c>
      <c r="D40" s="421">
        <v>3225.4252925210299</v>
      </c>
      <c r="E40" s="421">
        <v>0</v>
      </c>
      <c r="F40" s="422">
        <v>263.44457377539999</v>
      </c>
      <c r="G40" s="423">
        <v>0</v>
      </c>
      <c r="H40" s="424">
        <v>0</v>
      </c>
      <c r="I40" s="423">
        <v>137.370565325115</v>
      </c>
      <c r="J40" s="423">
        <v>2360.7615937646601</v>
      </c>
      <c r="K40" s="224">
        <v>448</v>
      </c>
    </row>
    <row r="41" spans="1:11" ht="12.75" customHeight="1" x14ac:dyDescent="0.2">
      <c r="A41" s="418" t="s">
        <v>527</v>
      </c>
      <c r="B41" s="419">
        <v>10249.1011669237</v>
      </c>
      <c r="C41" s="420">
        <f t="shared" si="1"/>
        <v>19014.474222256023</v>
      </c>
      <c r="D41" s="421">
        <v>12786.694855563699</v>
      </c>
      <c r="E41" s="421">
        <v>0</v>
      </c>
      <c r="F41" s="422">
        <v>1161.90172461048</v>
      </c>
      <c r="G41" s="423">
        <v>0</v>
      </c>
      <c r="H41" s="424">
        <v>0</v>
      </c>
      <c r="I41" s="423">
        <v>535.627287973374</v>
      </c>
      <c r="J41" s="423">
        <v>4530.2503541084698</v>
      </c>
      <c r="K41" s="224">
        <v>1145</v>
      </c>
    </row>
    <row r="42" spans="1:11" ht="12.75" customHeight="1" x14ac:dyDescent="0.2">
      <c r="A42" s="418" t="s">
        <v>218</v>
      </c>
      <c r="B42" s="419">
        <v>1112.4751480206</v>
      </c>
      <c r="C42" s="420">
        <f t="shared" si="1"/>
        <v>4288.1321485071521</v>
      </c>
      <c r="D42" s="421">
        <v>2616.66398697352</v>
      </c>
      <c r="E42" s="421">
        <v>0</v>
      </c>
      <c r="F42" s="422">
        <v>192.11815485346699</v>
      </c>
      <c r="G42" s="423">
        <v>0</v>
      </c>
      <c r="H42" s="424">
        <v>0</v>
      </c>
      <c r="I42" s="423">
        <v>36.527202472525602</v>
      </c>
      <c r="J42" s="423">
        <v>1442.82280420764</v>
      </c>
      <c r="K42" s="224">
        <v>253</v>
      </c>
    </row>
    <row r="43" spans="1:11" ht="12.75" customHeight="1" x14ac:dyDescent="0.2">
      <c r="A43" s="418" t="s">
        <v>528</v>
      </c>
      <c r="B43" s="419">
        <v>1557.6958222358201</v>
      </c>
      <c r="C43" s="420">
        <f t="shared" si="1"/>
        <v>5035.827249368519</v>
      </c>
      <c r="D43" s="421">
        <v>2830.2562051023701</v>
      </c>
      <c r="E43" s="421">
        <v>0</v>
      </c>
      <c r="F43" s="422">
        <v>144.00260373916299</v>
      </c>
      <c r="G43" s="423">
        <v>0</v>
      </c>
      <c r="H43" s="424">
        <v>0</v>
      </c>
      <c r="I43" s="423">
        <v>108.799496023526</v>
      </c>
      <c r="J43" s="423">
        <v>1952.76894450346</v>
      </c>
      <c r="K43" s="224">
        <v>419</v>
      </c>
    </row>
    <row r="44" spans="1:11" ht="12.75" customHeight="1" x14ac:dyDescent="0.2">
      <c r="A44" s="418" t="s">
        <v>529</v>
      </c>
      <c r="B44" s="419">
        <v>1632.5402366206699</v>
      </c>
      <c r="C44" s="420">
        <f t="shared" si="1"/>
        <v>2929.2388645464007</v>
      </c>
      <c r="D44" s="421">
        <v>1560.00416621405</v>
      </c>
      <c r="E44" s="421">
        <v>0</v>
      </c>
      <c r="F44" s="422">
        <v>48.6978394164693</v>
      </c>
      <c r="G44" s="423">
        <v>0</v>
      </c>
      <c r="H44" s="424">
        <v>0</v>
      </c>
      <c r="I44" s="423">
        <v>31.5134883825313</v>
      </c>
      <c r="J44" s="423">
        <v>1289.0233705333501</v>
      </c>
      <c r="K44" s="224">
        <v>280</v>
      </c>
    </row>
    <row r="45" spans="1:11" ht="12.75" customHeight="1" x14ac:dyDescent="0.2">
      <c r="A45" s="418" t="s">
        <v>530</v>
      </c>
      <c r="B45" s="419">
        <v>1762.3516596450199</v>
      </c>
      <c r="C45" s="420">
        <f t="shared" si="1"/>
        <v>2853.0439557846821</v>
      </c>
      <c r="D45" s="421">
        <v>1738.2373070630099</v>
      </c>
      <c r="E45" s="421">
        <v>0</v>
      </c>
      <c r="F45" s="422">
        <v>97.9895781722865</v>
      </c>
      <c r="G45" s="423">
        <v>0</v>
      </c>
      <c r="H45" s="424">
        <v>0</v>
      </c>
      <c r="I45" s="423">
        <v>28.876112748117801</v>
      </c>
      <c r="J45" s="423">
        <v>987.94095780126804</v>
      </c>
      <c r="K45" s="224">
        <v>237</v>
      </c>
    </row>
    <row r="46" spans="1:11" ht="12.75" customHeight="1" x14ac:dyDescent="0.2">
      <c r="A46" s="418" t="s">
        <v>531</v>
      </c>
      <c r="B46" s="419">
        <v>2075.7848984853999</v>
      </c>
      <c r="C46" s="420">
        <f t="shared" si="1"/>
        <v>4346.7825886543587</v>
      </c>
      <c r="D46" s="421">
        <v>1563.6219019233199</v>
      </c>
      <c r="E46" s="421">
        <v>0</v>
      </c>
      <c r="F46" s="422">
        <v>222.84063963520799</v>
      </c>
      <c r="G46" s="423">
        <v>0</v>
      </c>
      <c r="H46" s="424">
        <v>0</v>
      </c>
      <c r="I46" s="423">
        <v>139.909926999661</v>
      </c>
      <c r="J46" s="423">
        <v>2420.41012009617</v>
      </c>
      <c r="K46" s="224">
        <v>605</v>
      </c>
    </row>
    <row r="47" spans="1:11" ht="12.75" customHeight="1" x14ac:dyDescent="0.2">
      <c r="A47" s="418" t="s">
        <v>532</v>
      </c>
      <c r="B47" s="419">
        <v>46412.8669466461</v>
      </c>
      <c r="C47" s="420">
        <f t="shared" si="1"/>
        <v>251600.54185439734</v>
      </c>
      <c r="D47" s="421">
        <v>71349.153906923297</v>
      </c>
      <c r="E47" s="421">
        <v>5315.6324699999996</v>
      </c>
      <c r="F47" s="422">
        <v>18752.568948881799</v>
      </c>
      <c r="G47" s="423">
        <v>0</v>
      </c>
      <c r="H47" s="423">
        <v>55356.584320000002</v>
      </c>
      <c r="I47" s="423">
        <v>4208.5314099616498</v>
      </c>
      <c r="J47" s="423">
        <v>96618.070798630593</v>
      </c>
      <c r="K47" s="224">
        <v>11238</v>
      </c>
    </row>
    <row r="48" spans="1:11" ht="12.75" customHeight="1" x14ac:dyDescent="0.2">
      <c r="A48" s="418" t="s">
        <v>533</v>
      </c>
      <c r="B48" s="419">
        <v>1679.4437914584501</v>
      </c>
      <c r="C48" s="420">
        <f t="shared" si="1"/>
        <v>6972.5189782070684</v>
      </c>
      <c r="D48" s="421">
        <v>3352.38511158757</v>
      </c>
      <c r="E48" s="421">
        <v>0</v>
      </c>
      <c r="F48" s="422">
        <v>239.35400948713399</v>
      </c>
      <c r="G48" s="423">
        <v>0</v>
      </c>
      <c r="H48" s="424">
        <v>0</v>
      </c>
      <c r="I48" s="423">
        <v>101.76349390441401</v>
      </c>
      <c r="J48" s="423">
        <v>3279.01636322795</v>
      </c>
      <c r="K48" s="224">
        <v>423</v>
      </c>
    </row>
    <row r="49" spans="1:11" ht="12.75" customHeight="1" x14ac:dyDescent="0.2">
      <c r="A49" s="418" t="s">
        <v>534</v>
      </c>
      <c r="B49" s="419">
        <v>874.67091394737395</v>
      </c>
      <c r="C49" s="420">
        <f t="shared" si="1"/>
        <v>3123.3174231975754</v>
      </c>
      <c r="D49" s="421">
        <v>1537.5418819720301</v>
      </c>
      <c r="E49" s="421">
        <v>0</v>
      </c>
      <c r="F49" s="422">
        <v>85.852055299830994</v>
      </c>
      <c r="G49" s="423">
        <v>0</v>
      </c>
      <c r="H49" s="424">
        <v>0</v>
      </c>
      <c r="I49" s="423">
        <v>20.220880006284499</v>
      </c>
      <c r="J49" s="423">
        <v>1479.70260591943</v>
      </c>
      <c r="K49" s="224">
        <v>193</v>
      </c>
    </row>
    <row r="50" spans="1:11" ht="12.75" customHeight="1" x14ac:dyDescent="0.2">
      <c r="A50" s="418" t="s">
        <v>535</v>
      </c>
      <c r="B50" s="419">
        <v>8437.85816009072</v>
      </c>
      <c r="C50" s="420">
        <f t="shared" si="1"/>
        <v>31393.030497074855</v>
      </c>
      <c r="D50" s="421">
        <v>19526.035517845299</v>
      </c>
      <c r="E50" s="421">
        <v>0</v>
      </c>
      <c r="F50" s="422">
        <v>1771.6008130432299</v>
      </c>
      <c r="G50" s="423">
        <v>0</v>
      </c>
      <c r="H50" s="424">
        <v>0</v>
      </c>
      <c r="I50" s="423">
        <v>590.02403555779404</v>
      </c>
      <c r="J50" s="423">
        <v>9505.3701306285293</v>
      </c>
      <c r="K50" s="224">
        <v>2261</v>
      </c>
    </row>
    <row r="51" spans="1:11" ht="12.75" customHeight="1" x14ac:dyDescent="0.2">
      <c r="A51" s="418" t="s">
        <v>393</v>
      </c>
      <c r="B51" s="419">
        <v>10900.257520085001</v>
      </c>
      <c r="C51" s="420">
        <f t="shared" si="1"/>
        <v>22975.121419840434</v>
      </c>
      <c r="D51" s="421">
        <v>13663.134315986899</v>
      </c>
      <c r="E51" s="421">
        <v>0</v>
      </c>
      <c r="F51" s="422">
        <v>1641.7050403809401</v>
      </c>
      <c r="G51" s="423">
        <v>0</v>
      </c>
      <c r="H51" s="424">
        <v>0</v>
      </c>
      <c r="I51" s="423">
        <v>313.93771331549402</v>
      </c>
      <c r="J51" s="423">
        <v>7356.3443501571001</v>
      </c>
      <c r="K51" s="224">
        <v>1368</v>
      </c>
    </row>
    <row r="52" spans="1:11" ht="12.75" customHeight="1" x14ac:dyDescent="0.2">
      <c r="A52" s="418" t="s">
        <v>536</v>
      </c>
      <c r="B52" s="419">
        <v>750.52686622967599</v>
      </c>
      <c r="C52" s="420">
        <f t="shared" si="1"/>
        <v>2192.0512858047114</v>
      </c>
      <c r="D52" s="421">
        <v>1044.5634612219301</v>
      </c>
      <c r="E52" s="421">
        <v>0</v>
      </c>
      <c r="F52" s="422">
        <v>76.185398214713899</v>
      </c>
      <c r="G52" s="423">
        <v>0</v>
      </c>
      <c r="H52" s="424">
        <v>0</v>
      </c>
      <c r="I52" s="423">
        <v>11.055574616157299</v>
      </c>
      <c r="J52" s="423">
        <v>1060.2468517519101</v>
      </c>
      <c r="K52" s="224">
        <v>237</v>
      </c>
    </row>
    <row r="53" spans="1:11" ht="12.75" customHeight="1" x14ac:dyDescent="0.2">
      <c r="A53" s="418" t="s">
        <v>537</v>
      </c>
      <c r="B53" s="419">
        <v>242.14714128109699</v>
      </c>
      <c r="C53" s="420">
        <f t="shared" si="1"/>
        <v>1429.6630987236397</v>
      </c>
      <c r="D53" s="421">
        <v>976.76339027330505</v>
      </c>
      <c r="E53" s="421">
        <v>0</v>
      </c>
      <c r="F53" s="422">
        <v>54.800853245795999</v>
      </c>
      <c r="G53" s="423">
        <v>0</v>
      </c>
      <c r="H53" s="424">
        <v>0</v>
      </c>
      <c r="I53" s="423">
        <v>20.400905646858799</v>
      </c>
      <c r="J53" s="423">
        <v>377.69794955767998</v>
      </c>
      <c r="K53" s="224">
        <v>78</v>
      </c>
    </row>
    <row r="54" spans="1:11" ht="12.75" customHeight="1" x14ac:dyDescent="0.2">
      <c r="A54" s="418" t="s">
        <v>538</v>
      </c>
      <c r="B54" s="419">
        <v>5412.7800748691297</v>
      </c>
      <c r="C54" s="420">
        <f t="shared" si="1"/>
        <v>9690.9086308582155</v>
      </c>
      <c r="D54" s="421">
        <v>5729.6689025396599</v>
      </c>
      <c r="E54" s="421">
        <v>0</v>
      </c>
      <c r="F54" s="422">
        <v>991.76671883209303</v>
      </c>
      <c r="G54" s="423">
        <v>0</v>
      </c>
      <c r="H54" s="424">
        <v>0</v>
      </c>
      <c r="I54" s="423">
        <v>86.146269584593398</v>
      </c>
      <c r="J54" s="423">
        <v>2883.32673990187</v>
      </c>
      <c r="K54" s="224">
        <v>642</v>
      </c>
    </row>
    <row r="55" spans="1:11" ht="12.75" customHeight="1" x14ac:dyDescent="0.2">
      <c r="A55" s="418" t="s">
        <v>395</v>
      </c>
      <c r="B55" s="419">
        <v>1741.5103444651299</v>
      </c>
      <c r="C55" s="420">
        <f t="shared" si="1"/>
        <v>5402.5503315702308</v>
      </c>
      <c r="D55" s="421">
        <v>2705.5371667007498</v>
      </c>
      <c r="E55" s="421">
        <v>0</v>
      </c>
      <c r="F55" s="422">
        <v>100.562446222547</v>
      </c>
      <c r="G55" s="423">
        <v>0</v>
      </c>
      <c r="H55" s="424">
        <v>0</v>
      </c>
      <c r="I55" s="423">
        <v>33.330747209884102</v>
      </c>
      <c r="J55" s="423">
        <v>2563.11997143705</v>
      </c>
      <c r="K55" s="224">
        <v>455</v>
      </c>
    </row>
    <row r="56" spans="1:11" ht="12.75" customHeight="1" x14ac:dyDescent="0.2">
      <c r="A56" s="418" t="s">
        <v>539</v>
      </c>
      <c r="B56" s="419">
        <v>1384.5180469314801</v>
      </c>
      <c r="C56" s="420">
        <f t="shared" si="1"/>
        <v>7999.3688999579263</v>
      </c>
      <c r="D56" s="421">
        <v>3136.3943165027499</v>
      </c>
      <c r="E56" s="421">
        <v>0</v>
      </c>
      <c r="F56" s="422">
        <v>435.06968610128899</v>
      </c>
      <c r="G56" s="423">
        <v>0</v>
      </c>
      <c r="H56" s="424">
        <v>0</v>
      </c>
      <c r="I56" s="423">
        <v>102.954663559547</v>
      </c>
      <c r="J56" s="423">
        <v>4324.9502337943404</v>
      </c>
      <c r="K56" s="224">
        <v>531</v>
      </c>
    </row>
    <row r="57" spans="1:11" ht="12.75" customHeight="1" x14ac:dyDescent="0.2">
      <c r="A57" s="418" t="s">
        <v>540</v>
      </c>
      <c r="B57" s="419">
        <v>839.98980757207096</v>
      </c>
      <c r="C57" s="420">
        <f t="shared" si="1"/>
        <v>2910.2779470335518</v>
      </c>
      <c r="D57" s="421">
        <v>1212.70175317904</v>
      </c>
      <c r="E57" s="421">
        <v>0</v>
      </c>
      <c r="F57" s="422">
        <v>59.46013309472</v>
      </c>
      <c r="G57" s="423">
        <v>0</v>
      </c>
      <c r="H57" s="424">
        <v>0</v>
      </c>
      <c r="I57" s="423">
        <v>31.8135311168218</v>
      </c>
      <c r="J57" s="423">
        <v>1606.3025296429701</v>
      </c>
      <c r="K57" s="224">
        <v>205</v>
      </c>
    </row>
    <row r="58" spans="1:11" ht="12.75" customHeight="1" x14ac:dyDescent="0.2">
      <c r="A58" s="418" t="s">
        <v>541</v>
      </c>
      <c r="B58" s="419">
        <v>2071.9102374723102</v>
      </c>
      <c r="C58" s="420">
        <f t="shared" si="1"/>
        <v>6309.7922740710974</v>
      </c>
      <c r="D58" s="421">
        <v>4046.6764729032102</v>
      </c>
      <c r="E58" s="421">
        <v>0</v>
      </c>
      <c r="F58" s="422">
        <v>81.655078561596596</v>
      </c>
      <c r="G58" s="423">
        <v>0</v>
      </c>
      <c r="H58" s="424">
        <v>0</v>
      </c>
      <c r="I58" s="423">
        <v>140.709040815321</v>
      </c>
      <c r="J58" s="423">
        <v>2040.75168179097</v>
      </c>
      <c r="K58" s="224">
        <v>490</v>
      </c>
    </row>
    <row r="59" spans="1:11" ht="12.75" customHeight="1" x14ac:dyDescent="0.2">
      <c r="A59" s="418" t="s">
        <v>106</v>
      </c>
      <c r="B59" s="419">
        <v>13095.317795917301</v>
      </c>
      <c r="C59" s="420">
        <f t="shared" si="1"/>
        <v>21378.035423476755</v>
      </c>
      <c r="D59" s="421">
        <v>14832.8569966835</v>
      </c>
      <c r="E59" s="421">
        <v>0</v>
      </c>
      <c r="F59" s="422">
        <v>1039.85405922467</v>
      </c>
      <c r="G59" s="423">
        <v>0</v>
      </c>
      <c r="H59" s="424">
        <v>0</v>
      </c>
      <c r="I59" s="423">
        <v>694.81296036630397</v>
      </c>
      <c r="J59" s="423">
        <v>4810.5114072022798</v>
      </c>
      <c r="K59" s="224">
        <v>971</v>
      </c>
    </row>
    <row r="60" spans="1:11" ht="12.75" customHeight="1" x14ac:dyDescent="0.2">
      <c r="A60" s="418" t="s">
        <v>542</v>
      </c>
      <c r="B60" s="419">
        <v>7764.59105045653</v>
      </c>
      <c r="C60" s="420">
        <f t="shared" si="1"/>
        <v>16736.086999646122</v>
      </c>
      <c r="D60" s="421">
        <v>12582.6832057393</v>
      </c>
      <c r="E60" s="421">
        <v>0</v>
      </c>
      <c r="F60" s="422">
        <v>559.53151581197903</v>
      </c>
      <c r="G60" s="423">
        <v>0</v>
      </c>
      <c r="H60" s="424">
        <v>0</v>
      </c>
      <c r="I60" s="423">
        <v>319.26247170670302</v>
      </c>
      <c r="J60" s="423">
        <v>3274.60980638814</v>
      </c>
      <c r="K60" s="224">
        <v>839</v>
      </c>
    </row>
    <row r="61" spans="1:11" ht="12.75" customHeight="1" x14ac:dyDescent="0.2">
      <c r="A61" s="418" t="s">
        <v>543</v>
      </c>
      <c r="B61" s="419">
        <v>10616.5188792885</v>
      </c>
      <c r="C61" s="420">
        <f t="shared" si="1"/>
        <v>11974.992570903845</v>
      </c>
      <c r="D61" s="421">
        <v>6962.4280892139104</v>
      </c>
      <c r="E61" s="421">
        <v>0</v>
      </c>
      <c r="F61" s="422">
        <v>727.09426662584201</v>
      </c>
      <c r="G61" s="423">
        <v>0</v>
      </c>
      <c r="H61" s="424">
        <v>0</v>
      </c>
      <c r="I61" s="423">
        <v>656.710533538753</v>
      </c>
      <c r="J61" s="423">
        <v>3628.7596815253401</v>
      </c>
      <c r="K61" s="224">
        <v>859</v>
      </c>
    </row>
    <row r="62" spans="1:11" ht="12.75" customHeight="1" x14ac:dyDescent="0.2">
      <c r="A62" s="418" t="s">
        <v>107</v>
      </c>
      <c r="B62" s="419">
        <v>1953.33352157735</v>
      </c>
      <c r="C62" s="420">
        <f t="shared" si="1"/>
        <v>5286.6326281567681</v>
      </c>
      <c r="D62" s="421">
        <v>2953.4985131638</v>
      </c>
      <c r="E62" s="421">
        <v>0</v>
      </c>
      <c r="F62" s="422">
        <v>146.379958667387</v>
      </c>
      <c r="G62" s="423">
        <v>0</v>
      </c>
      <c r="H62" s="424">
        <v>0</v>
      </c>
      <c r="I62" s="423">
        <v>96.296715285641</v>
      </c>
      <c r="J62" s="423">
        <v>2090.45744103994</v>
      </c>
      <c r="K62" s="224">
        <v>364</v>
      </c>
    </row>
    <row r="63" spans="1:11" ht="12.75" customHeight="1" x14ac:dyDescent="0.2">
      <c r="A63" s="418" t="s">
        <v>224</v>
      </c>
      <c r="B63" s="419">
        <v>56303.5115290998</v>
      </c>
      <c r="C63" s="420">
        <f t="shared" si="1"/>
        <v>152263.7154325814</v>
      </c>
      <c r="D63" s="421">
        <v>73840.977567413705</v>
      </c>
      <c r="E63" s="421">
        <v>185.83539999999999</v>
      </c>
      <c r="F63" s="422">
        <v>11861.3002214219</v>
      </c>
      <c r="G63" s="423">
        <v>0</v>
      </c>
      <c r="H63" s="423">
        <v>1503.2803200000001</v>
      </c>
      <c r="I63" s="423">
        <v>4482.1513809280896</v>
      </c>
      <c r="J63" s="423">
        <v>60390.170542817701</v>
      </c>
      <c r="K63" s="224">
        <v>9118</v>
      </c>
    </row>
    <row r="64" spans="1:11" ht="12.75" customHeight="1" x14ac:dyDescent="0.2">
      <c r="A64" s="418" t="s">
        <v>544</v>
      </c>
      <c r="B64" s="419">
        <v>3177.1534838598</v>
      </c>
      <c r="C64" s="420">
        <f t="shared" si="1"/>
        <v>6367.356596602327</v>
      </c>
      <c r="D64" s="421">
        <v>4258.6607652679304</v>
      </c>
      <c r="E64" s="421">
        <v>0</v>
      </c>
      <c r="F64" s="422">
        <v>101.200515071723</v>
      </c>
      <c r="G64" s="423">
        <v>0</v>
      </c>
      <c r="H64" s="424">
        <v>0</v>
      </c>
      <c r="I64" s="423">
        <v>160.17381313119299</v>
      </c>
      <c r="J64" s="423">
        <v>1847.3215031314801</v>
      </c>
      <c r="K64" s="224">
        <v>434</v>
      </c>
    </row>
    <row r="65" spans="1:11" ht="12.75" customHeight="1" x14ac:dyDescent="0.2">
      <c r="A65" s="418" t="s">
        <v>545</v>
      </c>
      <c r="B65" s="419">
        <v>161.76887848819601</v>
      </c>
      <c r="C65" s="420">
        <f t="shared" si="1"/>
        <v>666.04325312597143</v>
      </c>
      <c r="D65" s="421">
        <v>263.38965155856698</v>
      </c>
      <c r="E65" s="421">
        <v>0</v>
      </c>
      <c r="F65" s="422">
        <v>6.0168820395509304</v>
      </c>
      <c r="G65" s="423">
        <v>0</v>
      </c>
      <c r="H65" s="424">
        <v>0</v>
      </c>
      <c r="I65" s="423">
        <v>41.001839783244598</v>
      </c>
      <c r="J65" s="423">
        <v>355.63487974460901</v>
      </c>
      <c r="K65" s="224">
        <v>56</v>
      </c>
    </row>
    <row r="66" spans="1:11" ht="12.75" customHeight="1" x14ac:dyDescent="0.2">
      <c r="A66" s="418" t="s">
        <v>546</v>
      </c>
      <c r="B66" s="419">
        <v>7856.1556075998697</v>
      </c>
      <c r="C66" s="420">
        <f t="shared" si="1"/>
        <v>20040.723903520538</v>
      </c>
      <c r="D66" s="421">
        <v>11520.816910508</v>
      </c>
      <c r="E66" s="421">
        <v>0</v>
      </c>
      <c r="F66" s="422">
        <v>783.47013564189899</v>
      </c>
      <c r="G66" s="423">
        <v>0</v>
      </c>
      <c r="H66" s="424">
        <v>0</v>
      </c>
      <c r="I66" s="423">
        <v>1050.8996768524801</v>
      </c>
      <c r="J66" s="423">
        <v>6685.5371805181603</v>
      </c>
      <c r="K66" s="224">
        <v>1324</v>
      </c>
    </row>
    <row r="67" spans="1:11" ht="12.75" customHeight="1" x14ac:dyDescent="0.2">
      <c r="A67" s="418" t="s">
        <v>547</v>
      </c>
      <c r="B67" s="419">
        <v>3979.0709408226899</v>
      </c>
      <c r="C67" s="420">
        <f t="shared" si="1"/>
        <v>8072.8908520960631</v>
      </c>
      <c r="D67" s="421">
        <v>5152.3157792064603</v>
      </c>
      <c r="E67" s="421">
        <v>0</v>
      </c>
      <c r="F67" s="422">
        <v>302.81572638237202</v>
      </c>
      <c r="G67" s="423">
        <v>0</v>
      </c>
      <c r="H67" s="424">
        <v>0</v>
      </c>
      <c r="I67" s="423">
        <v>208.74873152793</v>
      </c>
      <c r="J67" s="423">
        <v>2409.0106149793</v>
      </c>
      <c r="K67" s="224">
        <v>533</v>
      </c>
    </row>
    <row r="68" spans="1:11" ht="12.75" customHeight="1" x14ac:dyDescent="0.2">
      <c r="A68" s="418" t="s">
        <v>548</v>
      </c>
      <c r="B68" s="419">
        <v>1823.8391651760901</v>
      </c>
      <c r="C68" s="420">
        <f t="shared" ref="C68:C99" si="2">SUM(D68:J68)</f>
        <v>4690.8042108438767</v>
      </c>
      <c r="D68" s="421">
        <v>1659.17451682564</v>
      </c>
      <c r="E68" s="421">
        <v>0</v>
      </c>
      <c r="F68" s="422">
        <v>103.872864423896</v>
      </c>
      <c r="G68" s="423">
        <v>0</v>
      </c>
      <c r="H68" s="424">
        <v>0</v>
      </c>
      <c r="I68" s="423">
        <v>84.291005344230399</v>
      </c>
      <c r="J68" s="423">
        <v>2843.46582425011</v>
      </c>
      <c r="K68" s="224">
        <v>617</v>
      </c>
    </row>
    <row r="69" spans="1:11" ht="12.75" customHeight="1" x14ac:dyDescent="0.2">
      <c r="A69" s="418" t="s">
        <v>109</v>
      </c>
      <c r="B69" s="419">
        <v>1504.58108968285</v>
      </c>
      <c r="C69" s="420">
        <f t="shared" si="2"/>
        <v>3483.4765351872434</v>
      </c>
      <c r="D69" s="421">
        <v>1921.0633026015</v>
      </c>
      <c r="E69" s="421">
        <v>0</v>
      </c>
      <c r="F69" s="422">
        <v>60.072255367910998</v>
      </c>
      <c r="G69" s="423">
        <v>0</v>
      </c>
      <c r="H69" s="424">
        <v>0</v>
      </c>
      <c r="I69" s="423">
        <v>71.286153097632507</v>
      </c>
      <c r="J69" s="423">
        <v>1431.0548241202</v>
      </c>
      <c r="K69" s="224">
        <v>241</v>
      </c>
    </row>
    <row r="70" spans="1:11" ht="12.75" customHeight="1" x14ac:dyDescent="0.2">
      <c r="A70" s="418" t="s">
        <v>549</v>
      </c>
      <c r="B70" s="419">
        <v>47616.873603077198</v>
      </c>
      <c r="C70" s="420">
        <f t="shared" si="2"/>
        <v>80484.450958332542</v>
      </c>
      <c r="D70" s="421">
        <v>43814.4126764705</v>
      </c>
      <c r="E70" s="421">
        <v>0</v>
      </c>
      <c r="F70" s="422">
        <v>5849.0493224440497</v>
      </c>
      <c r="G70" s="423">
        <v>0</v>
      </c>
      <c r="H70" s="424">
        <v>0</v>
      </c>
      <c r="I70" s="423">
        <v>2661.3190446098902</v>
      </c>
      <c r="J70" s="423">
        <v>28159.669914808099</v>
      </c>
      <c r="K70" s="224">
        <v>5286</v>
      </c>
    </row>
    <row r="71" spans="1:11" ht="12.75" customHeight="1" x14ac:dyDescent="0.2">
      <c r="A71" s="418" t="s">
        <v>550</v>
      </c>
      <c r="B71" s="419">
        <v>3474.8379986927698</v>
      </c>
      <c r="C71" s="420">
        <f t="shared" si="2"/>
        <v>7966.0391036073916</v>
      </c>
      <c r="D71" s="421">
        <v>4757.7203564075999</v>
      </c>
      <c r="E71" s="421">
        <v>0</v>
      </c>
      <c r="F71" s="422">
        <v>129.290241076494</v>
      </c>
      <c r="G71" s="423">
        <v>0</v>
      </c>
      <c r="H71" s="424">
        <v>0</v>
      </c>
      <c r="I71" s="423">
        <v>138.11367116370801</v>
      </c>
      <c r="J71" s="423">
        <v>2940.9148349595898</v>
      </c>
      <c r="K71" s="224">
        <v>640</v>
      </c>
    </row>
    <row r="72" spans="1:11" ht="12.75" customHeight="1" x14ac:dyDescent="0.2">
      <c r="A72" s="418" t="s">
        <v>551</v>
      </c>
      <c r="B72" s="419">
        <v>11582.458998399699</v>
      </c>
      <c r="C72" s="420">
        <f t="shared" si="2"/>
        <v>22310.33403728902</v>
      </c>
      <c r="D72" s="421">
        <v>12875.353182020501</v>
      </c>
      <c r="E72" s="421">
        <v>0</v>
      </c>
      <c r="F72" s="422">
        <v>1008.52586426186</v>
      </c>
      <c r="G72" s="423">
        <v>0</v>
      </c>
      <c r="H72" s="424">
        <v>0</v>
      </c>
      <c r="I72" s="423">
        <v>776.16654734182998</v>
      </c>
      <c r="J72" s="423">
        <v>7650.2884436648301</v>
      </c>
      <c r="K72" s="224">
        <v>1732</v>
      </c>
    </row>
    <row r="73" spans="1:11" ht="12.75" customHeight="1" x14ac:dyDescent="0.2">
      <c r="A73" s="418" t="s">
        <v>552</v>
      </c>
      <c r="B73" s="419">
        <v>673.81902796943302</v>
      </c>
      <c r="C73" s="420">
        <f t="shared" si="2"/>
        <v>2696.0348101585182</v>
      </c>
      <c r="D73" s="421">
        <v>1549.37544177521</v>
      </c>
      <c r="E73" s="421">
        <v>0</v>
      </c>
      <c r="F73" s="422">
        <v>72.526023959435307</v>
      </c>
      <c r="G73" s="423">
        <v>0</v>
      </c>
      <c r="H73" s="424">
        <v>0</v>
      </c>
      <c r="I73" s="423">
        <v>19.967843967032799</v>
      </c>
      <c r="J73" s="423">
        <v>1054.1655004568399</v>
      </c>
      <c r="K73" s="224">
        <v>190</v>
      </c>
    </row>
    <row r="74" spans="1:11" ht="12.75" customHeight="1" x14ac:dyDescent="0.2">
      <c r="A74" s="418" t="s">
        <v>553</v>
      </c>
      <c r="B74" s="419">
        <v>2183.3810009231001</v>
      </c>
      <c r="C74" s="420">
        <f t="shared" si="2"/>
        <v>5696.0680942257477</v>
      </c>
      <c r="D74" s="421">
        <v>3670.8195393903002</v>
      </c>
      <c r="E74" s="421">
        <v>0</v>
      </c>
      <c r="F74" s="422">
        <v>133.46667682560999</v>
      </c>
      <c r="G74" s="423">
        <v>0</v>
      </c>
      <c r="H74" s="424">
        <v>0</v>
      </c>
      <c r="I74" s="423">
        <v>157.60944789545701</v>
      </c>
      <c r="J74" s="423">
        <v>1734.1724301143799</v>
      </c>
      <c r="K74" s="224">
        <v>306</v>
      </c>
    </row>
    <row r="75" spans="1:11" ht="12.75" customHeight="1" x14ac:dyDescent="0.2">
      <c r="A75" s="418" t="s">
        <v>554</v>
      </c>
      <c r="B75" s="419">
        <v>3704.2863564369</v>
      </c>
      <c r="C75" s="420">
        <f t="shared" si="2"/>
        <v>11298.239495730972</v>
      </c>
      <c r="D75" s="421">
        <v>8181.2977412833798</v>
      </c>
      <c r="E75" s="421">
        <v>0</v>
      </c>
      <c r="F75" s="422">
        <v>517.285843773544</v>
      </c>
      <c r="G75" s="423">
        <v>0</v>
      </c>
      <c r="H75" s="424">
        <v>0</v>
      </c>
      <c r="I75" s="423">
        <v>211.94718707546701</v>
      </c>
      <c r="J75" s="423">
        <v>2387.70872359858</v>
      </c>
      <c r="K75" s="224">
        <v>510</v>
      </c>
    </row>
    <row r="76" spans="1:11" ht="12.75" customHeight="1" x14ac:dyDescent="0.2">
      <c r="A76" s="418" t="s">
        <v>555</v>
      </c>
      <c r="B76" s="419">
        <v>2282.83935706493</v>
      </c>
      <c r="C76" s="420">
        <f t="shared" si="2"/>
        <v>6470.5550870602456</v>
      </c>
      <c r="D76" s="421">
        <v>3416.9518052420799</v>
      </c>
      <c r="E76" s="421">
        <v>0</v>
      </c>
      <c r="F76" s="422">
        <v>138.77564856921899</v>
      </c>
      <c r="G76" s="423">
        <v>0</v>
      </c>
      <c r="H76" s="424">
        <v>0</v>
      </c>
      <c r="I76" s="423">
        <v>136.10538512885699</v>
      </c>
      <c r="J76" s="423">
        <v>2778.7222481200902</v>
      </c>
      <c r="K76" s="224">
        <v>479</v>
      </c>
    </row>
    <row r="77" spans="1:11" ht="12.75" customHeight="1" x14ac:dyDescent="0.2">
      <c r="A77" s="418" t="s">
        <v>556</v>
      </c>
      <c r="B77" s="419">
        <v>703.50867226383298</v>
      </c>
      <c r="C77" s="420">
        <f t="shared" si="2"/>
        <v>2684.5165320659203</v>
      </c>
      <c r="D77" s="421">
        <v>1559.49894604324</v>
      </c>
      <c r="E77" s="421">
        <v>0</v>
      </c>
      <c r="F77" s="422">
        <v>131.033185503526</v>
      </c>
      <c r="G77" s="423">
        <v>0</v>
      </c>
      <c r="H77" s="424">
        <v>0</v>
      </c>
      <c r="I77" s="423">
        <v>35.588068714196297</v>
      </c>
      <c r="J77" s="423">
        <v>958.39633180495798</v>
      </c>
      <c r="K77" s="224">
        <v>181</v>
      </c>
    </row>
    <row r="78" spans="1:11" ht="12.75" customHeight="1" x14ac:dyDescent="0.2">
      <c r="A78" s="418" t="s">
        <v>111</v>
      </c>
      <c r="B78" s="419">
        <v>16338.4662053587</v>
      </c>
      <c r="C78" s="420">
        <f t="shared" si="2"/>
        <v>40997.681651761348</v>
      </c>
      <c r="D78" s="421">
        <v>26144.3076359222</v>
      </c>
      <c r="E78" s="421">
        <v>0</v>
      </c>
      <c r="F78" s="422">
        <v>3365.3745789364002</v>
      </c>
      <c r="G78" s="423">
        <v>0</v>
      </c>
      <c r="H78" s="424">
        <v>0</v>
      </c>
      <c r="I78" s="423">
        <v>483.53986930054299</v>
      </c>
      <c r="J78" s="423">
        <v>11004.4595676022</v>
      </c>
      <c r="K78" s="224">
        <v>2268</v>
      </c>
    </row>
    <row r="79" spans="1:11" ht="12.75" customHeight="1" x14ac:dyDescent="0.2">
      <c r="A79" s="418" t="s">
        <v>112</v>
      </c>
      <c r="B79" s="419">
        <v>17133.3357753118</v>
      </c>
      <c r="C79" s="420">
        <f t="shared" si="2"/>
        <v>52294.028766199524</v>
      </c>
      <c r="D79" s="421">
        <v>34955.849398591701</v>
      </c>
      <c r="E79" s="421">
        <v>0</v>
      </c>
      <c r="F79" s="422">
        <v>4254.9856008651705</v>
      </c>
      <c r="G79" s="423">
        <v>0</v>
      </c>
      <c r="H79" s="424">
        <v>0</v>
      </c>
      <c r="I79" s="423">
        <v>951.38250288545396</v>
      </c>
      <c r="J79" s="423">
        <v>12131.8112638572</v>
      </c>
      <c r="K79" s="224">
        <v>2806</v>
      </c>
    </row>
    <row r="80" spans="1:11" ht="12.75" customHeight="1" x14ac:dyDescent="0.2">
      <c r="A80" s="418" t="s">
        <v>557</v>
      </c>
      <c r="B80" s="419">
        <v>690.08508526045</v>
      </c>
      <c r="C80" s="420">
        <f t="shared" si="2"/>
        <v>3317.7096748816512</v>
      </c>
      <c r="D80" s="421">
        <v>1999.4681386842601</v>
      </c>
      <c r="E80" s="421">
        <v>0</v>
      </c>
      <c r="F80" s="422">
        <v>103.84793311308199</v>
      </c>
      <c r="G80" s="423">
        <v>0</v>
      </c>
      <c r="H80" s="424">
        <v>0</v>
      </c>
      <c r="I80" s="423">
        <v>73.744503233919303</v>
      </c>
      <c r="J80" s="423">
        <v>1140.64909985039</v>
      </c>
      <c r="K80" s="224">
        <v>179</v>
      </c>
    </row>
    <row r="81" spans="1:11" ht="12.75" customHeight="1" x14ac:dyDescent="0.2">
      <c r="A81" s="418" t="s">
        <v>113</v>
      </c>
      <c r="B81" s="419">
        <v>3980.23800141117</v>
      </c>
      <c r="C81" s="420">
        <f t="shared" si="2"/>
        <v>10425.878390091295</v>
      </c>
      <c r="D81" s="421">
        <v>6039.8324849187202</v>
      </c>
      <c r="E81" s="421">
        <v>0</v>
      </c>
      <c r="F81" s="422">
        <v>444.07231850553501</v>
      </c>
      <c r="G81" s="423">
        <v>0</v>
      </c>
      <c r="H81" s="424">
        <v>0</v>
      </c>
      <c r="I81" s="423">
        <v>308.76797700366899</v>
      </c>
      <c r="J81" s="423">
        <v>3633.2056096633701</v>
      </c>
      <c r="K81" s="224">
        <v>737</v>
      </c>
    </row>
    <row r="82" spans="1:11" ht="12.75" customHeight="1" x14ac:dyDescent="0.2">
      <c r="A82" s="418" t="s">
        <v>558</v>
      </c>
      <c r="B82" s="419">
        <v>1086.70074806516</v>
      </c>
      <c r="C82" s="420">
        <f t="shared" si="2"/>
        <v>3458.4957623011178</v>
      </c>
      <c r="D82" s="421">
        <v>2045.5868449396401</v>
      </c>
      <c r="E82" s="421">
        <v>0</v>
      </c>
      <c r="F82" s="422">
        <v>54.5863448790709</v>
      </c>
      <c r="G82" s="423">
        <v>0</v>
      </c>
      <c r="H82" s="424">
        <v>0</v>
      </c>
      <c r="I82" s="423">
        <v>50.2071508712772</v>
      </c>
      <c r="J82" s="423">
        <v>1308.1154216111299</v>
      </c>
      <c r="K82" s="224">
        <v>225</v>
      </c>
    </row>
    <row r="83" spans="1:11" ht="12.75" customHeight="1" x14ac:dyDescent="0.2">
      <c r="A83" s="418" t="s">
        <v>559</v>
      </c>
      <c r="B83" s="419">
        <v>819.94867992795002</v>
      </c>
      <c r="C83" s="420">
        <f t="shared" si="2"/>
        <v>4087.2204069104646</v>
      </c>
      <c r="D83" s="421">
        <v>1838.61234507481</v>
      </c>
      <c r="E83" s="421">
        <v>0</v>
      </c>
      <c r="F83" s="422">
        <v>76.216526783825003</v>
      </c>
      <c r="G83" s="423">
        <v>0</v>
      </c>
      <c r="H83" s="424">
        <v>0</v>
      </c>
      <c r="I83" s="423">
        <v>44.852388206639397</v>
      </c>
      <c r="J83" s="423">
        <v>2127.5391468451899</v>
      </c>
      <c r="K83" s="224">
        <v>297</v>
      </c>
    </row>
    <row r="84" spans="1:11" ht="12.75" customHeight="1" x14ac:dyDescent="0.2">
      <c r="A84" s="418" t="s">
        <v>114</v>
      </c>
      <c r="B84" s="419">
        <v>1217.9035417497601</v>
      </c>
      <c r="C84" s="420">
        <f t="shared" si="2"/>
        <v>6700.9851307043418</v>
      </c>
      <c r="D84" s="421">
        <v>2695.7131472516198</v>
      </c>
      <c r="E84" s="421">
        <v>0</v>
      </c>
      <c r="F84" s="422">
        <v>465.06390485740098</v>
      </c>
      <c r="G84" s="423">
        <v>0</v>
      </c>
      <c r="H84" s="424">
        <v>0</v>
      </c>
      <c r="I84" s="423">
        <v>76.386879580571005</v>
      </c>
      <c r="J84" s="423">
        <v>3463.8211990147502</v>
      </c>
      <c r="K84" s="224">
        <v>367</v>
      </c>
    </row>
    <row r="85" spans="1:11" ht="12.75" customHeight="1" x14ac:dyDescent="0.2">
      <c r="A85" s="418" t="s">
        <v>560</v>
      </c>
      <c r="B85" s="419">
        <v>836.672141054843</v>
      </c>
      <c r="C85" s="420">
        <f t="shared" si="2"/>
        <v>2554.7263503089362</v>
      </c>
      <c r="D85" s="421">
        <v>1123.1943479889701</v>
      </c>
      <c r="E85" s="421">
        <v>0</v>
      </c>
      <c r="F85" s="422">
        <v>46.911275065340199</v>
      </c>
      <c r="G85" s="423">
        <v>0</v>
      </c>
      <c r="H85" s="424">
        <v>0</v>
      </c>
      <c r="I85" s="423">
        <v>46.638642618115497</v>
      </c>
      <c r="J85" s="423">
        <v>1337.9820846365101</v>
      </c>
      <c r="K85" s="224">
        <v>170</v>
      </c>
    </row>
    <row r="86" spans="1:11" ht="12.75" customHeight="1" x14ac:dyDescent="0.2">
      <c r="A86" s="418" t="s">
        <v>232</v>
      </c>
      <c r="B86" s="419">
        <v>636.80393278594897</v>
      </c>
      <c r="C86" s="420">
        <f t="shared" si="2"/>
        <v>2794.2077257158039</v>
      </c>
      <c r="D86" s="421">
        <v>1088.28703192696</v>
      </c>
      <c r="E86" s="421">
        <v>0</v>
      </c>
      <c r="F86" s="422">
        <v>38.654367672698797</v>
      </c>
      <c r="G86" s="423">
        <v>0</v>
      </c>
      <c r="H86" s="424">
        <v>0</v>
      </c>
      <c r="I86" s="423">
        <v>45.340457721085201</v>
      </c>
      <c r="J86" s="423">
        <v>1621.92586839506</v>
      </c>
      <c r="K86" s="224">
        <v>145</v>
      </c>
    </row>
    <row r="87" spans="1:11" ht="12.75" customHeight="1" x14ac:dyDescent="0.2">
      <c r="A87" s="418" t="s">
        <v>561</v>
      </c>
      <c r="B87" s="419">
        <v>1929.4655469238601</v>
      </c>
      <c r="C87" s="420">
        <f t="shared" si="2"/>
        <v>5887.5094136713906</v>
      </c>
      <c r="D87" s="421">
        <v>2758.26828942469</v>
      </c>
      <c r="E87" s="421">
        <v>0</v>
      </c>
      <c r="F87" s="422">
        <v>251.71464077578301</v>
      </c>
      <c r="G87" s="423">
        <v>0</v>
      </c>
      <c r="H87" s="424">
        <v>0</v>
      </c>
      <c r="I87" s="423">
        <v>132.26983884217699</v>
      </c>
      <c r="J87" s="423">
        <v>2745.2566446287401</v>
      </c>
      <c r="K87" s="224">
        <v>579</v>
      </c>
    </row>
    <row r="88" spans="1:11" ht="12.75" customHeight="1" x14ac:dyDescent="0.2">
      <c r="A88" s="418" t="s">
        <v>115</v>
      </c>
      <c r="B88" s="419">
        <v>1931.9395160807601</v>
      </c>
      <c r="C88" s="420">
        <f t="shared" si="2"/>
        <v>4541.9321163205541</v>
      </c>
      <c r="D88" s="421">
        <v>2998.5767309787302</v>
      </c>
      <c r="E88" s="421">
        <v>0</v>
      </c>
      <c r="F88" s="422">
        <v>126.72888902891999</v>
      </c>
      <c r="G88" s="423">
        <v>0</v>
      </c>
      <c r="H88" s="424">
        <v>0</v>
      </c>
      <c r="I88" s="423">
        <v>61.072698422383802</v>
      </c>
      <c r="J88" s="423">
        <v>1355.5537978905199</v>
      </c>
      <c r="K88" s="224">
        <v>259</v>
      </c>
    </row>
    <row r="89" spans="1:11" ht="12.75" customHeight="1" x14ac:dyDescent="0.2">
      <c r="A89" s="418" t="s">
        <v>562</v>
      </c>
      <c r="B89" s="419">
        <v>900.96036096664704</v>
      </c>
      <c r="C89" s="420">
        <f t="shared" si="2"/>
        <v>2361.4563962636703</v>
      </c>
      <c r="D89" s="421">
        <v>1160.5277808165299</v>
      </c>
      <c r="E89" s="421">
        <v>0</v>
      </c>
      <c r="F89" s="422">
        <v>99.409476125078498</v>
      </c>
      <c r="G89" s="423">
        <v>0</v>
      </c>
      <c r="H89" s="424">
        <v>0</v>
      </c>
      <c r="I89" s="423">
        <v>13.2358851520016</v>
      </c>
      <c r="J89" s="423">
        <v>1088.28325417006</v>
      </c>
      <c r="K89" s="224">
        <v>225</v>
      </c>
    </row>
    <row r="90" spans="1:11" ht="12.75" customHeight="1" x14ac:dyDescent="0.2">
      <c r="A90" s="418" t="s">
        <v>563</v>
      </c>
      <c r="B90" s="419">
        <v>3949.70865348589</v>
      </c>
      <c r="C90" s="420">
        <f t="shared" si="2"/>
        <v>53013.658380568697</v>
      </c>
      <c r="D90" s="421">
        <v>10877.916428155901</v>
      </c>
      <c r="E90" s="421">
        <v>0</v>
      </c>
      <c r="F90" s="422">
        <v>483.61417215442702</v>
      </c>
      <c r="G90" s="423">
        <v>0</v>
      </c>
      <c r="H90" s="424">
        <v>15504.941059999999</v>
      </c>
      <c r="I90" s="423">
        <v>217.82602438266599</v>
      </c>
      <c r="J90" s="423">
        <v>25929.360695875701</v>
      </c>
      <c r="K90" s="224">
        <v>2497</v>
      </c>
    </row>
    <row r="91" spans="1:11" ht="12.75" customHeight="1" x14ac:dyDescent="0.2">
      <c r="A91" s="418" t="s">
        <v>118</v>
      </c>
      <c r="B91" s="419">
        <v>3263.9832292548699</v>
      </c>
      <c r="C91" s="420">
        <f t="shared" si="2"/>
        <v>5678.0836926437059</v>
      </c>
      <c r="D91" s="421">
        <v>3629.97742148101</v>
      </c>
      <c r="E91" s="421">
        <v>0</v>
      </c>
      <c r="F91" s="422">
        <v>482.99367357956299</v>
      </c>
      <c r="G91" s="423">
        <v>0</v>
      </c>
      <c r="H91" s="424">
        <v>0</v>
      </c>
      <c r="I91" s="423">
        <v>102.977666835843</v>
      </c>
      <c r="J91" s="423">
        <v>1462.1349307472899</v>
      </c>
      <c r="K91" s="224">
        <v>478</v>
      </c>
    </row>
    <row r="92" spans="1:11" ht="12.75" customHeight="1" x14ac:dyDescent="0.2">
      <c r="A92" s="418" t="s">
        <v>476</v>
      </c>
      <c r="B92" s="419">
        <v>7256.5967922654299</v>
      </c>
      <c r="C92" s="420">
        <f t="shared" si="2"/>
        <v>34752.9530203834</v>
      </c>
      <c r="D92" s="421">
        <v>22395.919850115199</v>
      </c>
      <c r="E92" s="421">
        <v>0</v>
      </c>
      <c r="F92" s="422">
        <v>5900.7697504627304</v>
      </c>
      <c r="G92" s="423">
        <v>0</v>
      </c>
      <c r="H92" s="424">
        <v>0</v>
      </c>
      <c r="I92" s="423">
        <v>122.687474051386</v>
      </c>
      <c r="J92" s="423">
        <v>6333.5759457540898</v>
      </c>
      <c r="K92" s="224">
        <v>1767</v>
      </c>
    </row>
    <row r="93" spans="1:11" ht="12.75" customHeight="1" x14ac:dyDescent="0.2">
      <c r="A93" s="418" t="s">
        <v>234</v>
      </c>
      <c r="B93" s="419">
        <v>846.43929184482204</v>
      </c>
      <c r="C93" s="420">
        <f t="shared" si="2"/>
        <v>3875.0560741469858</v>
      </c>
      <c r="D93" s="421">
        <v>1826.5965151027101</v>
      </c>
      <c r="E93" s="421">
        <v>0</v>
      </c>
      <c r="F93" s="422">
        <v>35.538317909879702</v>
      </c>
      <c r="G93" s="423">
        <v>0</v>
      </c>
      <c r="H93" s="424">
        <v>0</v>
      </c>
      <c r="I93" s="423">
        <v>91.296003047466002</v>
      </c>
      <c r="J93" s="423">
        <v>1921.62523808693</v>
      </c>
      <c r="K93" s="224">
        <v>232</v>
      </c>
    </row>
    <row r="94" spans="1:11" ht="12.75" customHeight="1" x14ac:dyDescent="0.2">
      <c r="A94" s="418" t="s">
        <v>564</v>
      </c>
      <c r="B94" s="419">
        <v>1310.1247291223799</v>
      </c>
      <c r="C94" s="420">
        <f t="shared" si="2"/>
        <v>4344.1441350665391</v>
      </c>
      <c r="D94" s="421">
        <v>2425.22371380103</v>
      </c>
      <c r="E94" s="421">
        <v>0</v>
      </c>
      <c r="F94" s="422">
        <v>532.81788170399795</v>
      </c>
      <c r="G94" s="423">
        <v>0</v>
      </c>
      <c r="H94" s="424">
        <v>0</v>
      </c>
      <c r="I94" s="423">
        <v>21.140010915661101</v>
      </c>
      <c r="J94" s="423">
        <v>1364.9625286458499</v>
      </c>
      <c r="K94" s="224">
        <v>197</v>
      </c>
    </row>
    <row r="95" spans="1:11" ht="12.75" customHeight="1" x14ac:dyDescent="0.2">
      <c r="A95" s="418" t="s">
        <v>120</v>
      </c>
      <c r="B95" s="419">
        <v>12788.818813190799</v>
      </c>
      <c r="C95" s="420">
        <f t="shared" si="2"/>
        <v>35388.669418595004</v>
      </c>
      <c r="D95" s="421">
        <v>20592.2783160996</v>
      </c>
      <c r="E95" s="421">
        <v>0</v>
      </c>
      <c r="F95" s="422">
        <v>2966.6919257576101</v>
      </c>
      <c r="G95" s="423">
        <v>0</v>
      </c>
      <c r="H95" s="424">
        <v>0</v>
      </c>
      <c r="I95" s="423">
        <v>465.207258235393</v>
      </c>
      <c r="J95" s="423">
        <v>11364.491918502399</v>
      </c>
      <c r="K95" s="224">
        <v>2757</v>
      </c>
    </row>
    <row r="96" spans="1:11" ht="12.75" customHeight="1" x14ac:dyDescent="0.2">
      <c r="A96" s="418" t="s">
        <v>565</v>
      </c>
      <c r="B96" s="419">
        <v>1988.4234074527999</v>
      </c>
      <c r="C96" s="420">
        <f t="shared" si="2"/>
        <v>5425.1532224712391</v>
      </c>
      <c r="D96" s="421">
        <v>3358.1566023161299</v>
      </c>
      <c r="E96" s="421">
        <v>0</v>
      </c>
      <c r="F96" s="422">
        <v>418.92258949920199</v>
      </c>
      <c r="G96" s="423">
        <v>0</v>
      </c>
      <c r="H96" s="424">
        <v>0</v>
      </c>
      <c r="I96" s="423">
        <v>70.781081161576793</v>
      </c>
      <c r="J96" s="423">
        <v>1577.2929494943301</v>
      </c>
      <c r="K96" s="224">
        <v>331</v>
      </c>
    </row>
    <row r="97" spans="1:11" ht="12.75" customHeight="1" x14ac:dyDescent="0.2">
      <c r="A97" s="418" t="s">
        <v>566</v>
      </c>
      <c r="B97" s="419">
        <v>2051.79231655898</v>
      </c>
      <c r="C97" s="420">
        <f t="shared" si="2"/>
        <v>8220.0545764012859</v>
      </c>
      <c r="D97" s="421">
        <v>3878.37615057121</v>
      </c>
      <c r="E97" s="421">
        <v>0</v>
      </c>
      <c r="F97" s="422">
        <v>190.943166700148</v>
      </c>
      <c r="G97" s="423">
        <v>0</v>
      </c>
      <c r="H97" s="424">
        <v>0</v>
      </c>
      <c r="I97" s="423">
        <v>188.73388086585899</v>
      </c>
      <c r="J97" s="423">
        <v>3962.0013782640699</v>
      </c>
      <c r="K97" s="224">
        <v>518</v>
      </c>
    </row>
    <row r="98" spans="1:11" ht="12.75" customHeight="1" x14ac:dyDescent="0.2">
      <c r="A98" s="418" t="s">
        <v>567</v>
      </c>
      <c r="B98" s="419">
        <v>1295.5825088823101</v>
      </c>
      <c r="C98" s="420">
        <f t="shared" si="2"/>
        <v>4007.9355304314804</v>
      </c>
      <c r="D98" s="421">
        <v>2263.6490558260498</v>
      </c>
      <c r="E98" s="421">
        <v>0</v>
      </c>
      <c r="F98" s="422">
        <v>55.8201274464571</v>
      </c>
      <c r="G98" s="423">
        <v>0</v>
      </c>
      <c r="H98" s="424">
        <v>0</v>
      </c>
      <c r="I98" s="423">
        <v>50.606207707883499</v>
      </c>
      <c r="J98" s="423">
        <v>1637.8601394510899</v>
      </c>
      <c r="K98" s="224">
        <v>262</v>
      </c>
    </row>
    <row r="99" spans="1:11" ht="12.75" customHeight="1" x14ac:dyDescent="0.2">
      <c r="A99" s="418" t="s">
        <v>121</v>
      </c>
      <c r="B99" s="419">
        <v>1108.58176397681</v>
      </c>
      <c r="C99" s="420">
        <f t="shared" si="2"/>
        <v>2668.2022471567379</v>
      </c>
      <c r="D99" s="421">
        <v>1224.4456957223599</v>
      </c>
      <c r="E99" s="421">
        <v>0</v>
      </c>
      <c r="F99" s="422">
        <v>89.028130483595803</v>
      </c>
      <c r="G99" s="423">
        <v>0</v>
      </c>
      <c r="H99" s="424">
        <v>0</v>
      </c>
      <c r="I99" s="423">
        <v>51.634354144052303</v>
      </c>
      <c r="J99" s="423">
        <v>1303.0940668067301</v>
      </c>
      <c r="K99" s="224">
        <v>203</v>
      </c>
    </row>
    <row r="100" spans="1:11" ht="12.75" customHeight="1" x14ac:dyDescent="0.2">
      <c r="A100" s="418" t="s">
        <v>122</v>
      </c>
      <c r="B100" s="419">
        <v>2524.96866708789</v>
      </c>
      <c r="C100" s="420">
        <f t="shared" ref="C100:C131" si="3">SUM(D100:J100)</f>
        <v>6257.6826685659071</v>
      </c>
      <c r="D100" s="421">
        <v>4134.6450357720796</v>
      </c>
      <c r="E100" s="421">
        <v>0</v>
      </c>
      <c r="F100" s="422">
        <v>128.52987962834899</v>
      </c>
      <c r="G100" s="423">
        <v>0</v>
      </c>
      <c r="H100" s="424">
        <v>0</v>
      </c>
      <c r="I100" s="423">
        <v>87.725494509409003</v>
      </c>
      <c r="J100" s="423">
        <v>1906.7822586560701</v>
      </c>
      <c r="K100" s="224">
        <v>450</v>
      </c>
    </row>
    <row r="101" spans="1:11" ht="12.75" customHeight="1" x14ac:dyDescent="0.2">
      <c r="A101" s="418" t="s">
        <v>124</v>
      </c>
      <c r="B101" s="419">
        <v>920.06728658589498</v>
      </c>
      <c r="C101" s="420">
        <f t="shared" si="3"/>
        <v>2578.5744006102091</v>
      </c>
      <c r="D101" s="421">
        <v>1391.27438280671</v>
      </c>
      <c r="E101" s="421">
        <v>0</v>
      </c>
      <c r="F101" s="422">
        <v>59.201490048679403</v>
      </c>
      <c r="G101" s="423">
        <v>0</v>
      </c>
      <c r="H101" s="424">
        <v>0</v>
      </c>
      <c r="I101" s="423">
        <v>10.0354293195696</v>
      </c>
      <c r="J101" s="423">
        <v>1118.0630984352499</v>
      </c>
      <c r="K101" s="224">
        <v>162</v>
      </c>
    </row>
    <row r="102" spans="1:11" ht="12.75" customHeight="1" x14ac:dyDescent="0.2">
      <c r="A102" s="418" t="s">
        <v>568</v>
      </c>
      <c r="B102" s="419">
        <v>1695.8377886359599</v>
      </c>
      <c r="C102" s="420">
        <f t="shared" si="3"/>
        <v>5353.7354119586726</v>
      </c>
      <c r="D102" s="421">
        <v>3561.5484754065001</v>
      </c>
      <c r="E102" s="421">
        <v>0</v>
      </c>
      <c r="F102" s="422">
        <v>169.68559783086499</v>
      </c>
      <c r="G102" s="423">
        <v>0</v>
      </c>
      <c r="H102" s="424">
        <v>0</v>
      </c>
      <c r="I102" s="423">
        <v>86.233281977537601</v>
      </c>
      <c r="J102" s="423">
        <v>1536.2680567437701</v>
      </c>
      <c r="K102" s="224">
        <v>328</v>
      </c>
    </row>
    <row r="103" spans="1:11" ht="12.75" customHeight="1" x14ac:dyDescent="0.2">
      <c r="A103" s="418" t="s">
        <v>238</v>
      </c>
      <c r="B103" s="419">
        <v>500.26467611998299</v>
      </c>
      <c r="C103" s="420">
        <f t="shared" si="3"/>
        <v>590.7852530715993</v>
      </c>
      <c r="D103" s="421">
        <v>238.750962651831</v>
      </c>
      <c r="E103" s="421">
        <v>0</v>
      </c>
      <c r="F103" s="422">
        <v>48.206407763605398</v>
      </c>
      <c r="G103" s="423">
        <v>0</v>
      </c>
      <c r="H103" s="424">
        <v>0</v>
      </c>
      <c r="I103" s="423">
        <v>17.271459928208898</v>
      </c>
      <c r="J103" s="423">
        <v>286.55642272795399</v>
      </c>
      <c r="K103" s="224">
        <v>121</v>
      </c>
    </row>
    <row r="104" spans="1:11" ht="12.75" customHeight="1" x14ac:dyDescent="0.2">
      <c r="A104" s="418" t="s">
        <v>569</v>
      </c>
      <c r="B104" s="419">
        <v>1700.14293530691</v>
      </c>
      <c r="C104" s="420">
        <f t="shared" si="3"/>
        <v>6331.2376548923039</v>
      </c>
      <c r="D104" s="421">
        <v>4597.35075533892</v>
      </c>
      <c r="E104" s="421">
        <v>0</v>
      </c>
      <c r="F104" s="422">
        <v>213.03397453921701</v>
      </c>
      <c r="G104" s="423">
        <v>0</v>
      </c>
      <c r="H104" s="424">
        <v>0</v>
      </c>
      <c r="I104" s="423">
        <v>36.2561638692165</v>
      </c>
      <c r="J104" s="423">
        <v>1484.5967611449501</v>
      </c>
      <c r="K104" s="224">
        <v>405</v>
      </c>
    </row>
    <row r="105" spans="1:11" ht="12.75" customHeight="1" x14ac:dyDescent="0.2">
      <c r="A105" s="418" t="s">
        <v>127</v>
      </c>
      <c r="B105" s="419">
        <v>1908.7874641677699</v>
      </c>
      <c r="C105" s="420">
        <f t="shared" si="3"/>
        <v>5893.2076425431278</v>
      </c>
      <c r="D105" s="421">
        <v>2932.9836144268002</v>
      </c>
      <c r="E105" s="421">
        <v>0</v>
      </c>
      <c r="F105" s="422">
        <v>253.31733192911</v>
      </c>
      <c r="G105" s="423">
        <v>0</v>
      </c>
      <c r="H105" s="424">
        <v>0</v>
      </c>
      <c r="I105" s="423">
        <v>105.216985776098</v>
      </c>
      <c r="J105" s="423">
        <v>2601.6897104111199</v>
      </c>
      <c r="K105" s="224">
        <v>437</v>
      </c>
    </row>
    <row r="106" spans="1:11" ht="12.75" customHeight="1" x14ac:dyDescent="0.2">
      <c r="A106" s="418" t="s">
        <v>128</v>
      </c>
      <c r="B106" s="419">
        <v>639.12565174447695</v>
      </c>
      <c r="C106" s="420">
        <f t="shared" si="3"/>
        <v>2170.1072014762458</v>
      </c>
      <c r="D106" s="421">
        <v>1171.9273787534</v>
      </c>
      <c r="E106" s="421">
        <v>0</v>
      </c>
      <c r="F106" s="422">
        <v>96.6331664874795</v>
      </c>
      <c r="G106" s="423">
        <v>0</v>
      </c>
      <c r="H106" s="424">
        <v>0</v>
      </c>
      <c r="I106" s="423">
        <v>12.7628177742703</v>
      </c>
      <c r="J106" s="423">
        <v>888.78383846109602</v>
      </c>
      <c r="K106" s="224">
        <v>176</v>
      </c>
    </row>
    <row r="107" spans="1:11" ht="12.75" customHeight="1" x14ac:dyDescent="0.2">
      <c r="A107" s="418" t="s">
        <v>129</v>
      </c>
      <c r="B107" s="419">
        <v>1088.1826690829701</v>
      </c>
      <c r="C107" s="420">
        <f t="shared" si="3"/>
        <v>2851.9392577482349</v>
      </c>
      <c r="D107" s="421">
        <v>1856.41456900815</v>
      </c>
      <c r="E107" s="421">
        <v>0</v>
      </c>
      <c r="F107" s="422">
        <v>71.185958769488593</v>
      </c>
      <c r="G107" s="423">
        <v>0</v>
      </c>
      <c r="H107" s="424">
        <v>0</v>
      </c>
      <c r="I107" s="423">
        <v>67.7646515395096</v>
      </c>
      <c r="J107" s="423">
        <v>856.57407843108695</v>
      </c>
      <c r="K107" s="224">
        <v>218</v>
      </c>
    </row>
    <row r="108" spans="1:11" ht="12.75" customHeight="1" x14ac:dyDescent="0.2">
      <c r="A108" s="418" t="s">
        <v>570</v>
      </c>
      <c r="B108" s="419">
        <v>2742.9983705517998</v>
      </c>
      <c r="C108" s="420">
        <f t="shared" si="3"/>
        <v>6110.1508329311955</v>
      </c>
      <c r="D108" s="421">
        <v>3396.72255638673</v>
      </c>
      <c r="E108" s="421">
        <v>0</v>
      </c>
      <c r="F108" s="422">
        <v>558.25242458628497</v>
      </c>
      <c r="G108" s="423">
        <v>0</v>
      </c>
      <c r="H108" s="424">
        <v>0</v>
      </c>
      <c r="I108" s="423">
        <v>83.753928849850396</v>
      </c>
      <c r="J108" s="423">
        <v>2071.4219231083298</v>
      </c>
      <c r="K108" s="224">
        <v>448</v>
      </c>
    </row>
    <row r="109" spans="1:11" ht="12.75" customHeight="1" x14ac:dyDescent="0.2">
      <c r="A109" s="418" t="s">
        <v>571</v>
      </c>
      <c r="B109" s="419">
        <v>22909.1770454986</v>
      </c>
      <c r="C109" s="420">
        <f t="shared" si="3"/>
        <v>128909.75157850485</v>
      </c>
      <c r="D109" s="421">
        <v>91941.513541542896</v>
      </c>
      <c r="E109" s="421">
        <v>0</v>
      </c>
      <c r="F109" s="422">
        <v>7364.5060210863203</v>
      </c>
      <c r="G109" s="423">
        <v>0</v>
      </c>
      <c r="H109" s="424">
        <v>0</v>
      </c>
      <c r="I109" s="423">
        <v>1688.1954451977399</v>
      </c>
      <c r="J109" s="423">
        <v>27915.536570677901</v>
      </c>
      <c r="K109" s="224">
        <v>5021</v>
      </c>
    </row>
    <row r="110" spans="1:11" ht="12.75" customHeight="1" x14ac:dyDescent="0.2">
      <c r="A110" s="418" t="s">
        <v>241</v>
      </c>
      <c r="B110" s="419">
        <v>6202.78301114647</v>
      </c>
      <c r="C110" s="420">
        <f t="shared" si="3"/>
        <v>17495.395395794643</v>
      </c>
      <c r="D110" s="421">
        <v>9079.7504889141201</v>
      </c>
      <c r="E110" s="421">
        <v>0</v>
      </c>
      <c r="F110" s="422">
        <v>928.23747541844205</v>
      </c>
      <c r="G110" s="423">
        <v>0</v>
      </c>
      <c r="H110" s="424">
        <v>0</v>
      </c>
      <c r="I110" s="423">
        <v>218.01005059303</v>
      </c>
      <c r="J110" s="423">
        <v>7269.3973808690498</v>
      </c>
      <c r="K110" s="224">
        <v>1160</v>
      </c>
    </row>
    <row r="111" spans="1:11" ht="12.75" customHeight="1" x14ac:dyDescent="0.2">
      <c r="A111" s="418" t="s">
        <v>572</v>
      </c>
      <c r="B111" s="419">
        <v>2623.7800446393098</v>
      </c>
      <c r="C111" s="420">
        <f t="shared" si="3"/>
        <v>4394.2589500570011</v>
      </c>
      <c r="D111" s="421">
        <v>2917.1340567680099</v>
      </c>
      <c r="E111" s="421">
        <v>0</v>
      </c>
      <c r="F111" s="422">
        <v>316.27296636439797</v>
      </c>
      <c r="G111" s="423">
        <v>0</v>
      </c>
      <c r="H111" s="424">
        <v>0</v>
      </c>
      <c r="I111" s="423">
        <v>198.39025619777499</v>
      </c>
      <c r="J111" s="423">
        <v>962.46167072681806</v>
      </c>
      <c r="K111" s="224">
        <v>230</v>
      </c>
    </row>
    <row r="112" spans="1:11" ht="12.75" customHeight="1" x14ac:dyDescent="0.2">
      <c r="A112" s="418" t="s">
        <v>573</v>
      </c>
      <c r="B112" s="419">
        <v>1060.09504487051</v>
      </c>
      <c r="C112" s="420">
        <f t="shared" si="3"/>
        <v>2862.8492313526185</v>
      </c>
      <c r="D112" s="421">
        <v>1523.5516238452201</v>
      </c>
      <c r="E112" s="421">
        <v>0</v>
      </c>
      <c r="F112" s="422">
        <v>70.255800549902403</v>
      </c>
      <c r="G112" s="423">
        <v>0</v>
      </c>
      <c r="H112" s="424">
        <v>0</v>
      </c>
      <c r="I112" s="423">
        <v>48.676932926395601</v>
      </c>
      <c r="J112" s="423">
        <v>1220.3648740311</v>
      </c>
      <c r="K112" s="224">
        <v>246</v>
      </c>
    </row>
    <row r="113" spans="1:11" ht="12.75" customHeight="1" x14ac:dyDescent="0.2">
      <c r="A113" s="418" t="s">
        <v>574</v>
      </c>
      <c r="B113" s="419">
        <v>9703.0231847508403</v>
      </c>
      <c r="C113" s="420">
        <f t="shared" si="3"/>
        <v>20945.72167013057</v>
      </c>
      <c r="D113" s="421">
        <v>12933.4348089711</v>
      </c>
      <c r="E113" s="421">
        <v>0</v>
      </c>
      <c r="F113" s="422">
        <v>1830.06220332576</v>
      </c>
      <c r="G113" s="423">
        <v>0</v>
      </c>
      <c r="H113" s="424">
        <v>0</v>
      </c>
      <c r="I113" s="423">
        <v>410.72749882781898</v>
      </c>
      <c r="J113" s="423">
        <v>5771.4971590058904</v>
      </c>
      <c r="K113" s="224">
        <v>1046</v>
      </c>
    </row>
    <row r="114" spans="1:11" ht="12.75" customHeight="1" x14ac:dyDescent="0.2">
      <c r="A114" s="418" t="s">
        <v>575</v>
      </c>
      <c r="B114" s="419">
        <v>2410.8893881016702</v>
      </c>
      <c r="C114" s="420">
        <f t="shared" si="3"/>
        <v>7031.9105810353085</v>
      </c>
      <c r="D114" s="421">
        <v>3760.07018239114</v>
      </c>
      <c r="E114" s="421">
        <v>0</v>
      </c>
      <c r="F114" s="422">
        <v>415.92618570094203</v>
      </c>
      <c r="G114" s="423">
        <v>0</v>
      </c>
      <c r="H114" s="424">
        <v>0</v>
      </c>
      <c r="I114" s="423">
        <v>72.350304661916098</v>
      </c>
      <c r="J114" s="423">
        <v>2783.56390828131</v>
      </c>
      <c r="K114" s="224">
        <v>505</v>
      </c>
    </row>
    <row r="115" spans="1:11" ht="12.75" customHeight="1" x14ac:dyDescent="0.2">
      <c r="A115" s="418" t="s">
        <v>131</v>
      </c>
      <c r="B115" s="419">
        <v>2835.35142152859</v>
      </c>
      <c r="C115" s="420">
        <f t="shared" si="3"/>
        <v>4598.6606497676339</v>
      </c>
      <c r="D115" s="421">
        <v>3277.0330507918902</v>
      </c>
      <c r="E115" s="421">
        <v>0</v>
      </c>
      <c r="F115" s="422">
        <v>145.17017550507899</v>
      </c>
      <c r="G115" s="423">
        <v>0</v>
      </c>
      <c r="H115" s="424">
        <v>0</v>
      </c>
      <c r="I115" s="423">
        <v>137.848633415085</v>
      </c>
      <c r="J115" s="423">
        <v>1038.6087900555799</v>
      </c>
      <c r="K115" s="224">
        <v>242</v>
      </c>
    </row>
    <row r="116" spans="1:11" ht="12.75" customHeight="1" x14ac:dyDescent="0.2">
      <c r="A116" s="418" t="s">
        <v>576</v>
      </c>
      <c r="B116" s="419">
        <v>1319.3409425901</v>
      </c>
      <c r="C116" s="420">
        <f t="shared" si="3"/>
        <v>6602.5848935042059</v>
      </c>
      <c r="D116" s="421">
        <v>3585.0315939822199</v>
      </c>
      <c r="E116" s="421">
        <v>0</v>
      </c>
      <c r="F116" s="422">
        <v>119.68277904098601</v>
      </c>
      <c r="G116" s="423">
        <v>0</v>
      </c>
      <c r="H116" s="424">
        <v>0</v>
      </c>
      <c r="I116" s="423">
        <v>108.34943192209001</v>
      </c>
      <c r="J116" s="423">
        <v>2789.5210885589099</v>
      </c>
      <c r="K116" s="224">
        <v>512</v>
      </c>
    </row>
    <row r="117" spans="1:11" ht="12.75" customHeight="1" x14ac:dyDescent="0.2">
      <c r="A117" s="418" t="s">
        <v>132</v>
      </c>
      <c r="B117" s="419">
        <v>1381.27284387087</v>
      </c>
      <c r="C117" s="420">
        <f t="shared" si="3"/>
        <v>4524.1803198995149</v>
      </c>
      <c r="D117" s="421">
        <v>2744.1172034617198</v>
      </c>
      <c r="E117" s="421">
        <v>0</v>
      </c>
      <c r="F117" s="422">
        <v>435.81189823506298</v>
      </c>
      <c r="G117" s="423">
        <v>0</v>
      </c>
      <c r="H117" s="424">
        <v>0</v>
      </c>
      <c r="I117" s="423">
        <v>53.076559553541998</v>
      </c>
      <c r="J117" s="423">
        <v>1291.17465864919</v>
      </c>
      <c r="K117" s="224">
        <v>242</v>
      </c>
    </row>
    <row r="118" spans="1:11" ht="12.75" customHeight="1" x14ac:dyDescent="0.2">
      <c r="A118" s="418" t="s">
        <v>245</v>
      </c>
      <c r="B118" s="419">
        <v>3104.68712365079</v>
      </c>
      <c r="C118" s="420">
        <f t="shared" si="3"/>
        <v>6895.199790880617</v>
      </c>
      <c r="D118" s="421">
        <v>4884.2971481392797</v>
      </c>
      <c r="E118" s="421">
        <v>0</v>
      </c>
      <c r="F118" s="422">
        <v>247.18736830467799</v>
      </c>
      <c r="G118" s="423">
        <v>0</v>
      </c>
      <c r="H118" s="424">
        <v>0</v>
      </c>
      <c r="I118" s="423">
        <v>144.35055946716</v>
      </c>
      <c r="J118" s="423">
        <v>1619.3647149695</v>
      </c>
      <c r="K118" s="224">
        <v>353</v>
      </c>
    </row>
    <row r="119" spans="1:11" ht="12.75" customHeight="1" x14ac:dyDescent="0.2">
      <c r="A119" s="418" t="s">
        <v>248</v>
      </c>
      <c r="B119" s="419">
        <v>912.37645235464004</v>
      </c>
      <c r="C119" s="420">
        <f t="shared" si="3"/>
        <v>2964.546743635331</v>
      </c>
      <c r="D119" s="421">
        <v>1415.6379479280599</v>
      </c>
      <c r="E119" s="421">
        <v>0</v>
      </c>
      <c r="F119" s="422">
        <v>81.913760675296999</v>
      </c>
      <c r="G119" s="423">
        <v>0</v>
      </c>
      <c r="H119" s="424">
        <v>0</v>
      </c>
      <c r="I119" s="423">
        <v>48.203865548664297</v>
      </c>
      <c r="J119" s="423">
        <v>1418.7911694833099</v>
      </c>
      <c r="K119" s="224">
        <v>183</v>
      </c>
    </row>
    <row r="120" spans="1:11" ht="12.75" customHeight="1" x14ac:dyDescent="0.2">
      <c r="A120" s="418" t="s">
        <v>487</v>
      </c>
      <c r="B120" s="419">
        <v>2440.7013392766999</v>
      </c>
      <c r="C120" s="420">
        <f t="shared" si="3"/>
        <v>5434.1262367647214</v>
      </c>
      <c r="D120" s="421">
        <v>2675.8316878548299</v>
      </c>
      <c r="E120" s="421">
        <v>0</v>
      </c>
      <c r="F120" s="422">
        <v>117.81729942621</v>
      </c>
      <c r="G120" s="423">
        <v>0</v>
      </c>
      <c r="H120" s="424">
        <v>0</v>
      </c>
      <c r="I120" s="423">
        <v>243.56068970276201</v>
      </c>
      <c r="J120" s="423">
        <v>2396.9165597809201</v>
      </c>
      <c r="K120" s="224">
        <v>413</v>
      </c>
    </row>
    <row r="121" spans="1:11" ht="12.75" customHeight="1" x14ac:dyDescent="0.2">
      <c r="A121" s="418" t="s">
        <v>577</v>
      </c>
      <c r="B121" s="419">
        <v>233.32652000182799</v>
      </c>
      <c r="C121" s="420">
        <f t="shared" si="3"/>
        <v>1136.6472271553012</v>
      </c>
      <c r="D121" s="421">
        <v>450.18459366321099</v>
      </c>
      <c r="E121" s="421">
        <v>0</v>
      </c>
      <c r="F121" s="422">
        <v>4.8314581271094497</v>
      </c>
      <c r="G121" s="423">
        <v>0</v>
      </c>
      <c r="H121" s="424">
        <v>0</v>
      </c>
      <c r="I121" s="423">
        <v>2.3763384555807701</v>
      </c>
      <c r="J121" s="423">
        <v>679.25483690939996</v>
      </c>
      <c r="K121" s="224">
        <v>80</v>
      </c>
    </row>
    <row r="122" spans="1:11" ht="12.75" customHeight="1" x14ac:dyDescent="0.2">
      <c r="A122" s="418" t="s">
        <v>578</v>
      </c>
      <c r="B122" s="419">
        <v>1559.4768716456599</v>
      </c>
      <c r="C122" s="420">
        <f t="shared" si="3"/>
        <v>4426.8844547970975</v>
      </c>
      <c r="D122" s="421">
        <v>2447.0025036399602</v>
      </c>
      <c r="E122" s="421">
        <v>0</v>
      </c>
      <c r="F122" s="422">
        <v>88.807019822139097</v>
      </c>
      <c r="G122" s="423">
        <v>0</v>
      </c>
      <c r="H122" s="424">
        <v>0</v>
      </c>
      <c r="I122" s="423">
        <v>132.01580266047799</v>
      </c>
      <c r="J122" s="423">
        <v>1759.05912867452</v>
      </c>
      <c r="K122" s="224">
        <v>346</v>
      </c>
    </row>
    <row r="123" spans="1:11" ht="12.75" customHeight="1" x14ac:dyDescent="0.2">
      <c r="A123" s="418" t="s">
        <v>133</v>
      </c>
      <c r="B123" s="419">
        <v>464.44760128517601</v>
      </c>
      <c r="C123" s="420">
        <f t="shared" si="3"/>
        <v>925.72068955483826</v>
      </c>
      <c r="D123" s="421">
        <v>312.13809488330901</v>
      </c>
      <c r="E123" s="421">
        <v>0</v>
      </c>
      <c r="F123" s="422">
        <v>25.3093921219265</v>
      </c>
      <c r="G123" s="423">
        <v>0</v>
      </c>
      <c r="H123" s="424">
        <v>0</v>
      </c>
      <c r="I123" s="423">
        <v>10.832542850334701</v>
      </c>
      <c r="J123" s="423">
        <v>577.44065969926805</v>
      </c>
      <c r="K123" s="224">
        <v>109</v>
      </c>
    </row>
    <row r="124" spans="1:11" ht="12.75" customHeight="1" x14ac:dyDescent="0.2">
      <c r="A124" s="418" t="s">
        <v>579</v>
      </c>
      <c r="B124" s="419">
        <v>21903.794930875301</v>
      </c>
      <c r="C124" s="420">
        <f t="shared" si="3"/>
        <v>167523.81197122135</v>
      </c>
      <c r="D124" s="421">
        <v>75553.364148640394</v>
      </c>
      <c r="E124" s="421">
        <v>958.37315000000001</v>
      </c>
      <c r="F124" s="422">
        <v>6939.6209574761397</v>
      </c>
      <c r="G124" s="423">
        <v>0</v>
      </c>
      <c r="H124" s="423">
        <v>951.35574999999994</v>
      </c>
      <c r="I124" s="423">
        <v>1200.2639504096301</v>
      </c>
      <c r="J124" s="423">
        <v>81920.834014695196</v>
      </c>
      <c r="K124" s="224">
        <v>9731</v>
      </c>
    </row>
    <row r="125" spans="1:11" ht="12.75" customHeight="1" x14ac:dyDescent="0.2">
      <c r="A125" s="418" t="s">
        <v>580</v>
      </c>
      <c r="B125" s="419">
        <v>8511.3414216496694</v>
      </c>
      <c r="C125" s="420">
        <f t="shared" si="3"/>
        <v>17616.42493633127</v>
      </c>
      <c r="D125" s="421">
        <v>10374.319051791599</v>
      </c>
      <c r="E125" s="421">
        <v>0</v>
      </c>
      <c r="F125" s="422">
        <v>991.22795509677303</v>
      </c>
      <c r="G125" s="423">
        <v>0</v>
      </c>
      <c r="H125" s="424">
        <v>0</v>
      </c>
      <c r="I125" s="423">
        <v>250.97474566707999</v>
      </c>
      <c r="J125" s="423">
        <v>5999.9031837758203</v>
      </c>
      <c r="K125" s="224">
        <v>1094</v>
      </c>
    </row>
    <row r="126" spans="1:11" ht="12.75" customHeight="1" x14ac:dyDescent="0.2">
      <c r="A126" s="418" t="s">
        <v>581</v>
      </c>
      <c r="B126" s="419">
        <v>365.88175520487601</v>
      </c>
      <c r="C126" s="420">
        <f t="shared" si="3"/>
        <v>856.56610729923955</v>
      </c>
      <c r="D126" s="421">
        <v>394.57651883881198</v>
      </c>
      <c r="E126" s="421">
        <v>0</v>
      </c>
      <c r="F126" s="422">
        <v>27.7442908900993</v>
      </c>
      <c r="G126" s="423">
        <v>0</v>
      </c>
      <c r="H126" s="424">
        <v>0</v>
      </c>
      <c r="I126" s="423">
        <v>3.8685509874521902</v>
      </c>
      <c r="J126" s="423">
        <v>430.37674658287602</v>
      </c>
      <c r="K126" s="224">
        <v>49</v>
      </c>
    </row>
    <row r="127" spans="1:11" ht="12.75" customHeight="1" x14ac:dyDescent="0.2">
      <c r="A127" s="418" t="s">
        <v>582</v>
      </c>
      <c r="B127" s="419">
        <v>1345.20351372203</v>
      </c>
      <c r="C127" s="420">
        <f t="shared" si="3"/>
        <v>3207.2778930303139</v>
      </c>
      <c r="D127" s="421">
        <v>1481.3182119844701</v>
      </c>
      <c r="E127" s="421">
        <v>0</v>
      </c>
      <c r="F127" s="422">
        <v>59.211488722974899</v>
      </c>
      <c r="G127" s="423">
        <v>0</v>
      </c>
      <c r="H127" s="424">
        <v>0</v>
      </c>
      <c r="I127" s="423">
        <v>33.9548360972084</v>
      </c>
      <c r="J127" s="423">
        <v>1632.7933562256601</v>
      </c>
      <c r="K127" s="224">
        <v>295</v>
      </c>
    </row>
    <row r="128" spans="1:11" ht="12.75" customHeight="1" x14ac:dyDescent="0.2">
      <c r="A128" s="418" t="s">
        <v>492</v>
      </c>
      <c r="B128" s="419">
        <v>927.99900025842499</v>
      </c>
      <c r="C128" s="420">
        <f t="shared" si="3"/>
        <v>2008.64783746897</v>
      </c>
      <c r="D128" s="421">
        <v>940.42209965918198</v>
      </c>
      <c r="E128" s="421">
        <v>0</v>
      </c>
      <c r="F128" s="422">
        <v>21.689439137963198</v>
      </c>
      <c r="G128" s="423">
        <v>0</v>
      </c>
      <c r="H128" s="424">
        <v>0</v>
      </c>
      <c r="I128" s="423">
        <v>8.9632766157049009</v>
      </c>
      <c r="J128" s="423">
        <v>1037.57302205612</v>
      </c>
      <c r="K128" s="224">
        <v>242</v>
      </c>
    </row>
    <row r="129" spans="1:11" ht="12.75" customHeight="1" x14ac:dyDescent="0.2">
      <c r="A129" s="418" t="s">
        <v>583</v>
      </c>
      <c r="B129" s="419">
        <v>4636.1559807148396</v>
      </c>
      <c r="C129" s="420">
        <f t="shared" si="3"/>
        <v>14757.889480086616</v>
      </c>
      <c r="D129" s="421">
        <v>8832.2878587007999</v>
      </c>
      <c r="E129" s="421">
        <v>0</v>
      </c>
      <c r="F129" s="422">
        <v>538.49391896206203</v>
      </c>
      <c r="G129" s="423">
        <v>0</v>
      </c>
      <c r="H129" s="424">
        <v>0</v>
      </c>
      <c r="I129" s="423">
        <v>184.90033486407401</v>
      </c>
      <c r="J129" s="423">
        <v>5202.2073675596803</v>
      </c>
      <c r="K129" s="224">
        <v>873</v>
      </c>
    </row>
    <row r="130" spans="1:11" ht="12.75" customHeight="1" x14ac:dyDescent="0.2">
      <c r="A130" s="418" t="s">
        <v>584</v>
      </c>
      <c r="B130" s="419">
        <v>2174.8392518570899</v>
      </c>
      <c r="C130" s="420">
        <f t="shared" si="3"/>
        <v>5763.2552566857012</v>
      </c>
      <c r="D130" s="421">
        <v>3205.7693907412599</v>
      </c>
      <c r="E130" s="421">
        <v>0</v>
      </c>
      <c r="F130" s="422">
        <v>243.832968695592</v>
      </c>
      <c r="G130" s="423">
        <v>0</v>
      </c>
      <c r="H130" s="424">
        <v>0</v>
      </c>
      <c r="I130" s="423">
        <v>186.73359597058899</v>
      </c>
      <c r="J130" s="423">
        <v>2126.9193012782598</v>
      </c>
      <c r="K130" s="224">
        <v>455</v>
      </c>
    </row>
    <row r="131" spans="1:11" ht="12.75" customHeight="1" x14ac:dyDescent="0.2">
      <c r="A131" s="418" t="s">
        <v>585</v>
      </c>
      <c r="B131" s="419">
        <v>312.13627404088197</v>
      </c>
      <c r="C131" s="420">
        <f t="shared" si="3"/>
        <v>880.92255017714695</v>
      </c>
      <c r="D131" s="421">
        <v>455.13125675835101</v>
      </c>
      <c r="E131" s="421">
        <v>0</v>
      </c>
      <c r="F131" s="422">
        <v>20.560037705550801</v>
      </c>
      <c r="G131" s="423">
        <v>0</v>
      </c>
      <c r="H131" s="424">
        <v>0</v>
      </c>
      <c r="I131" s="423">
        <v>32.982697638107098</v>
      </c>
      <c r="J131" s="423">
        <v>372.24855807513802</v>
      </c>
      <c r="K131" s="224">
        <v>62</v>
      </c>
    </row>
    <row r="132" spans="1:11" ht="12.75" customHeight="1" x14ac:dyDescent="0.2">
      <c r="A132" s="418" t="s">
        <v>137</v>
      </c>
      <c r="B132" s="419">
        <v>2344.7074990656502</v>
      </c>
      <c r="C132" s="420">
        <f t="shared" ref="C132:C163" si="4">SUM(D132:J132)</f>
        <v>7367.7955052263133</v>
      </c>
      <c r="D132" s="421">
        <v>4014.6155068543098</v>
      </c>
      <c r="E132" s="421">
        <v>0</v>
      </c>
      <c r="F132" s="422">
        <v>327.08217843037301</v>
      </c>
      <c r="G132" s="423">
        <v>0</v>
      </c>
      <c r="H132" s="424">
        <v>0</v>
      </c>
      <c r="I132" s="423">
        <v>81.753643954580397</v>
      </c>
      <c r="J132" s="423">
        <v>2944.3441759870502</v>
      </c>
      <c r="K132" s="224">
        <v>527</v>
      </c>
    </row>
    <row r="133" spans="1:11" ht="12.75" customHeight="1" x14ac:dyDescent="0.2">
      <c r="A133" s="418" t="s">
        <v>586</v>
      </c>
      <c r="B133" s="419">
        <v>566.99834351982895</v>
      </c>
      <c r="C133" s="420">
        <f t="shared" si="4"/>
        <v>2762.8870448659932</v>
      </c>
      <c r="D133" s="421">
        <v>2219.1398574674299</v>
      </c>
      <c r="E133" s="421">
        <v>0</v>
      </c>
      <c r="F133" s="422">
        <v>76.401801588198197</v>
      </c>
      <c r="G133" s="423">
        <v>0</v>
      </c>
      <c r="H133" s="424">
        <v>0</v>
      </c>
      <c r="I133" s="423">
        <v>48.878961700817896</v>
      </c>
      <c r="J133" s="423">
        <v>418.46642410954701</v>
      </c>
      <c r="K133" s="224">
        <v>88</v>
      </c>
    </row>
    <row r="134" spans="1:11" ht="12.75" customHeight="1" x14ac:dyDescent="0.2">
      <c r="A134" s="418" t="s">
        <v>587</v>
      </c>
      <c r="B134" s="419">
        <v>139.987170542108</v>
      </c>
      <c r="C134" s="420">
        <f t="shared" si="4"/>
        <v>666.72278912008608</v>
      </c>
      <c r="D134" s="421">
        <v>259.33276781215301</v>
      </c>
      <c r="E134" s="421">
        <v>0</v>
      </c>
      <c r="F134" s="422">
        <v>2.7742399996452098</v>
      </c>
      <c r="G134" s="423">
        <v>0</v>
      </c>
      <c r="H134" s="424">
        <v>0</v>
      </c>
      <c r="I134" s="423">
        <v>1.9402763484119101</v>
      </c>
      <c r="J134" s="423">
        <v>402.67550495987598</v>
      </c>
      <c r="K134" s="224">
        <v>40</v>
      </c>
    </row>
    <row r="135" spans="1:11" ht="12.75" customHeight="1" x14ac:dyDescent="0.2">
      <c r="A135" s="418" t="s">
        <v>588</v>
      </c>
      <c r="B135" s="419">
        <v>2216.58187193409</v>
      </c>
      <c r="C135" s="420">
        <f t="shared" si="4"/>
        <v>7531.3234396617954</v>
      </c>
      <c r="D135" s="421">
        <v>3977.7538488171999</v>
      </c>
      <c r="E135" s="421">
        <v>0</v>
      </c>
      <c r="F135" s="422">
        <v>245.078257237689</v>
      </c>
      <c r="G135" s="423">
        <v>0</v>
      </c>
      <c r="H135" s="424">
        <v>0</v>
      </c>
      <c r="I135" s="423">
        <v>32.944692225097</v>
      </c>
      <c r="J135" s="423">
        <v>3275.5466413818099</v>
      </c>
      <c r="K135" s="224">
        <v>467</v>
      </c>
    </row>
    <row r="136" spans="1:11" ht="12.75" customHeight="1" x14ac:dyDescent="0.2">
      <c r="A136" s="418" t="s">
        <v>494</v>
      </c>
      <c r="B136" s="419">
        <v>658.64936351214703</v>
      </c>
      <c r="C136" s="420">
        <f t="shared" si="4"/>
        <v>2298.7541050042191</v>
      </c>
      <c r="D136" s="421">
        <v>889.03874343880705</v>
      </c>
      <c r="E136" s="421">
        <v>0</v>
      </c>
      <c r="F136" s="422">
        <v>62.241299000111901</v>
      </c>
      <c r="G136" s="423">
        <v>0</v>
      </c>
      <c r="H136" s="424">
        <v>0</v>
      </c>
      <c r="I136" s="423">
        <v>36.98626785599</v>
      </c>
      <c r="J136" s="423">
        <v>1310.48779470931</v>
      </c>
      <c r="K136" s="224">
        <v>145</v>
      </c>
    </row>
    <row r="137" spans="1:11" ht="12.75" customHeight="1" x14ac:dyDescent="0.2">
      <c r="A137" s="418" t="s">
        <v>589</v>
      </c>
      <c r="B137" s="419">
        <v>1020.9335307671799</v>
      </c>
      <c r="C137" s="420">
        <f t="shared" si="4"/>
        <v>4840.1247517644833</v>
      </c>
      <c r="D137" s="421">
        <v>1620.3986961995299</v>
      </c>
      <c r="E137" s="421">
        <v>0</v>
      </c>
      <c r="F137" s="422">
        <v>23.726873566663802</v>
      </c>
      <c r="G137" s="423">
        <v>0</v>
      </c>
      <c r="H137" s="424">
        <v>0</v>
      </c>
      <c r="I137" s="423">
        <v>88.097547499929206</v>
      </c>
      <c r="J137" s="423">
        <v>3107.9016344983602</v>
      </c>
      <c r="K137" s="224">
        <v>308</v>
      </c>
    </row>
    <row r="138" spans="1:11" ht="12.75" customHeight="1" x14ac:dyDescent="0.2">
      <c r="A138" s="418" t="s">
        <v>590</v>
      </c>
      <c r="B138" s="419">
        <v>867.44153580676198</v>
      </c>
      <c r="C138" s="420">
        <f t="shared" si="4"/>
        <v>1290.7603786162217</v>
      </c>
      <c r="D138" s="421">
        <v>442.75494440293198</v>
      </c>
      <c r="E138" s="421">
        <v>0</v>
      </c>
      <c r="F138" s="422">
        <v>69.675660096362805</v>
      </c>
      <c r="G138" s="423">
        <v>0</v>
      </c>
      <c r="H138" s="424">
        <v>0</v>
      </c>
      <c r="I138" s="423">
        <v>126.44000851491199</v>
      </c>
      <c r="J138" s="423">
        <v>651.88976560201502</v>
      </c>
      <c r="K138" s="224">
        <v>182</v>
      </c>
    </row>
    <row r="139" spans="1:11" ht="12.75" customHeight="1" x14ac:dyDescent="0.2">
      <c r="A139" s="418" t="s">
        <v>591</v>
      </c>
      <c r="B139" s="419">
        <v>3938.6080985081098</v>
      </c>
      <c r="C139" s="420">
        <f t="shared" si="4"/>
        <v>13697.102105485525</v>
      </c>
      <c r="D139" s="421">
        <v>7892.1913812863404</v>
      </c>
      <c r="E139" s="421">
        <v>0</v>
      </c>
      <c r="F139" s="422">
        <v>373.840590212557</v>
      </c>
      <c r="G139" s="423">
        <v>0</v>
      </c>
      <c r="H139" s="424">
        <v>0</v>
      </c>
      <c r="I139" s="423">
        <v>248.65441518856699</v>
      </c>
      <c r="J139" s="423">
        <v>5182.41571879806</v>
      </c>
      <c r="K139" s="224">
        <v>1223</v>
      </c>
    </row>
    <row r="140" spans="1:11" ht="12.75" customHeight="1" x14ac:dyDescent="0.2">
      <c r="A140" s="418" t="s">
        <v>592</v>
      </c>
      <c r="B140" s="419">
        <v>2869.4894689160501</v>
      </c>
      <c r="C140" s="420">
        <f t="shared" si="4"/>
        <v>9354.0039249304391</v>
      </c>
      <c r="D140" s="421">
        <v>5875.60719463029</v>
      </c>
      <c r="E140" s="421">
        <v>0</v>
      </c>
      <c r="F140" s="422">
        <v>336.376512005309</v>
      </c>
      <c r="G140" s="423">
        <v>0</v>
      </c>
      <c r="H140" s="424">
        <v>0</v>
      </c>
      <c r="I140" s="423">
        <v>66.3394485516298</v>
      </c>
      <c r="J140" s="423">
        <v>3075.68076974321</v>
      </c>
      <c r="K140" s="224">
        <v>818</v>
      </c>
    </row>
    <row r="141" spans="1:11" ht="12.75" customHeight="1" x14ac:dyDescent="0.2">
      <c r="A141" s="418" t="s">
        <v>593</v>
      </c>
      <c r="B141" s="419">
        <v>1999.54348078519</v>
      </c>
      <c r="C141" s="420">
        <f t="shared" si="4"/>
        <v>9820.2722407271231</v>
      </c>
      <c r="D141" s="421">
        <v>3599.9921036353799</v>
      </c>
      <c r="E141" s="421">
        <v>0</v>
      </c>
      <c r="F141" s="422">
        <v>305.007355726919</v>
      </c>
      <c r="G141" s="423">
        <v>0</v>
      </c>
      <c r="H141" s="424">
        <v>0</v>
      </c>
      <c r="I141" s="423">
        <v>66.350450118553795</v>
      </c>
      <c r="J141" s="423">
        <v>5848.92233124627</v>
      </c>
      <c r="K141" s="224">
        <v>691</v>
      </c>
    </row>
    <row r="142" spans="1:11" ht="12.75" customHeight="1" x14ac:dyDescent="0.2">
      <c r="A142" s="418" t="s">
        <v>594</v>
      </c>
      <c r="B142" s="419">
        <v>1460.8214891432599</v>
      </c>
      <c r="C142" s="420">
        <f t="shared" si="4"/>
        <v>4265.0278937790545</v>
      </c>
      <c r="D142" s="421">
        <v>2596.6674778185202</v>
      </c>
      <c r="E142" s="421">
        <v>0</v>
      </c>
      <c r="F142" s="422">
        <v>70.607337184002901</v>
      </c>
      <c r="G142" s="423">
        <v>0</v>
      </c>
      <c r="H142" s="424">
        <v>0</v>
      </c>
      <c r="I142" s="423">
        <v>106.890224090991</v>
      </c>
      <c r="J142" s="423">
        <v>1490.86285468554</v>
      </c>
      <c r="K142" s="224">
        <v>316</v>
      </c>
    </row>
    <row r="143" spans="1:11" ht="12.75" customHeight="1" x14ac:dyDescent="0.2">
      <c r="A143" s="418" t="s">
        <v>595</v>
      </c>
      <c r="B143" s="419">
        <v>550.841893024142</v>
      </c>
      <c r="C143" s="420">
        <f t="shared" si="4"/>
        <v>2414.4731845732049</v>
      </c>
      <c r="D143" s="421">
        <v>912.07526632501299</v>
      </c>
      <c r="E143" s="421">
        <v>0</v>
      </c>
      <c r="F143" s="422">
        <v>42.268188813560201</v>
      </c>
      <c r="G143" s="423">
        <v>0</v>
      </c>
      <c r="H143" s="424">
        <v>0</v>
      </c>
      <c r="I143" s="423">
        <v>9.2903231960815393</v>
      </c>
      <c r="J143" s="423">
        <v>1450.8394062385501</v>
      </c>
      <c r="K143" s="224">
        <v>144</v>
      </c>
    </row>
    <row r="144" spans="1:11" ht="12.75" customHeight="1" x14ac:dyDescent="0.2">
      <c r="A144" s="418" t="s">
        <v>596</v>
      </c>
      <c r="B144" s="419">
        <v>5039.4227933987004</v>
      </c>
      <c r="C144" s="420">
        <f t="shared" si="4"/>
        <v>18248.402873607614</v>
      </c>
      <c r="D144" s="421">
        <v>10808.3115794601</v>
      </c>
      <c r="E144" s="421">
        <v>0</v>
      </c>
      <c r="F144" s="422">
        <v>611.396176467028</v>
      </c>
      <c r="G144" s="423">
        <v>0</v>
      </c>
      <c r="H144" s="424">
        <v>0</v>
      </c>
      <c r="I144" s="423">
        <v>363.80781618191799</v>
      </c>
      <c r="J144" s="423">
        <v>6464.8873014985702</v>
      </c>
      <c r="K144" s="224">
        <v>1006</v>
      </c>
    </row>
    <row r="145" spans="1:11" ht="12.75" customHeight="1" x14ac:dyDescent="0.2">
      <c r="A145" s="418" t="s">
        <v>597</v>
      </c>
      <c r="B145" s="419">
        <v>650.13552857986599</v>
      </c>
      <c r="C145" s="420">
        <f t="shared" si="4"/>
        <v>2688.3843016101873</v>
      </c>
      <c r="D145" s="421">
        <v>1674.03847266095</v>
      </c>
      <c r="E145" s="421">
        <v>0</v>
      </c>
      <c r="F145" s="422">
        <v>91.538115602447306</v>
      </c>
      <c r="G145" s="423">
        <v>0</v>
      </c>
      <c r="H145" s="424">
        <v>0</v>
      </c>
      <c r="I145" s="423">
        <v>12.918839996101299</v>
      </c>
      <c r="J145" s="423">
        <v>909.88887335068898</v>
      </c>
      <c r="K145" s="224">
        <v>184</v>
      </c>
    </row>
    <row r="146" spans="1:11" ht="12.75" customHeight="1" x14ac:dyDescent="0.2">
      <c r="A146" s="418" t="s">
        <v>598</v>
      </c>
      <c r="B146" s="419">
        <v>632.135776846922</v>
      </c>
      <c r="C146" s="420">
        <f t="shared" si="4"/>
        <v>3557.8168826489591</v>
      </c>
      <c r="D146" s="421">
        <v>2085.7412893189799</v>
      </c>
      <c r="E146" s="421">
        <v>0</v>
      </c>
      <c r="F146" s="422">
        <v>144.91933928756899</v>
      </c>
      <c r="G146" s="423">
        <v>0</v>
      </c>
      <c r="H146" s="424">
        <v>0</v>
      </c>
      <c r="I146" s="423">
        <v>25.487630135530399</v>
      </c>
      <c r="J146" s="423">
        <v>1301.6686239068799</v>
      </c>
      <c r="K146" s="224">
        <v>248</v>
      </c>
    </row>
    <row r="147" spans="1:11" ht="12.75" customHeight="1" x14ac:dyDescent="0.2">
      <c r="A147" s="418" t="s">
        <v>257</v>
      </c>
      <c r="B147" s="419">
        <v>2995.6043439008999</v>
      </c>
      <c r="C147" s="420">
        <f t="shared" si="4"/>
        <v>7911.9446328397207</v>
      </c>
      <c r="D147" s="421">
        <v>5157.0351933353004</v>
      </c>
      <c r="E147" s="421">
        <v>0</v>
      </c>
      <c r="F147" s="422">
        <v>89.547311305807099</v>
      </c>
      <c r="G147" s="423">
        <v>0</v>
      </c>
      <c r="H147" s="424">
        <v>0</v>
      </c>
      <c r="I147" s="423">
        <v>90.442881539633305</v>
      </c>
      <c r="J147" s="423">
        <v>2574.9192466589798</v>
      </c>
      <c r="K147" s="224">
        <v>604</v>
      </c>
    </row>
    <row r="148" spans="1:11" ht="12.75" customHeight="1" x14ac:dyDescent="0.2">
      <c r="A148" s="418" t="s">
        <v>599</v>
      </c>
      <c r="B148" s="419">
        <v>2491.3664043959002</v>
      </c>
      <c r="C148" s="420">
        <f t="shared" si="4"/>
        <v>7297.25387645721</v>
      </c>
      <c r="D148" s="421">
        <v>4089.1656665954201</v>
      </c>
      <c r="E148" s="421">
        <v>0</v>
      </c>
      <c r="F148" s="422">
        <v>198.165519781911</v>
      </c>
      <c r="G148" s="423">
        <v>0</v>
      </c>
      <c r="H148" s="424">
        <v>0</v>
      </c>
      <c r="I148" s="423">
        <v>98.073968415088402</v>
      </c>
      <c r="J148" s="423">
        <v>2911.84872166479</v>
      </c>
      <c r="K148" s="224">
        <v>554</v>
      </c>
    </row>
    <row r="149" spans="1:11" ht="12.75" customHeight="1" x14ac:dyDescent="0.2">
      <c r="A149" s="418" t="s">
        <v>141</v>
      </c>
      <c r="B149" s="419">
        <v>5188.8138944469401</v>
      </c>
      <c r="C149" s="420">
        <f t="shared" si="4"/>
        <v>15509.715495942455</v>
      </c>
      <c r="D149" s="421">
        <v>7675.3638211217403</v>
      </c>
      <c r="E149" s="421">
        <v>0</v>
      </c>
      <c r="F149" s="422">
        <v>2160.0200473718801</v>
      </c>
      <c r="G149" s="423">
        <v>0</v>
      </c>
      <c r="H149" s="424">
        <v>0</v>
      </c>
      <c r="I149" s="423">
        <v>316.11902399378602</v>
      </c>
      <c r="J149" s="423">
        <v>5358.2126034550502</v>
      </c>
      <c r="K149" s="224">
        <v>1106</v>
      </c>
    </row>
    <row r="150" spans="1:11" ht="12.75" customHeight="1" x14ac:dyDescent="0.2">
      <c r="A150" s="418" t="s">
        <v>497</v>
      </c>
      <c r="B150" s="419">
        <v>5905.3343365943701</v>
      </c>
      <c r="C150" s="420">
        <f t="shared" si="4"/>
        <v>12510.290549778405</v>
      </c>
      <c r="D150" s="421">
        <v>7147.9732356906698</v>
      </c>
      <c r="E150" s="421">
        <v>0</v>
      </c>
      <c r="F150" s="422">
        <v>520.33529285956297</v>
      </c>
      <c r="G150" s="423">
        <v>0</v>
      </c>
      <c r="H150" s="424">
        <v>0</v>
      </c>
      <c r="I150" s="423">
        <v>254.103191243282</v>
      </c>
      <c r="J150" s="423">
        <v>4587.8788299848902</v>
      </c>
      <c r="K150" s="224">
        <v>851</v>
      </c>
    </row>
    <row r="151" spans="1:11" ht="12.75" customHeight="1" x14ac:dyDescent="0.2">
      <c r="A151" s="418" t="s">
        <v>600</v>
      </c>
      <c r="B151" s="419">
        <v>3747.07853660214</v>
      </c>
      <c r="C151" s="420">
        <f t="shared" si="4"/>
        <v>16189.014165633918</v>
      </c>
      <c r="D151" s="421">
        <v>8967.21718728413</v>
      </c>
      <c r="E151" s="421">
        <v>0</v>
      </c>
      <c r="F151" s="422">
        <v>344.41224823799803</v>
      </c>
      <c r="G151" s="423">
        <v>0</v>
      </c>
      <c r="H151" s="424">
        <v>0</v>
      </c>
      <c r="I151" s="423">
        <v>197.314102924119</v>
      </c>
      <c r="J151" s="423">
        <v>6680.0706271876697</v>
      </c>
      <c r="K151" s="224">
        <v>1078</v>
      </c>
    </row>
    <row r="152" spans="1:11" ht="12.75" customHeight="1" x14ac:dyDescent="0.2">
      <c r="A152" s="418" t="s">
        <v>601</v>
      </c>
      <c r="B152" s="419">
        <v>338.66021176487698</v>
      </c>
      <c r="C152" s="420">
        <f t="shared" si="4"/>
        <v>1818.7792902769547</v>
      </c>
      <c r="D152" s="421">
        <v>1018.41882975421</v>
      </c>
      <c r="E152" s="421">
        <v>0</v>
      </c>
      <c r="F152" s="422">
        <v>51.1431502974702</v>
      </c>
      <c r="G152" s="423">
        <v>0</v>
      </c>
      <c r="H152" s="424">
        <v>0</v>
      </c>
      <c r="I152" s="423">
        <v>32.871681826419596</v>
      </c>
      <c r="J152" s="423">
        <v>716.34562839885496</v>
      </c>
      <c r="K152" s="224">
        <v>118</v>
      </c>
    </row>
    <row r="153" spans="1:11" ht="12.75" customHeight="1" x14ac:dyDescent="0.2">
      <c r="A153" s="418" t="s">
        <v>142</v>
      </c>
      <c r="B153" s="419">
        <v>1489.2610883141001</v>
      </c>
      <c r="C153" s="420">
        <f t="shared" si="4"/>
        <v>8782.466897334687</v>
      </c>
      <c r="D153" s="421">
        <v>3012.2870648749399</v>
      </c>
      <c r="E153" s="421">
        <v>0</v>
      </c>
      <c r="F153" s="422">
        <v>165.32889335085201</v>
      </c>
      <c r="G153" s="423">
        <v>0</v>
      </c>
      <c r="H153" s="424">
        <v>0</v>
      </c>
      <c r="I153" s="423">
        <v>97.825933088074905</v>
      </c>
      <c r="J153" s="423">
        <v>5507.02500602082</v>
      </c>
      <c r="K153" s="224">
        <v>512</v>
      </c>
    </row>
    <row r="154" spans="1:11" ht="12.75" customHeight="1" x14ac:dyDescent="0.2">
      <c r="A154" s="418" t="s">
        <v>602</v>
      </c>
      <c r="B154" s="419">
        <v>2742.29842754734</v>
      </c>
      <c r="C154" s="420">
        <f t="shared" si="4"/>
        <v>9869.703513287328</v>
      </c>
      <c r="D154" s="421">
        <v>5211.3170437777198</v>
      </c>
      <c r="E154" s="421">
        <v>0</v>
      </c>
      <c r="F154" s="422">
        <v>304.58374367738799</v>
      </c>
      <c r="G154" s="423">
        <v>0</v>
      </c>
      <c r="H154" s="424">
        <v>0</v>
      </c>
      <c r="I154" s="423">
        <v>179.75460197099099</v>
      </c>
      <c r="J154" s="423">
        <v>4174.0481238612301</v>
      </c>
      <c r="K154" s="224">
        <v>663</v>
      </c>
    </row>
    <row r="155" spans="1:11" ht="12.75" customHeight="1" x14ac:dyDescent="0.2">
      <c r="A155" s="418" t="s">
        <v>603</v>
      </c>
      <c r="B155" s="419">
        <v>175.66089184841499</v>
      </c>
      <c r="C155" s="420">
        <f t="shared" si="4"/>
        <v>869.27436246887066</v>
      </c>
      <c r="D155" s="421">
        <v>666.001875671839</v>
      </c>
      <c r="E155" s="421">
        <v>0</v>
      </c>
      <c r="F155" s="422">
        <v>26.829417272710401</v>
      </c>
      <c r="G155" s="423">
        <v>0</v>
      </c>
      <c r="H155" s="424">
        <v>0</v>
      </c>
      <c r="I155" s="423">
        <v>4.94270397621219</v>
      </c>
      <c r="J155" s="423">
        <v>171.50036554810899</v>
      </c>
      <c r="K155" s="224">
        <v>17</v>
      </c>
    </row>
    <row r="156" spans="1:11" ht="12.75" customHeight="1" x14ac:dyDescent="0.2">
      <c r="A156" s="418" t="s">
        <v>604</v>
      </c>
      <c r="B156" s="419">
        <v>547.05922465403603</v>
      </c>
      <c r="C156" s="420">
        <f t="shared" si="4"/>
        <v>1383.8388308552312</v>
      </c>
      <c r="D156" s="421">
        <v>739.76791393388896</v>
      </c>
      <c r="E156" s="421">
        <v>0</v>
      </c>
      <c r="F156" s="422">
        <v>29.577942202427199</v>
      </c>
      <c r="G156" s="423">
        <v>0</v>
      </c>
      <c r="H156" s="424">
        <v>0</v>
      </c>
      <c r="I156" s="423">
        <v>1.30418575171604</v>
      </c>
      <c r="J156" s="423">
        <v>613.188788967199</v>
      </c>
      <c r="K156" s="224">
        <v>44</v>
      </c>
    </row>
    <row r="157" spans="1:11" ht="12.75" customHeight="1" x14ac:dyDescent="0.2">
      <c r="A157" s="418" t="s">
        <v>259</v>
      </c>
      <c r="B157" s="419">
        <v>2770.8922303038098</v>
      </c>
      <c r="C157" s="420">
        <f t="shared" si="4"/>
        <v>5789.6100319596853</v>
      </c>
      <c r="D157" s="421">
        <v>3327.3772910110301</v>
      </c>
      <c r="E157" s="421">
        <v>0</v>
      </c>
      <c r="F157" s="422">
        <v>138.76475171310801</v>
      </c>
      <c r="G157" s="423">
        <v>0</v>
      </c>
      <c r="H157" s="424">
        <v>0</v>
      </c>
      <c r="I157" s="423">
        <v>74.599625026647303</v>
      </c>
      <c r="J157" s="423">
        <v>2248.8683642088999</v>
      </c>
      <c r="K157" s="224">
        <v>474</v>
      </c>
    </row>
    <row r="158" spans="1:11" ht="12.75" customHeight="1" x14ac:dyDescent="0.2">
      <c r="A158" s="418" t="s">
        <v>605</v>
      </c>
      <c r="B158" s="419">
        <v>5751.6653851834999</v>
      </c>
      <c r="C158" s="420">
        <f t="shared" si="4"/>
        <v>12136.658736134788</v>
      </c>
      <c r="D158" s="421">
        <v>7121.9224502442203</v>
      </c>
      <c r="E158" s="421">
        <v>0</v>
      </c>
      <c r="F158" s="422">
        <v>408.41781920998102</v>
      </c>
      <c r="G158" s="423">
        <v>0</v>
      </c>
      <c r="H158" s="424">
        <v>0</v>
      </c>
      <c r="I158" s="423">
        <v>128.36228229926701</v>
      </c>
      <c r="J158" s="423">
        <v>4477.9561843813199</v>
      </c>
      <c r="K158" s="224">
        <v>981</v>
      </c>
    </row>
    <row r="159" spans="1:11" ht="12.75" customHeight="1" x14ac:dyDescent="0.2">
      <c r="A159" s="418" t="s">
        <v>143</v>
      </c>
      <c r="B159" s="419">
        <v>888.36302999957604</v>
      </c>
      <c r="C159" s="420">
        <f t="shared" si="4"/>
        <v>2907.8229139213072</v>
      </c>
      <c r="D159" s="421">
        <v>1289.4102184380599</v>
      </c>
      <c r="E159" s="421">
        <v>0</v>
      </c>
      <c r="F159" s="422">
        <v>43.714131809390302</v>
      </c>
      <c r="G159" s="423">
        <v>0</v>
      </c>
      <c r="H159" s="424">
        <v>0</v>
      </c>
      <c r="I159" s="423">
        <v>31.5364916588269</v>
      </c>
      <c r="J159" s="423">
        <v>1543.1620720150299</v>
      </c>
      <c r="K159" s="224">
        <v>203</v>
      </c>
    </row>
    <row r="160" spans="1:11" ht="12.75" customHeight="1" x14ac:dyDescent="0.2">
      <c r="A160" s="418" t="s">
        <v>606</v>
      </c>
      <c r="B160" s="419">
        <v>951.37656191487997</v>
      </c>
      <c r="C160" s="420">
        <f t="shared" si="4"/>
        <v>3651.1373160950379</v>
      </c>
      <c r="D160" s="421">
        <v>1816.63249530856</v>
      </c>
      <c r="E160" s="421">
        <v>0</v>
      </c>
      <c r="F160" s="422">
        <v>45.525626829822798</v>
      </c>
      <c r="G160" s="423">
        <v>0</v>
      </c>
      <c r="H160" s="424">
        <v>0</v>
      </c>
      <c r="I160" s="423">
        <v>91.309004899285299</v>
      </c>
      <c r="J160" s="423">
        <v>1697.67018905737</v>
      </c>
      <c r="K160" s="224">
        <v>250</v>
      </c>
    </row>
    <row r="161" spans="1:11" ht="12.75" customHeight="1" x14ac:dyDescent="0.2">
      <c r="A161" s="418" t="s">
        <v>607</v>
      </c>
      <c r="B161" s="419">
        <v>726.06177455864304</v>
      </c>
      <c r="C161" s="420">
        <f t="shared" si="4"/>
        <v>3015.487253712141</v>
      </c>
      <c r="D161" s="421">
        <v>1448.7671817242301</v>
      </c>
      <c r="E161" s="421">
        <v>0</v>
      </c>
      <c r="F161" s="422">
        <v>58.964597356154698</v>
      </c>
      <c r="G161" s="423">
        <v>0</v>
      </c>
      <c r="H161" s="424">
        <v>0</v>
      </c>
      <c r="I161" s="423">
        <v>16.008280016845902</v>
      </c>
      <c r="J161" s="423">
        <v>1491.7471946149101</v>
      </c>
      <c r="K161" s="224">
        <v>198</v>
      </c>
    </row>
    <row r="162" spans="1:11" ht="12.75" customHeight="1" x14ac:dyDescent="0.2">
      <c r="A162" s="418" t="s">
        <v>608</v>
      </c>
      <c r="B162" s="419">
        <v>2131.43411226017</v>
      </c>
      <c r="C162" s="420">
        <f t="shared" si="4"/>
        <v>5563.5221739762255</v>
      </c>
      <c r="D162" s="421">
        <v>3068.1317547868398</v>
      </c>
      <c r="E162" s="421">
        <v>0</v>
      </c>
      <c r="F162" s="422">
        <v>143.78393155214999</v>
      </c>
      <c r="G162" s="423">
        <v>0</v>
      </c>
      <c r="H162" s="424">
        <v>0</v>
      </c>
      <c r="I162" s="423">
        <v>27.7519526369761</v>
      </c>
      <c r="J162" s="423">
        <v>2323.8545350002601</v>
      </c>
      <c r="K162" s="224">
        <v>497</v>
      </c>
    </row>
    <row r="163" spans="1:11" x14ac:dyDescent="0.2">
      <c r="A163" s="425"/>
      <c r="B163" s="426"/>
      <c r="C163" s="420"/>
      <c r="D163" s="427"/>
      <c r="E163" s="427"/>
      <c r="F163" s="427"/>
      <c r="G163" s="427"/>
      <c r="H163" s="427"/>
      <c r="I163" s="427"/>
      <c r="J163" s="427"/>
      <c r="K163" s="428"/>
    </row>
    <row r="164" spans="1:11" x14ac:dyDescent="0.2">
      <c r="A164" s="429" t="s">
        <v>609</v>
      </c>
      <c r="B164" s="430">
        <v>765289.40580852097</v>
      </c>
      <c r="C164" s="431">
        <f>SUM(D164:J164)</f>
        <v>2355619.2812100458</v>
      </c>
      <c r="D164" s="432">
        <v>1227579.9406548501</v>
      </c>
      <c r="E164" s="432">
        <v>6459.8410199999998</v>
      </c>
      <c r="F164" s="432">
        <f>SUM(F4:F162)</f>
        <v>166499.31952610749</v>
      </c>
      <c r="G164" s="432">
        <v>0</v>
      </c>
      <c r="H164" s="432">
        <v>73341.523480000003</v>
      </c>
      <c r="I164" s="432">
        <v>43089.169076017199</v>
      </c>
      <c r="J164" s="433">
        <v>838649.48745307105</v>
      </c>
      <c r="K164" s="434">
        <v>140381</v>
      </c>
    </row>
    <row r="165" spans="1:11" x14ac:dyDescent="0.2">
      <c r="A165" s="425"/>
      <c r="B165" s="435"/>
      <c r="C165" s="436"/>
      <c r="D165" s="437"/>
      <c r="E165" s="437"/>
      <c r="F165" s="438"/>
      <c r="G165" s="438"/>
      <c r="H165" s="437"/>
      <c r="I165" s="437"/>
      <c r="J165" s="437"/>
      <c r="K165" s="439"/>
    </row>
    <row r="166" spans="1:11" x14ac:dyDescent="0.2">
      <c r="A166" s="440" t="s">
        <v>263</v>
      </c>
      <c r="B166" s="441">
        <v>70371.440833298504</v>
      </c>
      <c r="C166" s="420">
        <f t="shared" ref="C166:C178" si="5">SUM(D166:J166)</f>
        <v>230679.95732731471</v>
      </c>
      <c r="D166" s="442">
        <v>131708.08934168101</v>
      </c>
      <c r="E166" s="443">
        <v>0</v>
      </c>
      <c r="F166" s="422">
        <v>17390.7250541434</v>
      </c>
      <c r="G166" s="421">
        <v>0</v>
      </c>
      <c r="H166" s="442">
        <v>0</v>
      </c>
      <c r="I166" s="443">
        <v>4113.7919164669802</v>
      </c>
      <c r="J166" s="443">
        <v>77467.351015023305</v>
      </c>
      <c r="K166" s="224">
        <v>15187</v>
      </c>
    </row>
    <row r="167" spans="1:11" x14ac:dyDescent="0.2">
      <c r="A167" s="444" t="s">
        <v>264</v>
      </c>
      <c r="B167" s="445">
        <v>57478.154090773598</v>
      </c>
      <c r="C167" s="420">
        <f t="shared" si="5"/>
        <v>210522.55857516848</v>
      </c>
      <c r="D167" s="437">
        <v>126605.538264975</v>
      </c>
      <c r="E167" s="423">
        <v>0</v>
      </c>
      <c r="F167" s="422">
        <v>9728.2915480379506</v>
      </c>
      <c r="G167" s="421">
        <v>0</v>
      </c>
      <c r="H167" s="437">
        <v>0</v>
      </c>
      <c r="I167" s="423">
        <v>2980.2804734398501</v>
      </c>
      <c r="J167" s="423">
        <v>71208.448288715706</v>
      </c>
      <c r="K167" s="224">
        <v>14010</v>
      </c>
    </row>
    <row r="168" spans="1:11" x14ac:dyDescent="0.2">
      <c r="A168" s="444" t="s">
        <v>265</v>
      </c>
      <c r="B168" s="445">
        <v>71418.169874013998</v>
      </c>
      <c r="C168" s="420">
        <f t="shared" si="5"/>
        <v>263116.53972198849</v>
      </c>
      <c r="D168" s="437">
        <v>138212.25180796799</v>
      </c>
      <c r="E168" s="423">
        <v>0</v>
      </c>
      <c r="F168" s="422">
        <v>12257.629513578</v>
      </c>
      <c r="G168" s="421">
        <v>0</v>
      </c>
      <c r="H168" s="437">
        <v>15504.941000000001</v>
      </c>
      <c r="I168" s="423">
        <v>3729.8052262615802</v>
      </c>
      <c r="J168" s="423">
        <v>93411.912174180907</v>
      </c>
      <c r="K168" s="224">
        <v>15340</v>
      </c>
    </row>
    <row r="169" spans="1:11" x14ac:dyDescent="0.2">
      <c r="A169" s="444" t="s">
        <v>266</v>
      </c>
      <c r="B169" s="445">
        <v>46762.273803866701</v>
      </c>
      <c r="C169" s="420">
        <f t="shared" si="5"/>
        <v>143197.84897140868</v>
      </c>
      <c r="D169" s="437">
        <v>67520.430648919704</v>
      </c>
      <c r="E169" s="423">
        <v>3169.8029999999999</v>
      </c>
      <c r="F169" s="422">
        <v>7020.7582441135601</v>
      </c>
      <c r="G169" s="421">
        <v>0</v>
      </c>
      <c r="H169" s="423">
        <v>0</v>
      </c>
      <c r="I169" s="423">
        <v>3266.45823297879</v>
      </c>
      <c r="J169" s="423">
        <v>62220.398845396601</v>
      </c>
      <c r="K169" s="224">
        <v>8575</v>
      </c>
    </row>
    <row r="170" spans="1:11" x14ac:dyDescent="0.2">
      <c r="A170" s="444" t="s">
        <v>325</v>
      </c>
      <c r="B170" s="445">
        <v>41603.842053967099</v>
      </c>
      <c r="C170" s="420">
        <f t="shared" si="5"/>
        <v>132388.80701002444</v>
      </c>
      <c r="D170" s="437">
        <v>61333.903958030904</v>
      </c>
      <c r="E170" s="423">
        <v>226.48</v>
      </c>
      <c r="F170" s="422">
        <v>9770.0368017710207</v>
      </c>
      <c r="G170" s="421">
        <v>0</v>
      </c>
      <c r="H170" s="437">
        <v>10.462999999999999</v>
      </c>
      <c r="I170" s="423">
        <v>3171.5697182594199</v>
      </c>
      <c r="J170" s="423">
        <v>57876.353531963097</v>
      </c>
      <c r="K170" s="224">
        <v>9735</v>
      </c>
    </row>
    <row r="171" spans="1:11" x14ac:dyDescent="0.2">
      <c r="A171" s="444" t="s">
        <v>326</v>
      </c>
      <c r="B171" s="445">
        <v>52782.716071430601</v>
      </c>
      <c r="C171" s="420">
        <f t="shared" si="5"/>
        <v>75026.717530695096</v>
      </c>
      <c r="D171" s="437">
        <v>42528.348202782501</v>
      </c>
      <c r="E171" s="423">
        <v>82.305999999999997</v>
      </c>
      <c r="F171" s="422">
        <v>5785.6626086637998</v>
      </c>
      <c r="G171" s="421">
        <v>0</v>
      </c>
      <c r="H171" s="437">
        <v>13.817</v>
      </c>
      <c r="I171" s="423">
        <v>4623.5635218840898</v>
      </c>
      <c r="J171" s="423">
        <v>21993.020197364702</v>
      </c>
      <c r="K171" s="224">
        <v>4674</v>
      </c>
    </row>
    <row r="172" spans="1:11" x14ac:dyDescent="0.2">
      <c r="A172" s="444" t="s">
        <v>327</v>
      </c>
      <c r="B172" s="445">
        <v>55809.928570668599</v>
      </c>
      <c r="C172" s="420">
        <f t="shared" si="5"/>
        <v>99993.335267842587</v>
      </c>
      <c r="D172" s="437">
        <v>55275.636569978698</v>
      </c>
      <c r="E172" s="423">
        <v>19.939</v>
      </c>
      <c r="F172" s="422">
        <v>6565.6935975561901</v>
      </c>
      <c r="G172" s="421">
        <v>0</v>
      </c>
      <c r="H172" s="423">
        <v>15.167999999999999</v>
      </c>
      <c r="I172" s="423">
        <v>2884.7478669841998</v>
      </c>
      <c r="J172" s="423">
        <v>35232.150233323497</v>
      </c>
      <c r="K172" s="224">
        <v>6655</v>
      </c>
    </row>
    <row r="173" spans="1:11" x14ac:dyDescent="0.2">
      <c r="A173" s="444" t="s">
        <v>328</v>
      </c>
      <c r="B173" s="445">
        <v>60910.225071033798</v>
      </c>
      <c r="C173" s="420">
        <f t="shared" si="5"/>
        <v>184483.85696658192</v>
      </c>
      <c r="D173" s="437">
        <v>119573.156792835</v>
      </c>
      <c r="E173" s="423">
        <v>0</v>
      </c>
      <c r="F173" s="422">
        <v>11645.649264735401</v>
      </c>
      <c r="G173" s="421">
        <v>0</v>
      </c>
      <c r="H173" s="437">
        <v>4.5410000000000004</v>
      </c>
      <c r="I173" s="423">
        <v>3627.3836386266198</v>
      </c>
      <c r="J173" s="423">
        <v>49633.126270384899</v>
      </c>
      <c r="K173" s="224">
        <v>10145</v>
      </c>
    </row>
    <row r="174" spans="1:11" x14ac:dyDescent="0.2">
      <c r="A174" s="444" t="s">
        <v>329</v>
      </c>
      <c r="B174" s="445">
        <v>60548.482636061599</v>
      </c>
      <c r="C174" s="420">
        <f t="shared" si="5"/>
        <v>175342.60654805833</v>
      </c>
      <c r="D174" s="437">
        <v>71610.224541616204</v>
      </c>
      <c r="E174" s="423">
        <v>2.145</v>
      </c>
      <c r="F174" s="422">
        <v>6303.2225743517902</v>
      </c>
      <c r="G174" s="421">
        <v>0</v>
      </c>
      <c r="H174" s="437">
        <v>0</v>
      </c>
      <c r="I174" s="423">
        <v>2812.8896324065199</v>
      </c>
      <c r="J174" s="423">
        <v>94614.124799683806</v>
      </c>
      <c r="K174" s="224">
        <v>14806</v>
      </c>
    </row>
    <row r="175" spans="1:11" x14ac:dyDescent="0.2">
      <c r="A175" s="444" t="s">
        <v>330</v>
      </c>
      <c r="B175" s="445">
        <v>62132.927112315498</v>
      </c>
      <c r="C175" s="420">
        <f t="shared" si="5"/>
        <v>177385.75343203318</v>
      </c>
      <c r="D175" s="437">
        <v>120206.12004533299</v>
      </c>
      <c r="E175" s="423">
        <v>0</v>
      </c>
      <c r="F175" s="422">
        <v>10628.9674797234</v>
      </c>
      <c r="G175" s="421">
        <v>0</v>
      </c>
      <c r="H175" s="437">
        <v>0</v>
      </c>
      <c r="I175" s="423">
        <v>4152.0883709293703</v>
      </c>
      <c r="J175" s="423">
        <v>42398.5775360474</v>
      </c>
      <c r="K175" s="224">
        <v>9301</v>
      </c>
    </row>
    <row r="176" spans="1:11" x14ac:dyDescent="0.2">
      <c r="A176" s="444" t="s">
        <v>331</v>
      </c>
      <c r="B176" s="445">
        <v>59268.225695779802</v>
      </c>
      <c r="C176" s="420">
        <f t="shared" si="5"/>
        <v>121208.28314641773</v>
      </c>
      <c r="D176" s="437">
        <v>76824.316310069597</v>
      </c>
      <c r="E176" s="423">
        <v>0</v>
      </c>
      <c r="F176" s="422">
        <v>8053.0103563053999</v>
      </c>
      <c r="G176" s="421">
        <v>0</v>
      </c>
      <c r="H176" s="437">
        <v>1.099</v>
      </c>
      <c r="I176" s="423">
        <v>3055.3511655593302</v>
      </c>
      <c r="J176" s="423">
        <v>33274.506314483398</v>
      </c>
      <c r="K176" s="224">
        <v>6577</v>
      </c>
    </row>
    <row r="177" spans="1:11" x14ac:dyDescent="0.2">
      <c r="A177" s="444" t="s">
        <v>332</v>
      </c>
      <c r="B177" s="445">
        <v>60628.261194703897</v>
      </c>
      <c r="C177" s="420">
        <f t="shared" si="5"/>
        <v>292064.05781548453</v>
      </c>
      <c r="D177" s="437">
        <v>129003.499687291</v>
      </c>
      <c r="E177" s="423">
        <v>956.22799999999995</v>
      </c>
      <c r="F177" s="422">
        <v>38347.807539343601</v>
      </c>
      <c r="G177" s="421">
        <v>0</v>
      </c>
      <c r="H177" s="437">
        <v>951.35599999999999</v>
      </c>
      <c r="I177" s="423">
        <v>2887.1022023059299</v>
      </c>
      <c r="J177" s="423">
        <v>119918.06438654401</v>
      </c>
      <c r="K177" s="224">
        <v>15944</v>
      </c>
    </row>
    <row r="178" spans="1:11" x14ac:dyDescent="0.2">
      <c r="A178" s="444" t="s">
        <v>333</v>
      </c>
      <c r="B178" s="445">
        <v>65574.758800607393</v>
      </c>
      <c r="C178" s="420">
        <f t="shared" si="5"/>
        <v>250212.39033344507</v>
      </c>
      <c r="D178" s="437">
        <v>87181.699392325507</v>
      </c>
      <c r="E178" s="423">
        <v>2002.94</v>
      </c>
      <c r="F178" s="422">
        <v>23002.020011245499</v>
      </c>
      <c r="G178" s="421">
        <v>0</v>
      </c>
      <c r="H178" s="437">
        <v>56840.14</v>
      </c>
      <c r="I178" s="423">
        <v>1784.1371099144701</v>
      </c>
      <c r="J178" s="423">
        <v>79401.453819959599</v>
      </c>
      <c r="K178" s="224">
        <v>9432</v>
      </c>
    </row>
    <row r="179" spans="1:11" x14ac:dyDescent="0.2">
      <c r="A179" s="444"/>
      <c r="B179" s="435"/>
      <c r="C179" s="420"/>
      <c r="D179" s="437"/>
      <c r="E179" s="437"/>
      <c r="F179" s="437"/>
      <c r="G179" s="437"/>
      <c r="H179" s="437"/>
      <c r="I179" s="437"/>
      <c r="J179" s="437"/>
      <c r="K179" s="428"/>
    </row>
    <row r="180" spans="1:11" x14ac:dyDescent="0.2">
      <c r="A180" s="429" t="s">
        <v>609</v>
      </c>
      <c r="B180" s="430">
        <v>765289.40580852097</v>
      </c>
      <c r="C180" s="431">
        <f>SUM(D180:J180)</f>
        <v>2355622.7126464671</v>
      </c>
      <c r="D180" s="432">
        <v>1227583.21556381</v>
      </c>
      <c r="E180" s="432">
        <v>6459.8410000000003</v>
      </c>
      <c r="F180" s="432">
        <f>SUM(F166:F178)</f>
        <v>166499.47459356903</v>
      </c>
      <c r="G180" s="432">
        <v>0</v>
      </c>
      <c r="H180" s="432">
        <v>73341.524999999994</v>
      </c>
      <c r="I180" s="432">
        <v>43089.169076017199</v>
      </c>
      <c r="J180" s="433">
        <v>838649.48741307098</v>
      </c>
      <c r="K180" s="434">
        <v>140381</v>
      </c>
    </row>
    <row r="181" spans="1:11" x14ac:dyDescent="0.2">
      <c r="A181" s="446"/>
      <c r="B181" s="447"/>
      <c r="C181" s="448"/>
      <c r="D181" s="448"/>
      <c r="E181" s="448"/>
      <c r="F181" s="448"/>
      <c r="G181" s="448"/>
      <c r="H181" s="448"/>
      <c r="I181" s="448"/>
      <c r="J181" s="448"/>
      <c r="K181" s="439"/>
    </row>
    <row r="182" spans="1:11" x14ac:dyDescent="0.2">
      <c r="A182" s="449"/>
      <c r="B182" s="435"/>
      <c r="C182" s="437"/>
      <c r="D182" s="437"/>
      <c r="E182" s="437"/>
      <c r="F182" s="437"/>
      <c r="G182" s="437"/>
      <c r="H182" s="437"/>
      <c r="I182" s="437"/>
      <c r="J182" s="437"/>
      <c r="K182" s="450"/>
    </row>
    <row r="183" spans="1:11" x14ac:dyDescent="0.2">
      <c r="A183" s="451" t="s">
        <v>66</v>
      </c>
      <c r="B183" s="452"/>
      <c r="C183" s="258"/>
      <c r="D183" s="258"/>
      <c r="E183" s="258"/>
      <c r="F183" s="258"/>
      <c r="G183" s="258"/>
      <c r="H183" s="258"/>
      <c r="I183" s="258"/>
      <c r="J183" s="258"/>
      <c r="K183" s="453"/>
    </row>
    <row r="184" spans="1:11" x14ac:dyDescent="0.2">
      <c r="A184" s="21" t="s">
        <v>67</v>
      </c>
      <c r="B184" s="21"/>
      <c r="C184" s="21"/>
      <c r="D184" s="21"/>
      <c r="E184" s="21"/>
      <c r="F184" s="21"/>
      <c r="G184" s="21"/>
      <c r="H184" s="21"/>
      <c r="I184" s="21"/>
      <c r="J184" s="21"/>
      <c r="K184" s="262"/>
    </row>
    <row r="185" spans="1:11" ht="17.25" customHeight="1" x14ac:dyDescent="0.2">
      <c r="A185" s="454" t="s">
        <v>69</v>
      </c>
      <c r="B185" s="261"/>
      <c r="C185" s="261"/>
      <c r="D185" s="261"/>
      <c r="E185" s="261"/>
      <c r="F185" s="261"/>
      <c r="G185" s="261"/>
      <c r="H185" s="261"/>
      <c r="I185" s="261"/>
      <c r="J185" s="261"/>
      <c r="K185" s="262"/>
    </row>
    <row r="186" spans="1:11" ht="28.5" customHeight="1" x14ac:dyDescent="0.2">
      <c r="A186" s="11" t="s">
        <v>153</v>
      </c>
      <c r="B186" s="11"/>
      <c r="C186" s="11"/>
      <c r="D186" s="11"/>
      <c r="E186" s="11"/>
      <c r="F186" s="11"/>
      <c r="G186" s="11"/>
      <c r="H186" s="11"/>
      <c r="I186" s="11"/>
      <c r="J186" s="11"/>
      <c r="K186" s="11"/>
    </row>
    <row r="187" spans="1:11" ht="21.75" customHeight="1" x14ac:dyDescent="0.2">
      <c r="A187" s="5" t="s">
        <v>71</v>
      </c>
      <c r="B187" s="5"/>
      <c r="C187" s="5"/>
      <c r="D187" s="5"/>
      <c r="E187" s="5"/>
      <c r="F187" s="5"/>
      <c r="G187" s="5"/>
      <c r="H187" s="5"/>
      <c r="I187" s="5"/>
      <c r="J187" s="5"/>
      <c r="K187" s="262"/>
    </row>
    <row r="188" spans="1:11" ht="30" customHeight="1" x14ac:dyDescent="0.2">
      <c r="A188" s="5" t="s">
        <v>154</v>
      </c>
      <c r="B188" s="5"/>
      <c r="C188" s="5"/>
      <c r="D188" s="5"/>
      <c r="E188" s="5"/>
      <c r="F188" s="5"/>
      <c r="G188" s="5"/>
      <c r="H188" s="5"/>
      <c r="I188" s="5"/>
      <c r="J188" s="5"/>
      <c r="K188" s="262"/>
    </row>
    <row r="189" spans="1:11" ht="45.75" customHeight="1" x14ac:dyDescent="0.2">
      <c r="A189" s="5" t="s">
        <v>155</v>
      </c>
      <c r="B189" s="5"/>
      <c r="C189" s="5"/>
      <c r="D189" s="5"/>
      <c r="E189" s="5"/>
      <c r="F189" s="5"/>
      <c r="G189" s="5"/>
      <c r="H189" s="5"/>
      <c r="I189" s="5"/>
      <c r="J189" s="5"/>
      <c r="K189" s="262"/>
    </row>
    <row r="190" spans="1:11" ht="29.25" customHeight="1" x14ac:dyDescent="0.2">
      <c r="A190" s="5" t="s">
        <v>156</v>
      </c>
      <c r="B190" s="5"/>
      <c r="C190" s="5"/>
      <c r="D190" s="5"/>
      <c r="E190" s="5"/>
      <c r="F190" s="5"/>
      <c r="G190" s="5"/>
      <c r="H190" s="5"/>
      <c r="I190" s="5"/>
      <c r="J190" s="5"/>
      <c r="K190" s="262"/>
    </row>
    <row r="191" spans="1:11" ht="34.5" customHeight="1" x14ac:dyDescent="0.2">
      <c r="A191" s="24" t="s">
        <v>157</v>
      </c>
      <c r="B191" s="24"/>
      <c r="C191" s="24"/>
      <c r="D191" s="24"/>
      <c r="E191" s="24"/>
      <c r="F191" s="24"/>
      <c r="G191" s="24"/>
      <c r="H191" s="24"/>
      <c r="I191" s="24"/>
      <c r="J191" s="24"/>
      <c r="K191" s="455"/>
    </row>
    <row r="192" spans="1:11" ht="18.75" customHeight="1" x14ac:dyDescent="0.2"/>
  </sheetData>
  <mergeCells count="9">
    <mergeCell ref="A188:J188"/>
    <mergeCell ref="A189:J189"/>
    <mergeCell ref="A190:J190"/>
    <mergeCell ref="A191:J191"/>
    <mergeCell ref="A1:J1"/>
    <mergeCell ref="A2:J2"/>
    <mergeCell ref="A184:J184"/>
    <mergeCell ref="A186:K186"/>
    <mergeCell ref="A187:J18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zoomScaleNormal="100" workbookViewId="0">
      <selection activeCell="F20" sqref="F20"/>
    </sheetView>
  </sheetViews>
  <sheetFormatPr defaultRowHeight="12.75" x14ac:dyDescent="0.2"/>
  <cols>
    <col min="1" max="1" width="15.28515625" style="30"/>
    <col min="2" max="3" width="11.7109375" style="30"/>
    <col min="4" max="4" width="13.85546875" style="30"/>
    <col min="5" max="5" width="12.5703125" style="30"/>
    <col min="6" max="6" width="14.42578125" style="30"/>
    <col min="7" max="7" width="10.28515625" style="30"/>
    <col min="8" max="8" width="10.140625" style="30"/>
    <col min="9" max="9" width="12.42578125" style="30"/>
    <col min="10" max="10" width="10.85546875" style="30"/>
    <col min="11" max="11" width="10.7109375" style="30"/>
  </cols>
  <sheetData>
    <row r="1" spans="1:11" x14ac:dyDescent="0.2">
      <c r="A1" s="1" t="s">
        <v>610</v>
      </c>
      <c r="B1" s="1"/>
      <c r="C1" s="1"/>
      <c r="D1" s="1"/>
      <c r="E1" s="1"/>
      <c r="F1" s="1"/>
      <c r="G1" s="1"/>
      <c r="H1" s="1"/>
      <c r="I1" s="1"/>
      <c r="J1" s="1"/>
      <c r="K1" s="163"/>
    </row>
    <row r="2" spans="1:11" x14ac:dyDescent="0.2">
      <c r="A2" s="29" t="s">
        <v>1</v>
      </c>
      <c r="B2" s="29"/>
      <c r="C2" s="29"/>
      <c r="D2" s="29"/>
      <c r="E2" s="29"/>
      <c r="F2" s="29"/>
      <c r="G2" s="29"/>
      <c r="H2" s="29"/>
      <c r="I2" s="29"/>
      <c r="J2" s="29"/>
      <c r="K2" s="456"/>
    </row>
    <row r="3" spans="1:11" ht="66.7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119" t="s">
        <v>610</v>
      </c>
      <c r="B4" s="167">
        <v>16155.7844373511</v>
      </c>
      <c r="C4" s="98">
        <f>SUM(D4:J4)</f>
        <v>51818.661453622728</v>
      </c>
      <c r="D4" s="457">
        <v>28687.891384332699</v>
      </c>
      <c r="E4" s="457">
        <v>0</v>
      </c>
      <c r="F4" s="48">
        <v>1101.9404058902401</v>
      </c>
      <c r="G4" s="98">
        <v>0</v>
      </c>
      <c r="H4" s="99">
        <v>0</v>
      </c>
      <c r="I4" s="458">
        <v>1511.93534093879</v>
      </c>
      <c r="J4" s="459">
        <v>20516.894322461001</v>
      </c>
      <c r="K4" s="52">
        <v>2953</v>
      </c>
    </row>
    <row r="5" spans="1:11" x14ac:dyDescent="0.2">
      <c r="A5" s="75" t="s">
        <v>611</v>
      </c>
      <c r="B5" s="97">
        <v>84751.864719362493</v>
      </c>
      <c r="C5" s="98">
        <f>SUM(D5:J5)</f>
        <v>242620.06248313823</v>
      </c>
      <c r="D5" s="460">
        <v>122437.743104642</v>
      </c>
      <c r="E5" s="460">
        <v>414.40159999999997</v>
      </c>
      <c r="F5" s="48">
        <v>19203.552740519499</v>
      </c>
      <c r="G5" s="98">
        <v>0</v>
      </c>
      <c r="H5" s="48">
        <v>9753.1617200000001</v>
      </c>
      <c r="I5" s="98">
        <v>10107.724616396899</v>
      </c>
      <c r="J5" s="461">
        <v>80703.478701579807</v>
      </c>
      <c r="K5" s="52">
        <v>14080</v>
      </c>
    </row>
    <row r="6" spans="1:11" x14ac:dyDescent="0.2">
      <c r="A6" s="462" t="s">
        <v>612</v>
      </c>
      <c r="B6" s="97">
        <v>6.6158711454317896</v>
      </c>
      <c r="C6" s="98">
        <f>SUM(D6:J6)</f>
        <v>0</v>
      </c>
      <c r="D6" s="463">
        <v>0</v>
      </c>
      <c r="E6" s="460">
        <v>0</v>
      </c>
      <c r="F6" s="48">
        <v>0</v>
      </c>
      <c r="G6" s="98">
        <v>0</v>
      </c>
      <c r="H6" s="48">
        <v>0</v>
      </c>
      <c r="I6" s="463">
        <v>0</v>
      </c>
      <c r="J6" s="461">
        <v>0</v>
      </c>
      <c r="K6" s="464"/>
    </row>
    <row r="7" spans="1:11" x14ac:dyDescent="0.2">
      <c r="A7" s="75" t="s">
        <v>613</v>
      </c>
      <c r="B7" s="97">
        <v>6153.3954743308004</v>
      </c>
      <c r="C7" s="98">
        <f>SUM(D7:J7)</f>
        <v>13603.740928909956</v>
      </c>
      <c r="D7" s="460">
        <v>6943.5710940541103</v>
      </c>
      <c r="E7" s="460">
        <v>0</v>
      </c>
      <c r="F7" s="48">
        <v>146.46593463611899</v>
      </c>
      <c r="G7" s="98">
        <v>0</v>
      </c>
      <c r="H7" s="48">
        <v>0</v>
      </c>
      <c r="I7" s="98">
        <v>652.62795206750695</v>
      </c>
      <c r="J7" s="461">
        <v>5861.07594815222</v>
      </c>
      <c r="K7" s="52">
        <v>1039</v>
      </c>
    </row>
    <row r="8" spans="1:11" x14ac:dyDescent="0.2">
      <c r="A8" s="75" t="s">
        <v>614</v>
      </c>
      <c r="B8" s="97">
        <v>11565.727018105999</v>
      </c>
      <c r="C8" s="98">
        <f>SUM(D8:J8)</f>
        <v>28249.48641964225</v>
      </c>
      <c r="D8" s="460">
        <v>16806.510115340701</v>
      </c>
      <c r="E8" s="460">
        <v>0</v>
      </c>
      <c r="F8" s="48">
        <v>479.43462538031298</v>
      </c>
      <c r="G8" s="98">
        <v>0</v>
      </c>
      <c r="H8" s="48">
        <v>0</v>
      </c>
      <c r="I8" s="98">
        <v>922.88644426743701</v>
      </c>
      <c r="J8" s="461">
        <v>10040.655234653799</v>
      </c>
      <c r="K8" s="52">
        <v>1585</v>
      </c>
    </row>
    <row r="9" spans="1:11" x14ac:dyDescent="0.2">
      <c r="A9" s="465"/>
      <c r="B9" s="466"/>
      <c r="C9" s="98"/>
      <c r="D9" s="98"/>
      <c r="E9" s="98"/>
      <c r="F9" s="98"/>
      <c r="G9" s="98"/>
      <c r="H9" s="98"/>
      <c r="I9" s="98"/>
      <c r="J9" s="98"/>
      <c r="K9" s="464"/>
    </row>
    <row r="10" spans="1:11" x14ac:dyDescent="0.2">
      <c r="A10" s="467" t="s">
        <v>615</v>
      </c>
      <c r="B10" s="468">
        <v>118633.387520296</v>
      </c>
      <c r="C10" s="85">
        <f>SUM(D10:J10)</f>
        <v>336291.95128531288</v>
      </c>
      <c r="D10" s="469">
        <v>174875.71569836899</v>
      </c>
      <c r="E10" s="470">
        <v>414.40159999999997</v>
      </c>
      <c r="F10" s="470">
        <f>SUM(F4:F8)</f>
        <v>20931.39370642617</v>
      </c>
      <c r="G10" s="470">
        <v>0</v>
      </c>
      <c r="H10" s="85">
        <v>9753.1617200000001</v>
      </c>
      <c r="I10" s="470">
        <v>13195.1743536707</v>
      </c>
      <c r="J10" s="471">
        <v>117122.104206847</v>
      </c>
      <c r="K10" s="472">
        <v>19657</v>
      </c>
    </row>
    <row r="11" spans="1:11" x14ac:dyDescent="0.2">
      <c r="A11" s="473"/>
      <c r="B11" s="474"/>
      <c r="C11" s="475"/>
      <c r="D11" s="476"/>
      <c r="E11" s="476"/>
      <c r="F11" s="476"/>
      <c r="G11" s="476"/>
      <c r="H11" s="476"/>
      <c r="I11" s="476"/>
      <c r="J11" s="477"/>
      <c r="K11" s="478"/>
    </row>
    <row r="12" spans="1:11" x14ac:dyDescent="0.2">
      <c r="A12" s="364" t="s">
        <v>263</v>
      </c>
      <c r="B12" s="97">
        <v>59586.534033327203</v>
      </c>
      <c r="C12" s="98">
        <f>SUM(D12:J12)</f>
        <v>160180.33527257189</v>
      </c>
      <c r="D12" s="99">
        <v>85183.060274585499</v>
      </c>
      <c r="E12" s="99">
        <v>6.1319999999999997</v>
      </c>
      <c r="F12" s="48">
        <v>10616.8890335301</v>
      </c>
      <c r="G12" s="99">
        <v>0</v>
      </c>
      <c r="H12" s="99">
        <v>0</v>
      </c>
      <c r="I12" s="189">
        <v>7679.6127868718804</v>
      </c>
      <c r="J12" s="459">
        <v>56694.641177584403</v>
      </c>
      <c r="K12" s="52">
        <v>10255</v>
      </c>
    </row>
    <row r="13" spans="1:11" x14ac:dyDescent="0.2">
      <c r="A13" s="288" t="s">
        <v>264</v>
      </c>
      <c r="B13" s="97">
        <v>59046.853486968699</v>
      </c>
      <c r="C13" s="98">
        <f>SUM(D13:J13)</f>
        <v>176111.64425370176</v>
      </c>
      <c r="D13" s="48">
        <v>89692.6737851496</v>
      </c>
      <c r="E13" s="48">
        <v>408.27</v>
      </c>
      <c r="F13" s="48">
        <v>10314.513792491</v>
      </c>
      <c r="G13" s="48">
        <v>0</v>
      </c>
      <c r="H13" s="463">
        <v>9753.1620000000003</v>
      </c>
      <c r="I13" s="192">
        <v>5515.5615667987704</v>
      </c>
      <c r="J13" s="461">
        <v>60427.463109262397</v>
      </c>
      <c r="K13" s="52">
        <v>9402</v>
      </c>
    </row>
    <row r="14" spans="1:11" x14ac:dyDescent="0.2">
      <c r="A14" s="288"/>
      <c r="B14" s="479"/>
      <c r="C14" s="98"/>
      <c r="D14" s="463"/>
      <c r="E14" s="463"/>
      <c r="F14" s="463"/>
      <c r="G14" s="463"/>
      <c r="H14" s="463"/>
      <c r="I14" s="463"/>
      <c r="J14" s="463"/>
      <c r="K14" s="464"/>
    </row>
    <row r="15" spans="1:11" x14ac:dyDescent="0.2">
      <c r="A15" s="467" t="s">
        <v>615</v>
      </c>
      <c r="B15" s="480">
        <v>118633.387520296</v>
      </c>
      <c r="C15" s="85">
        <f>SUM(D15:J15)</f>
        <v>336291.97952627379</v>
      </c>
      <c r="D15" s="469">
        <v>174875.734059735</v>
      </c>
      <c r="E15" s="470">
        <v>414.40199999999999</v>
      </c>
      <c r="F15" s="470">
        <f>SUM(F12:F13)</f>
        <v>20931.402826021098</v>
      </c>
      <c r="G15" s="470">
        <v>0</v>
      </c>
      <c r="H15" s="470">
        <v>9753.1620000000003</v>
      </c>
      <c r="I15" s="470">
        <v>13195.1743536707</v>
      </c>
      <c r="J15" s="471">
        <v>117122.104286847</v>
      </c>
      <c r="K15" s="472">
        <v>19657</v>
      </c>
    </row>
    <row r="16" spans="1:11" x14ac:dyDescent="0.2">
      <c r="A16" s="473"/>
      <c r="B16" s="481"/>
      <c r="C16" s="482"/>
      <c r="D16" s="476"/>
      <c r="E16" s="476"/>
      <c r="F16" s="476"/>
      <c r="G16" s="476"/>
      <c r="H16" s="476"/>
      <c r="I16" s="476"/>
      <c r="J16" s="477"/>
      <c r="K16" s="478"/>
    </row>
    <row r="17" spans="1:11" x14ac:dyDescent="0.2">
      <c r="A17" s="343"/>
      <c r="B17" s="483"/>
      <c r="C17" s="484"/>
      <c r="D17" s="484"/>
      <c r="E17" s="484"/>
      <c r="F17" s="484"/>
      <c r="G17" s="484"/>
      <c r="H17" s="484"/>
      <c r="I17" s="484"/>
      <c r="J17" s="485"/>
      <c r="K17" s="486"/>
    </row>
    <row r="18" spans="1:11" x14ac:dyDescent="0.2">
      <c r="A18" s="111" t="s">
        <v>66</v>
      </c>
      <c r="B18" s="112"/>
      <c r="C18" s="113"/>
      <c r="D18" s="113"/>
      <c r="E18" s="113"/>
      <c r="F18" s="113"/>
      <c r="G18" s="113"/>
      <c r="H18" s="113"/>
      <c r="I18" s="113"/>
      <c r="J18" s="113"/>
      <c r="K18" s="114"/>
    </row>
    <row r="19" spans="1:11" x14ac:dyDescent="0.2">
      <c r="A19" s="23" t="s">
        <v>67</v>
      </c>
      <c r="B19" s="23"/>
      <c r="C19" s="23"/>
      <c r="D19" s="23"/>
      <c r="E19" s="23"/>
      <c r="F19" s="23"/>
      <c r="G19" s="23"/>
      <c r="H19" s="23"/>
      <c r="I19" s="23"/>
      <c r="J19" s="23"/>
      <c r="K19" s="117"/>
    </row>
    <row r="20" spans="1:11" ht="15.75" customHeight="1" x14ac:dyDescent="0.2">
      <c r="A20" s="158" t="s">
        <v>69</v>
      </c>
      <c r="B20" s="160"/>
      <c r="C20" s="160"/>
      <c r="D20" s="160"/>
      <c r="E20" s="160"/>
      <c r="F20" s="160"/>
      <c r="G20" s="160"/>
      <c r="H20" s="160"/>
      <c r="I20" s="160"/>
      <c r="J20" s="160"/>
      <c r="K20" s="117"/>
    </row>
    <row r="21" spans="1:11" ht="29.25" customHeight="1" x14ac:dyDescent="0.2">
      <c r="A21" s="11" t="s">
        <v>153</v>
      </c>
      <c r="B21" s="11"/>
      <c r="C21" s="11"/>
      <c r="D21" s="11"/>
      <c r="E21" s="11"/>
      <c r="F21" s="11"/>
      <c r="G21" s="11"/>
      <c r="H21" s="11"/>
      <c r="I21" s="11"/>
      <c r="J21" s="11"/>
      <c r="K21" s="11"/>
    </row>
    <row r="22" spans="1:11" ht="21" customHeight="1" x14ac:dyDescent="0.2">
      <c r="A22" s="6" t="s">
        <v>71</v>
      </c>
      <c r="B22" s="6"/>
      <c r="C22" s="6"/>
      <c r="D22" s="6"/>
      <c r="E22" s="6"/>
      <c r="F22" s="6"/>
      <c r="G22" s="6"/>
      <c r="H22" s="6"/>
      <c r="I22" s="6"/>
      <c r="J22" s="6"/>
      <c r="K22" s="117"/>
    </row>
    <row r="23" spans="1:11" ht="27.75" customHeight="1" x14ac:dyDescent="0.2">
      <c r="A23" s="6" t="s">
        <v>154</v>
      </c>
      <c r="B23" s="6"/>
      <c r="C23" s="6"/>
      <c r="D23" s="6"/>
      <c r="E23" s="6"/>
      <c r="F23" s="6"/>
      <c r="G23" s="6"/>
      <c r="H23" s="6"/>
      <c r="I23" s="6"/>
      <c r="J23" s="6"/>
      <c r="K23" s="117"/>
    </row>
    <row r="24" spans="1:11" ht="51" customHeight="1" x14ac:dyDescent="0.2">
      <c r="A24" s="6" t="s">
        <v>155</v>
      </c>
      <c r="B24" s="6"/>
      <c r="C24" s="6"/>
      <c r="D24" s="6"/>
      <c r="E24" s="6"/>
      <c r="F24" s="6"/>
      <c r="G24" s="6"/>
      <c r="H24" s="6"/>
      <c r="I24" s="6"/>
      <c r="J24" s="6"/>
      <c r="K24" s="117"/>
    </row>
    <row r="25" spans="1:11" ht="26.25" customHeight="1" x14ac:dyDescent="0.2">
      <c r="A25" s="6" t="s">
        <v>156</v>
      </c>
      <c r="B25" s="6"/>
      <c r="C25" s="6"/>
      <c r="D25" s="6"/>
      <c r="E25" s="6"/>
      <c r="F25" s="6"/>
      <c r="G25" s="6"/>
      <c r="H25" s="6"/>
      <c r="I25" s="6"/>
      <c r="J25" s="6"/>
      <c r="K25" s="117"/>
    </row>
    <row r="26" spans="1:11" ht="33" customHeight="1" x14ac:dyDescent="0.2">
      <c r="A26" s="4" t="s">
        <v>157</v>
      </c>
      <c r="B26" s="4"/>
      <c r="C26" s="4"/>
      <c r="D26" s="4"/>
      <c r="E26" s="4"/>
      <c r="F26" s="4"/>
      <c r="G26" s="4"/>
      <c r="H26" s="4"/>
      <c r="I26" s="4"/>
      <c r="J26" s="4"/>
      <c r="K26" s="95"/>
    </row>
    <row r="28" spans="1:11" x14ac:dyDescent="0.2">
      <c r="B28" s="30" t="s">
        <v>616</v>
      </c>
    </row>
  </sheetData>
  <mergeCells count="9">
    <mergeCell ref="A23:J23"/>
    <mergeCell ref="A24:J24"/>
    <mergeCell ref="A25:J25"/>
    <mergeCell ref="A26:J26"/>
    <mergeCell ref="A1:J1"/>
    <mergeCell ref="A2:J2"/>
    <mergeCell ref="A19:J19"/>
    <mergeCell ref="A21:K21"/>
    <mergeCell ref="A22:J22"/>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zoomScaleNormal="100" workbookViewId="0">
      <selection activeCell="A104" sqref="A104"/>
    </sheetView>
  </sheetViews>
  <sheetFormatPr defaultRowHeight="12.75" x14ac:dyDescent="0.2"/>
  <cols>
    <col min="1" max="1" width="13.7109375" style="30"/>
    <col min="2" max="3" width="11.85546875" style="30"/>
    <col min="4" max="4" width="13.7109375" style="30"/>
    <col min="5" max="5" width="12" style="30"/>
    <col min="6" max="6" width="13.7109375" style="30"/>
    <col min="7" max="7" width="10.7109375" style="30"/>
    <col min="8" max="8" width="11.85546875" style="30"/>
    <col min="9" max="9" width="12.28515625" style="30"/>
    <col min="10" max="11" width="10.5703125" style="30"/>
  </cols>
  <sheetData>
    <row r="1" spans="1:11" x14ac:dyDescent="0.2">
      <c r="A1" s="29" t="s">
        <v>617</v>
      </c>
      <c r="B1" s="29"/>
      <c r="C1" s="29"/>
      <c r="D1" s="29"/>
      <c r="E1" s="29"/>
      <c r="F1" s="29"/>
      <c r="G1" s="29"/>
      <c r="H1" s="29"/>
      <c r="I1" s="29"/>
      <c r="J1" s="29"/>
      <c r="K1" s="264"/>
    </row>
    <row r="2" spans="1:11" x14ac:dyDescent="0.2">
      <c r="A2" s="29" t="s">
        <v>1</v>
      </c>
      <c r="B2" s="29"/>
      <c r="C2" s="29"/>
      <c r="D2" s="29"/>
      <c r="E2" s="29"/>
      <c r="F2" s="29"/>
      <c r="G2" s="29"/>
      <c r="H2" s="29"/>
      <c r="I2" s="29"/>
      <c r="J2" s="29"/>
      <c r="K2" s="265"/>
    </row>
    <row r="3" spans="1:11" ht="72.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618</v>
      </c>
      <c r="B4" s="167">
        <v>31817.712032807001</v>
      </c>
      <c r="C4" s="98">
        <f t="shared" ref="C4:C47" si="0">SUM(D4:J4)</f>
        <v>121129.45722738843</v>
      </c>
      <c r="D4" s="487">
        <v>50984.194261747398</v>
      </c>
      <c r="E4" s="487">
        <v>692.09697000000006</v>
      </c>
      <c r="F4" s="49">
        <v>7078.0769070086799</v>
      </c>
      <c r="G4" s="48">
        <v>0</v>
      </c>
      <c r="H4" s="99">
        <v>4720.73848</v>
      </c>
      <c r="I4" s="99">
        <v>2483.2116772501499</v>
      </c>
      <c r="J4" s="99">
        <v>55171.1389313822</v>
      </c>
      <c r="K4" s="269">
        <v>8544</v>
      </c>
    </row>
    <row r="5" spans="1:11" ht="12.75" customHeight="1" x14ac:dyDescent="0.2">
      <c r="A5" s="75" t="s">
        <v>375</v>
      </c>
      <c r="B5" s="97">
        <v>530.68512975967406</v>
      </c>
      <c r="C5" s="98">
        <f t="shared" si="0"/>
        <v>1669.8092971255355</v>
      </c>
      <c r="D5" s="488">
        <v>788.176475635732</v>
      </c>
      <c r="E5" s="488">
        <v>0</v>
      </c>
      <c r="F5" s="49">
        <v>12.5577286222494</v>
      </c>
      <c r="G5" s="48">
        <v>0</v>
      </c>
      <c r="H5" s="489">
        <v>0</v>
      </c>
      <c r="I5" s="48">
        <v>14.6290835815572</v>
      </c>
      <c r="J5" s="48">
        <v>854.44600928599698</v>
      </c>
      <c r="K5" s="269">
        <v>170</v>
      </c>
    </row>
    <row r="6" spans="1:11" ht="12.75" customHeight="1" x14ac:dyDescent="0.2">
      <c r="A6" s="75" t="s">
        <v>619</v>
      </c>
      <c r="B6" s="97">
        <v>7048.8332108784798</v>
      </c>
      <c r="C6" s="98">
        <f t="shared" si="0"/>
        <v>19609.339962460712</v>
      </c>
      <c r="D6" s="488">
        <v>10206.6777685788</v>
      </c>
      <c r="E6" s="488">
        <v>0</v>
      </c>
      <c r="F6" s="49">
        <v>815.79910919778501</v>
      </c>
      <c r="G6" s="48">
        <v>0</v>
      </c>
      <c r="H6" s="489">
        <v>0</v>
      </c>
      <c r="I6" s="48">
        <v>250.73571162209501</v>
      </c>
      <c r="J6" s="48">
        <v>8336.1273730620305</v>
      </c>
      <c r="K6" s="269">
        <v>1682</v>
      </c>
    </row>
    <row r="7" spans="1:11" ht="12.75" customHeight="1" x14ac:dyDescent="0.2">
      <c r="A7" s="75" t="s">
        <v>620</v>
      </c>
      <c r="B7" s="97">
        <v>582.26707372959197</v>
      </c>
      <c r="C7" s="98">
        <f t="shared" si="0"/>
        <v>1084.7458074744441</v>
      </c>
      <c r="D7" s="488">
        <v>514.69846216444705</v>
      </c>
      <c r="E7" s="488">
        <v>0</v>
      </c>
      <c r="F7" s="49">
        <v>9.8855298107654104</v>
      </c>
      <c r="G7" s="48">
        <v>0</v>
      </c>
      <c r="H7" s="489">
        <v>0</v>
      </c>
      <c r="I7" s="48">
        <v>41.976978669688698</v>
      </c>
      <c r="J7" s="48">
        <v>518.18483682954297</v>
      </c>
      <c r="K7" s="269">
        <v>102</v>
      </c>
    </row>
    <row r="8" spans="1:11" ht="12.75" customHeight="1" x14ac:dyDescent="0.2">
      <c r="A8" s="75" t="s">
        <v>621</v>
      </c>
      <c r="B8" s="97">
        <v>1173.32678028194</v>
      </c>
      <c r="C8" s="98">
        <f t="shared" si="0"/>
        <v>3181.3525857514087</v>
      </c>
      <c r="D8" s="488">
        <v>1847.9321128604699</v>
      </c>
      <c r="E8" s="488">
        <v>0</v>
      </c>
      <c r="F8" s="49">
        <v>19.6924499153879</v>
      </c>
      <c r="G8" s="48">
        <v>0</v>
      </c>
      <c r="H8" s="489">
        <v>0</v>
      </c>
      <c r="I8" s="48">
        <v>19.414765193490702</v>
      </c>
      <c r="J8" s="48">
        <v>1294.31325778206</v>
      </c>
      <c r="K8" s="269">
        <v>282</v>
      </c>
    </row>
    <row r="9" spans="1:11" ht="12.75" customHeight="1" x14ac:dyDescent="0.2">
      <c r="A9" s="75" t="s">
        <v>622</v>
      </c>
      <c r="B9" s="97">
        <v>3169.75381442969</v>
      </c>
      <c r="C9" s="98">
        <f t="shared" si="0"/>
        <v>7045.1582891428407</v>
      </c>
      <c r="D9" s="488">
        <v>3659.76345264257</v>
      </c>
      <c r="E9" s="488">
        <v>0</v>
      </c>
      <c r="F9" s="49">
        <v>203.905447982146</v>
      </c>
      <c r="G9" s="48">
        <v>0</v>
      </c>
      <c r="H9" s="489">
        <v>0</v>
      </c>
      <c r="I9" s="48">
        <v>117.807779049375</v>
      </c>
      <c r="J9" s="48">
        <v>3063.6816094687501</v>
      </c>
      <c r="K9" s="269">
        <v>727</v>
      </c>
    </row>
    <row r="10" spans="1:11" ht="12.75" customHeight="1" x14ac:dyDescent="0.2">
      <c r="A10" s="75" t="s">
        <v>623</v>
      </c>
      <c r="B10" s="97">
        <v>1761.8886270104899</v>
      </c>
      <c r="C10" s="98">
        <f t="shared" si="0"/>
        <v>1517.1111068145813</v>
      </c>
      <c r="D10" s="488">
        <v>876.93710535541197</v>
      </c>
      <c r="E10" s="488">
        <v>0</v>
      </c>
      <c r="F10" s="49">
        <v>28.473232040746701</v>
      </c>
      <c r="G10" s="48">
        <v>0</v>
      </c>
      <c r="H10" s="489">
        <v>0</v>
      </c>
      <c r="I10" s="48">
        <v>51.784375511197602</v>
      </c>
      <c r="J10" s="48">
        <v>559.91639390722503</v>
      </c>
      <c r="K10" s="269">
        <v>170</v>
      </c>
    </row>
    <row r="11" spans="1:11" ht="12.75" customHeight="1" x14ac:dyDescent="0.2">
      <c r="A11" s="75" t="s">
        <v>624</v>
      </c>
      <c r="B11" s="97">
        <v>993.43515333269499</v>
      </c>
      <c r="C11" s="98">
        <f t="shared" si="0"/>
        <v>4154.7671932857265</v>
      </c>
      <c r="D11" s="488">
        <v>1992.5297148398199</v>
      </c>
      <c r="E11" s="488">
        <v>0</v>
      </c>
      <c r="F11" s="49">
        <v>82.701258521433303</v>
      </c>
      <c r="G11" s="48">
        <v>0</v>
      </c>
      <c r="H11" s="489">
        <v>0</v>
      </c>
      <c r="I11" s="48">
        <v>34.045849059943102</v>
      </c>
      <c r="J11" s="48">
        <v>2045.49037086453</v>
      </c>
      <c r="K11" s="269">
        <v>302</v>
      </c>
    </row>
    <row r="12" spans="1:11" ht="12.75" customHeight="1" x14ac:dyDescent="0.2">
      <c r="A12" s="75" t="s">
        <v>625</v>
      </c>
      <c r="B12" s="97">
        <v>5385.3956122478203</v>
      </c>
      <c r="C12" s="98">
        <f t="shared" si="0"/>
        <v>14720.825180052392</v>
      </c>
      <c r="D12" s="488">
        <v>7610.3647889645399</v>
      </c>
      <c r="E12" s="488">
        <v>0</v>
      </c>
      <c r="F12" s="49">
        <v>205.26303552615201</v>
      </c>
      <c r="G12" s="48">
        <v>0</v>
      </c>
      <c r="H12" s="489">
        <v>0</v>
      </c>
      <c r="I12" s="48">
        <v>409.58933672241102</v>
      </c>
      <c r="J12" s="48">
        <v>6495.6080188392898</v>
      </c>
      <c r="K12" s="269">
        <v>1209</v>
      </c>
    </row>
    <row r="13" spans="1:11" ht="12.75" customHeight="1" x14ac:dyDescent="0.2">
      <c r="A13" s="75" t="s">
        <v>626</v>
      </c>
      <c r="B13" s="97">
        <v>7253.0009194735103</v>
      </c>
      <c r="C13" s="98">
        <f t="shared" si="0"/>
        <v>16897.978696611739</v>
      </c>
      <c r="D13" s="488">
        <v>9026.7336588218004</v>
      </c>
      <c r="E13" s="488">
        <v>0</v>
      </c>
      <c r="F13" s="49">
        <v>713.17292627327504</v>
      </c>
      <c r="G13" s="48">
        <v>0</v>
      </c>
      <c r="H13" s="489">
        <v>0</v>
      </c>
      <c r="I13" s="48">
        <v>522.53042262159295</v>
      </c>
      <c r="J13" s="48">
        <v>6635.5416888950704</v>
      </c>
      <c r="K13" s="269">
        <v>1468</v>
      </c>
    </row>
    <row r="14" spans="1:11" ht="12.75" customHeight="1" x14ac:dyDescent="0.2">
      <c r="A14" s="75" t="s">
        <v>627</v>
      </c>
      <c r="B14" s="97">
        <v>1357.5341803265401</v>
      </c>
      <c r="C14" s="98">
        <f t="shared" si="0"/>
        <v>3997.643022101694</v>
      </c>
      <c r="D14" s="488">
        <v>2449.7496704577502</v>
      </c>
      <c r="E14" s="488">
        <v>0</v>
      </c>
      <c r="F14" s="49">
        <v>38.301191239696102</v>
      </c>
      <c r="G14" s="48">
        <v>0</v>
      </c>
      <c r="H14" s="489">
        <v>0</v>
      </c>
      <c r="I14" s="48">
        <v>18.337611777387799</v>
      </c>
      <c r="J14" s="48">
        <v>1491.25454862686</v>
      </c>
      <c r="K14" s="269">
        <v>283</v>
      </c>
    </row>
    <row r="15" spans="1:11" ht="12.75" customHeight="1" x14ac:dyDescent="0.2">
      <c r="A15" s="75" t="s">
        <v>271</v>
      </c>
      <c r="B15" s="97">
        <v>243.268343750664</v>
      </c>
      <c r="C15" s="98">
        <f t="shared" si="0"/>
        <v>599.3107816759607</v>
      </c>
      <c r="D15" s="488">
        <v>322.37263805661399</v>
      </c>
      <c r="E15" s="488">
        <v>0</v>
      </c>
      <c r="F15" s="49">
        <v>21.1448683096793</v>
      </c>
      <c r="G15" s="48">
        <v>0</v>
      </c>
      <c r="H15" s="489">
        <v>0</v>
      </c>
      <c r="I15" s="48">
        <v>3.12544514885938</v>
      </c>
      <c r="J15" s="48">
        <v>252.66783016080799</v>
      </c>
      <c r="K15" s="269">
        <v>67</v>
      </c>
    </row>
    <row r="16" spans="1:11" ht="12.75" customHeight="1" x14ac:dyDescent="0.2">
      <c r="A16" s="75" t="s">
        <v>628</v>
      </c>
      <c r="B16" s="97">
        <v>150.846131831625</v>
      </c>
      <c r="C16" s="98">
        <f t="shared" si="0"/>
        <v>150.04827740011063</v>
      </c>
      <c r="D16" s="488">
        <v>87.4868107153426</v>
      </c>
      <c r="E16" s="488">
        <v>0</v>
      </c>
      <c r="F16" s="49">
        <v>6.18798133690726</v>
      </c>
      <c r="G16" s="48">
        <v>0</v>
      </c>
      <c r="H16" s="489">
        <v>0</v>
      </c>
      <c r="I16" s="48">
        <v>2.0622937270233801</v>
      </c>
      <c r="J16" s="48">
        <v>54.311191620837398</v>
      </c>
      <c r="K16" s="269">
        <v>19</v>
      </c>
    </row>
    <row r="17" spans="1:11" ht="12.75" customHeight="1" x14ac:dyDescent="0.2">
      <c r="A17" s="75" t="s">
        <v>629</v>
      </c>
      <c r="B17" s="97">
        <v>12568.574635265401</v>
      </c>
      <c r="C17" s="98">
        <f t="shared" si="0"/>
        <v>43735.312245328765</v>
      </c>
      <c r="D17" s="488">
        <v>19821.7198678352</v>
      </c>
      <c r="E17" s="488">
        <v>0</v>
      </c>
      <c r="F17" s="49">
        <v>1684.6418954245901</v>
      </c>
      <c r="G17" s="48">
        <v>0</v>
      </c>
      <c r="H17" s="489">
        <v>0</v>
      </c>
      <c r="I17" s="48">
        <v>531.60671533388097</v>
      </c>
      <c r="J17" s="48">
        <v>21697.343766735099</v>
      </c>
      <c r="K17" s="269">
        <v>3684</v>
      </c>
    </row>
    <row r="18" spans="1:11" ht="12.75" customHeight="1" x14ac:dyDescent="0.2">
      <c r="A18" s="75" t="s">
        <v>630</v>
      </c>
      <c r="B18" s="97">
        <v>676.482204133805</v>
      </c>
      <c r="C18" s="98">
        <f t="shared" si="0"/>
        <v>1689.3546520167656</v>
      </c>
      <c r="D18" s="488">
        <v>748.28718115409504</v>
      </c>
      <c r="E18" s="488">
        <v>0</v>
      </c>
      <c r="F18" s="49">
        <v>24.764837634692601</v>
      </c>
      <c r="G18" s="48">
        <v>0</v>
      </c>
      <c r="H18" s="489">
        <v>0</v>
      </c>
      <c r="I18" s="48">
        <v>55.416892881007897</v>
      </c>
      <c r="J18" s="48">
        <v>860.88574034697001</v>
      </c>
      <c r="K18" s="269">
        <v>159</v>
      </c>
    </row>
    <row r="19" spans="1:11" ht="12.75" customHeight="1" x14ac:dyDescent="0.2">
      <c r="A19" s="75" t="s">
        <v>631</v>
      </c>
      <c r="B19" s="97">
        <v>1369.9309363786699</v>
      </c>
      <c r="C19" s="98">
        <f t="shared" si="0"/>
        <v>4246.3265865343965</v>
      </c>
      <c r="D19" s="488">
        <v>2056.3917032986801</v>
      </c>
      <c r="E19" s="488">
        <v>0</v>
      </c>
      <c r="F19" s="49">
        <v>66.564315988667005</v>
      </c>
      <c r="G19" s="48">
        <v>0</v>
      </c>
      <c r="H19" s="489">
        <v>0</v>
      </c>
      <c r="I19" s="48">
        <v>60.427606543659302</v>
      </c>
      <c r="J19" s="48">
        <v>2062.9429607033899</v>
      </c>
      <c r="K19" s="269">
        <v>413</v>
      </c>
    </row>
    <row r="20" spans="1:11" ht="12.75" customHeight="1" x14ac:dyDescent="0.2">
      <c r="A20" s="75" t="s">
        <v>213</v>
      </c>
      <c r="B20" s="97">
        <v>67.768105785688505</v>
      </c>
      <c r="C20" s="98">
        <f t="shared" si="0"/>
        <v>117.74080770003866</v>
      </c>
      <c r="D20" s="488">
        <v>70.468000555866496</v>
      </c>
      <c r="E20" s="488">
        <v>0</v>
      </c>
      <c r="F20" s="49">
        <v>3.0435309316682102</v>
      </c>
      <c r="G20" s="48">
        <v>0</v>
      </c>
      <c r="H20" s="489">
        <v>0</v>
      </c>
      <c r="I20" s="48">
        <v>9.0012820287150297E-2</v>
      </c>
      <c r="J20" s="48">
        <v>44.139263392216797</v>
      </c>
      <c r="K20" s="269">
        <v>9</v>
      </c>
    </row>
    <row r="21" spans="1:11" ht="12.75" customHeight="1" x14ac:dyDescent="0.2">
      <c r="A21" s="75" t="s">
        <v>632</v>
      </c>
      <c r="B21" s="97">
        <v>1064.1780598335599</v>
      </c>
      <c r="C21" s="98">
        <f t="shared" si="0"/>
        <v>3733.0359168401437</v>
      </c>
      <c r="D21" s="488">
        <v>2039.1094141038</v>
      </c>
      <c r="E21" s="488">
        <v>0</v>
      </c>
      <c r="F21" s="49">
        <v>44.364390869349201</v>
      </c>
      <c r="G21" s="48">
        <v>0</v>
      </c>
      <c r="H21" s="489">
        <v>0</v>
      </c>
      <c r="I21" s="48">
        <v>128.16025352484499</v>
      </c>
      <c r="J21" s="48">
        <v>1521.40185834215</v>
      </c>
      <c r="K21" s="269">
        <v>368</v>
      </c>
    </row>
    <row r="22" spans="1:11" ht="12.75" customHeight="1" x14ac:dyDescent="0.2">
      <c r="A22" s="75" t="s">
        <v>389</v>
      </c>
      <c r="B22" s="97">
        <v>508.45062228825702</v>
      </c>
      <c r="C22" s="98">
        <f t="shared" si="0"/>
        <v>1284.3471025049012</v>
      </c>
      <c r="D22" s="488">
        <v>759.78693872870599</v>
      </c>
      <c r="E22" s="488">
        <v>0</v>
      </c>
      <c r="F22" s="49">
        <v>6.8693931834204101</v>
      </c>
      <c r="G22" s="48">
        <v>0</v>
      </c>
      <c r="H22" s="489">
        <v>0</v>
      </c>
      <c r="I22" s="48">
        <v>6.39591095262585</v>
      </c>
      <c r="J22" s="48">
        <v>511.29485964014901</v>
      </c>
      <c r="K22" s="269">
        <v>131</v>
      </c>
    </row>
    <row r="23" spans="1:11" ht="12.75" customHeight="1" x14ac:dyDescent="0.2">
      <c r="A23" s="75" t="s">
        <v>103</v>
      </c>
      <c r="B23" s="97">
        <v>7033.5175942739997</v>
      </c>
      <c r="C23" s="98">
        <f t="shared" si="0"/>
        <v>17162.461255864422</v>
      </c>
      <c r="D23" s="488">
        <v>11087.733713084301</v>
      </c>
      <c r="E23" s="488">
        <v>0</v>
      </c>
      <c r="F23" s="49">
        <v>1114.3682826365</v>
      </c>
      <c r="G23" s="48">
        <v>0</v>
      </c>
      <c r="H23" s="489">
        <v>0</v>
      </c>
      <c r="I23" s="48">
        <v>171.64844743290999</v>
      </c>
      <c r="J23" s="48">
        <v>4788.7108127107103</v>
      </c>
      <c r="K23" s="269">
        <v>1037</v>
      </c>
    </row>
    <row r="24" spans="1:11" ht="12.75" customHeight="1" x14ac:dyDescent="0.2">
      <c r="A24" s="75" t="s">
        <v>107</v>
      </c>
      <c r="B24" s="97">
        <v>763.21209474328896</v>
      </c>
      <c r="C24" s="98">
        <f t="shared" si="0"/>
        <v>1413.2383049830109</v>
      </c>
      <c r="D24" s="488">
        <v>790.42372880542496</v>
      </c>
      <c r="E24" s="488">
        <v>0</v>
      </c>
      <c r="F24" s="49">
        <v>23.236431897528899</v>
      </c>
      <c r="G24" s="48">
        <v>0</v>
      </c>
      <c r="H24" s="489">
        <v>0</v>
      </c>
      <c r="I24" s="48">
        <v>38.789524689076003</v>
      </c>
      <c r="J24" s="48">
        <v>560.78861959098106</v>
      </c>
      <c r="K24" s="269">
        <v>138</v>
      </c>
    </row>
    <row r="25" spans="1:11" ht="12.75" customHeight="1" x14ac:dyDescent="0.2">
      <c r="A25" s="75" t="s">
        <v>397</v>
      </c>
      <c r="B25" s="97">
        <v>1323.67940882687</v>
      </c>
      <c r="C25" s="98">
        <f t="shared" si="0"/>
        <v>2579.2537569302995</v>
      </c>
      <c r="D25" s="488">
        <v>1053.8591668652</v>
      </c>
      <c r="E25" s="488">
        <v>0</v>
      </c>
      <c r="F25" s="49">
        <v>33.300667207436803</v>
      </c>
      <c r="G25" s="48">
        <v>0</v>
      </c>
      <c r="H25" s="489">
        <v>0</v>
      </c>
      <c r="I25" s="48">
        <v>39.247589930092801</v>
      </c>
      <c r="J25" s="48">
        <v>1452.8463329275701</v>
      </c>
      <c r="K25" s="269">
        <v>242</v>
      </c>
    </row>
    <row r="26" spans="1:11" ht="12.75" customHeight="1" x14ac:dyDescent="0.2">
      <c r="A26" s="75" t="s">
        <v>633</v>
      </c>
      <c r="B26" s="97">
        <v>1991.40626552551</v>
      </c>
      <c r="C26" s="98">
        <f t="shared" si="0"/>
        <v>7964.2197193623497</v>
      </c>
      <c r="D26" s="488">
        <v>3616.1093035015901</v>
      </c>
      <c r="E26" s="488">
        <v>0</v>
      </c>
      <c r="F26" s="49">
        <v>97.024160940872306</v>
      </c>
      <c r="G26" s="48">
        <v>0</v>
      </c>
      <c r="H26" s="489">
        <v>0</v>
      </c>
      <c r="I26" s="48">
        <v>101.783496753367</v>
      </c>
      <c r="J26" s="48">
        <v>4149.3027581665201</v>
      </c>
      <c r="K26" s="269">
        <v>639</v>
      </c>
    </row>
    <row r="27" spans="1:11" ht="12.75" customHeight="1" x14ac:dyDescent="0.2">
      <c r="A27" s="75" t="s">
        <v>634</v>
      </c>
      <c r="B27" s="97">
        <v>1323.19864355605</v>
      </c>
      <c r="C27" s="98">
        <f t="shared" si="0"/>
        <v>3818.9631340454725</v>
      </c>
      <c r="D27" s="488">
        <v>1711.5947356894201</v>
      </c>
      <c r="E27" s="488">
        <v>0</v>
      </c>
      <c r="F27" s="49">
        <v>83.917979011942293</v>
      </c>
      <c r="G27" s="48">
        <v>0</v>
      </c>
      <c r="H27" s="489">
        <v>0</v>
      </c>
      <c r="I27" s="48">
        <v>21.004991685230301</v>
      </c>
      <c r="J27" s="48">
        <v>2002.4454276588799</v>
      </c>
      <c r="K27" s="269">
        <v>363</v>
      </c>
    </row>
    <row r="28" spans="1:11" ht="12.75" customHeight="1" x14ac:dyDescent="0.2">
      <c r="A28" s="75" t="s">
        <v>617</v>
      </c>
      <c r="B28" s="97">
        <v>2085.7900999879698</v>
      </c>
      <c r="C28" s="98">
        <f t="shared" si="0"/>
        <v>4991.2748107437592</v>
      </c>
      <c r="D28" s="488">
        <v>3442.14743311965</v>
      </c>
      <c r="E28" s="488">
        <v>0</v>
      </c>
      <c r="F28" s="49">
        <v>69.002968675984206</v>
      </c>
      <c r="G28" s="48">
        <v>0</v>
      </c>
      <c r="H28" s="489">
        <v>0</v>
      </c>
      <c r="I28" s="48">
        <v>70.215000536215399</v>
      </c>
      <c r="J28" s="48">
        <v>1409.9094084119099</v>
      </c>
      <c r="K28" s="269">
        <v>471</v>
      </c>
    </row>
    <row r="29" spans="1:11" ht="12.75" customHeight="1" x14ac:dyDescent="0.2">
      <c r="A29" s="75" t="s">
        <v>114</v>
      </c>
      <c r="B29" s="97">
        <v>1527.60118799162</v>
      </c>
      <c r="C29" s="98">
        <f t="shared" si="0"/>
        <v>3181.9442760888851</v>
      </c>
      <c r="D29" s="488">
        <v>1951.26789104661</v>
      </c>
      <c r="E29" s="488">
        <v>0</v>
      </c>
      <c r="F29" s="49">
        <v>95.333878283542006</v>
      </c>
      <c r="G29" s="48">
        <v>0</v>
      </c>
      <c r="H29" s="489">
        <v>0</v>
      </c>
      <c r="I29" s="48">
        <v>78.868232993153399</v>
      </c>
      <c r="J29" s="48">
        <v>1056.4742737655799</v>
      </c>
      <c r="K29" s="269">
        <v>278</v>
      </c>
    </row>
    <row r="30" spans="1:11" ht="12.75" customHeight="1" x14ac:dyDescent="0.2">
      <c r="A30" s="75" t="s">
        <v>635</v>
      </c>
      <c r="B30" s="97">
        <v>1862.82112385047</v>
      </c>
      <c r="C30" s="98">
        <f t="shared" si="0"/>
        <v>3936.6330311553784</v>
      </c>
      <c r="D30" s="488">
        <v>1794.58908357119</v>
      </c>
      <c r="E30" s="488">
        <v>0</v>
      </c>
      <c r="F30" s="49">
        <v>132.50302799405699</v>
      </c>
      <c r="G30" s="48">
        <v>0</v>
      </c>
      <c r="H30" s="489">
        <v>0</v>
      </c>
      <c r="I30" s="48">
        <v>72.610341698301198</v>
      </c>
      <c r="J30" s="48">
        <v>1936.9305778918299</v>
      </c>
      <c r="K30" s="269">
        <v>396</v>
      </c>
    </row>
    <row r="31" spans="1:11" ht="12.75" customHeight="1" x14ac:dyDescent="0.2">
      <c r="A31" s="75" t="s">
        <v>636</v>
      </c>
      <c r="B31" s="97">
        <v>14305.375423384001</v>
      </c>
      <c r="C31" s="98">
        <f t="shared" si="0"/>
        <v>38711.023579152468</v>
      </c>
      <c r="D31" s="488">
        <v>23545.218296434501</v>
      </c>
      <c r="E31" s="488">
        <v>0</v>
      </c>
      <c r="F31" s="49">
        <v>1454.29766174927</v>
      </c>
      <c r="G31" s="48">
        <v>0</v>
      </c>
      <c r="H31" s="489">
        <v>0</v>
      </c>
      <c r="I31" s="48">
        <v>695.74509312749899</v>
      </c>
      <c r="J31" s="48">
        <v>13015.7625278412</v>
      </c>
      <c r="K31" s="269">
        <v>2984</v>
      </c>
    </row>
    <row r="32" spans="1:11" ht="12.75" customHeight="1" x14ac:dyDescent="0.2">
      <c r="A32" s="75" t="s">
        <v>637</v>
      </c>
      <c r="B32" s="97">
        <v>2936.2942631299402</v>
      </c>
      <c r="C32" s="98">
        <f t="shared" si="0"/>
        <v>5449.0604746907629</v>
      </c>
      <c r="D32" s="488">
        <v>2736.95185786612</v>
      </c>
      <c r="E32" s="488">
        <v>0</v>
      </c>
      <c r="F32" s="49">
        <v>1038.67520432993</v>
      </c>
      <c r="G32" s="48">
        <v>0</v>
      </c>
      <c r="H32" s="489">
        <v>0</v>
      </c>
      <c r="I32" s="48">
        <v>179.71159584574301</v>
      </c>
      <c r="J32" s="48">
        <v>1493.7218166489699</v>
      </c>
      <c r="K32" s="269">
        <v>417</v>
      </c>
    </row>
    <row r="33" spans="1:11" ht="12.75" customHeight="1" x14ac:dyDescent="0.2">
      <c r="A33" s="75" t="s">
        <v>638</v>
      </c>
      <c r="B33" s="97">
        <v>1055.89829479277</v>
      </c>
      <c r="C33" s="98">
        <f t="shared" si="0"/>
        <v>4529.9987652928139</v>
      </c>
      <c r="D33" s="488">
        <v>2543.4363163033599</v>
      </c>
      <c r="E33" s="488">
        <v>0</v>
      </c>
      <c r="F33" s="49">
        <v>35.8818987147569</v>
      </c>
      <c r="G33" s="48">
        <v>0</v>
      </c>
      <c r="H33" s="489">
        <v>0</v>
      </c>
      <c r="I33" s="48">
        <v>5.3507620948472701</v>
      </c>
      <c r="J33" s="48">
        <v>1945.3297881798501</v>
      </c>
      <c r="K33" s="269">
        <v>311</v>
      </c>
    </row>
    <row r="34" spans="1:11" ht="12.75" customHeight="1" x14ac:dyDescent="0.2">
      <c r="A34" s="75" t="s">
        <v>639</v>
      </c>
      <c r="B34" s="97">
        <v>497.154964488438</v>
      </c>
      <c r="C34" s="98">
        <f t="shared" si="0"/>
        <v>2136.3648736694095</v>
      </c>
      <c r="D34" s="488">
        <v>1324.3046275869799</v>
      </c>
      <c r="E34" s="488">
        <v>0</v>
      </c>
      <c r="F34" s="49">
        <v>2.92980848352222</v>
      </c>
      <c r="G34" s="48">
        <v>0</v>
      </c>
      <c r="H34" s="489">
        <v>0</v>
      </c>
      <c r="I34" s="48">
        <v>38.243446912667203</v>
      </c>
      <c r="J34" s="48">
        <v>770.88699068623998</v>
      </c>
      <c r="K34" s="269">
        <v>257</v>
      </c>
    </row>
    <row r="35" spans="1:11" ht="12.75" customHeight="1" x14ac:dyDescent="0.2">
      <c r="A35" s="75" t="s">
        <v>234</v>
      </c>
      <c r="B35" s="97">
        <v>377.45848840384002</v>
      </c>
      <c r="C35" s="98">
        <f t="shared" si="0"/>
        <v>1078.6997328558348</v>
      </c>
      <c r="D35" s="488">
        <v>636.21179408775004</v>
      </c>
      <c r="E35" s="488">
        <v>0</v>
      </c>
      <c r="F35" s="49">
        <v>24.324605319995801</v>
      </c>
      <c r="G35" s="48">
        <v>0</v>
      </c>
      <c r="H35" s="489">
        <v>0</v>
      </c>
      <c r="I35" s="48">
        <v>26.294745090771901</v>
      </c>
      <c r="J35" s="48">
        <v>391.86858835731698</v>
      </c>
      <c r="K35" s="269">
        <v>97</v>
      </c>
    </row>
    <row r="36" spans="1:11" ht="12.75" customHeight="1" x14ac:dyDescent="0.2">
      <c r="A36" s="75" t="s">
        <v>122</v>
      </c>
      <c r="B36" s="97">
        <v>1280.52419847601</v>
      </c>
      <c r="C36" s="98">
        <f t="shared" si="0"/>
        <v>2479.6684515756665</v>
      </c>
      <c r="D36" s="488">
        <v>1256.74773813055</v>
      </c>
      <c r="E36" s="488">
        <v>0</v>
      </c>
      <c r="F36" s="49">
        <v>353.57764104017701</v>
      </c>
      <c r="G36" s="48">
        <v>0</v>
      </c>
      <c r="H36" s="489">
        <v>0</v>
      </c>
      <c r="I36" s="48">
        <v>38.804526825790497</v>
      </c>
      <c r="J36" s="48">
        <v>830.53854557914894</v>
      </c>
      <c r="K36" s="269">
        <v>185</v>
      </c>
    </row>
    <row r="37" spans="1:11" ht="12.75" customHeight="1" x14ac:dyDescent="0.2">
      <c r="A37" s="75" t="s">
        <v>640</v>
      </c>
      <c r="B37" s="97">
        <v>1385.3270584832301</v>
      </c>
      <c r="C37" s="98">
        <f t="shared" si="0"/>
        <v>3129.4545452101911</v>
      </c>
      <c r="D37" s="488">
        <v>1234.8800633768701</v>
      </c>
      <c r="E37" s="488">
        <v>0</v>
      </c>
      <c r="F37" s="49">
        <v>39.140672719475504</v>
      </c>
      <c r="G37" s="48">
        <v>0</v>
      </c>
      <c r="H37" s="489">
        <v>0</v>
      </c>
      <c r="I37" s="48">
        <v>63.9731115205253</v>
      </c>
      <c r="J37" s="48">
        <v>1791.46069759332</v>
      </c>
      <c r="K37" s="269">
        <v>458</v>
      </c>
    </row>
    <row r="38" spans="1:11" ht="12.75" customHeight="1" x14ac:dyDescent="0.2">
      <c r="A38" s="75" t="s">
        <v>641</v>
      </c>
      <c r="B38" s="97">
        <v>4315.99935375932</v>
      </c>
      <c r="C38" s="98">
        <f t="shared" si="0"/>
        <v>11548.29835058666</v>
      </c>
      <c r="D38" s="488">
        <v>7230.75911781587</v>
      </c>
      <c r="E38" s="488">
        <v>0</v>
      </c>
      <c r="F38" s="49">
        <v>473.43251187724002</v>
      </c>
      <c r="G38" s="48">
        <v>0</v>
      </c>
      <c r="H38" s="489">
        <v>0</v>
      </c>
      <c r="I38" s="48">
        <v>191.40626148593901</v>
      </c>
      <c r="J38" s="48">
        <v>3652.7004594076102</v>
      </c>
      <c r="K38" s="269">
        <v>1031</v>
      </c>
    </row>
    <row r="39" spans="1:11" ht="12.75" customHeight="1" x14ac:dyDescent="0.2">
      <c r="A39" s="75" t="s">
        <v>642</v>
      </c>
      <c r="B39" s="97">
        <v>330.80458231030201</v>
      </c>
      <c r="C39" s="98">
        <f t="shared" si="0"/>
        <v>847.28406760193025</v>
      </c>
      <c r="D39" s="488">
        <v>375.066625151491</v>
      </c>
      <c r="E39" s="488">
        <v>0</v>
      </c>
      <c r="F39" s="49">
        <v>37.2570058764979</v>
      </c>
      <c r="G39" s="48">
        <v>0</v>
      </c>
      <c r="H39" s="489">
        <v>0</v>
      </c>
      <c r="I39" s="48">
        <v>23.528351080613401</v>
      </c>
      <c r="J39" s="48">
        <v>411.43208549332797</v>
      </c>
      <c r="K39" s="269">
        <v>89</v>
      </c>
    </row>
    <row r="40" spans="1:11" ht="12.75" customHeight="1" x14ac:dyDescent="0.2">
      <c r="A40" s="75" t="s">
        <v>643</v>
      </c>
      <c r="B40" s="97">
        <v>1004.75157003138</v>
      </c>
      <c r="C40" s="98">
        <f t="shared" si="0"/>
        <v>2796.2671850524089</v>
      </c>
      <c r="D40" s="488">
        <v>1247.2579538919999</v>
      </c>
      <c r="E40" s="488">
        <v>0</v>
      </c>
      <c r="F40" s="49">
        <v>1.7624090507341601</v>
      </c>
      <c r="G40" s="48">
        <v>0</v>
      </c>
      <c r="H40" s="489">
        <v>0</v>
      </c>
      <c r="I40" s="48">
        <v>34.3198880905951</v>
      </c>
      <c r="J40" s="48">
        <v>1512.9269340190799</v>
      </c>
      <c r="K40" s="269">
        <v>270</v>
      </c>
    </row>
    <row r="41" spans="1:11" ht="12.75" customHeight="1" x14ac:dyDescent="0.2">
      <c r="A41" s="75" t="s">
        <v>644</v>
      </c>
      <c r="B41" s="97">
        <v>2485.6152570827198</v>
      </c>
      <c r="C41" s="98">
        <f t="shared" si="0"/>
        <v>6397.9482228400266</v>
      </c>
      <c r="D41" s="488">
        <v>2990.7238428004298</v>
      </c>
      <c r="E41" s="488">
        <v>0</v>
      </c>
      <c r="F41" s="49">
        <v>141.898243877315</v>
      </c>
      <c r="G41" s="48">
        <v>0</v>
      </c>
      <c r="H41" s="489">
        <v>0</v>
      </c>
      <c r="I41" s="48">
        <v>34.4649087455022</v>
      </c>
      <c r="J41" s="48">
        <v>3230.8612274167799</v>
      </c>
      <c r="K41" s="269">
        <v>616</v>
      </c>
    </row>
    <row r="42" spans="1:11" ht="12.75" customHeight="1" x14ac:dyDescent="0.2">
      <c r="A42" s="75" t="s">
        <v>645</v>
      </c>
      <c r="B42" s="97">
        <v>548.60522718511902</v>
      </c>
      <c r="C42" s="98">
        <f t="shared" si="0"/>
        <v>1250.8181155304164</v>
      </c>
      <c r="D42" s="488">
        <v>575.86929676858404</v>
      </c>
      <c r="E42" s="488">
        <v>0</v>
      </c>
      <c r="F42" s="49">
        <v>15.724165826708401</v>
      </c>
      <c r="G42" s="48">
        <v>0</v>
      </c>
      <c r="H42" s="489">
        <v>0</v>
      </c>
      <c r="I42" s="48">
        <v>17.364473175838899</v>
      </c>
      <c r="J42" s="48">
        <v>641.86017975928496</v>
      </c>
      <c r="K42" s="269">
        <v>132</v>
      </c>
    </row>
    <row r="43" spans="1:11" ht="12.75" customHeight="1" x14ac:dyDescent="0.2">
      <c r="A43" s="75" t="s">
        <v>646</v>
      </c>
      <c r="B43" s="97">
        <v>1958.5669432821201</v>
      </c>
      <c r="C43" s="98">
        <f t="shared" si="0"/>
        <v>4609.4819132979683</v>
      </c>
      <c r="D43" s="488">
        <v>2692.8487626759302</v>
      </c>
      <c r="E43" s="488">
        <v>0</v>
      </c>
      <c r="F43" s="49">
        <v>84.304440388333404</v>
      </c>
      <c r="G43" s="48">
        <v>0</v>
      </c>
      <c r="H43" s="489">
        <v>0</v>
      </c>
      <c r="I43" s="48">
        <v>68.193712649545105</v>
      </c>
      <c r="J43" s="48">
        <v>1764.1349975841599</v>
      </c>
      <c r="K43" s="269">
        <v>450</v>
      </c>
    </row>
    <row r="44" spans="1:11" ht="12.75" customHeight="1" x14ac:dyDescent="0.2">
      <c r="A44" s="75" t="s">
        <v>647</v>
      </c>
      <c r="B44" s="97">
        <v>410.86122618538201</v>
      </c>
      <c r="C44" s="98">
        <f t="shared" si="0"/>
        <v>620.23814920303005</v>
      </c>
      <c r="D44" s="488">
        <v>426.741626656037</v>
      </c>
      <c r="E44" s="488">
        <v>0</v>
      </c>
      <c r="F44" s="49">
        <v>1.78495690619265</v>
      </c>
      <c r="G44" s="48">
        <v>0</v>
      </c>
      <c r="H44" s="489">
        <v>0</v>
      </c>
      <c r="I44" s="48">
        <v>3.59651224169547</v>
      </c>
      <c r="J44" s="48">
        <v>188.11505339910499</v>
      </c>
      <c r="K44" s="269">
        <v>45</v>
      </c>
    </row>
    <row r="45" spans="1:11" ht="12.75" customHeight="1" x14ac:dyDescent="0.2">
      <c r="A45" s="75" t="s">
        <v>648</v>
      </c>
      <c r="B45" s="97">
        <v>6440.6244374950802</v>
      </c>
      <c r="C45" s="98">
        <f t="shared" si="0"/>
        <v>16320.577877952122</v>
      </c>
      <c r="D45" s="488">
        <v>7943.9856176697403</v>
      </c>
      <c r="E45" s="488">
        <v>0</v>
      </c>
      <c r="F45" s="49">
        <v>616.99314124882301</v>
      </c>
      <c r="G45" s="48">
        <v>0</v>
      </c>
      <c r="H45" s="489">
        <v>0</v>
      </c>
      <c r="I45" s="48">
        <v>560.62184788221998</v>
      </c>
      <c r="J45" s="48">
        <v>7198.9772711513397</v>
      </c>
      <c r="K45" s="269">
        <v>1690</v>
      </c>
    </row>
    <row r="46" spans="1:11" ht="12.75" customHeight="1" x14ac:dyDescent="0.2">
      <c r="A46" s="75" t="s">
        <v>649</v>
      </c>
      <c r="B46" s="97">
        <v>1055.5682706663699</v>
      </c>
      <c r="C46" s="98">
        <f t="shared" si="0"/>
        <v>2649.6271251921171</v>
      </c>
      <c r="D46" s="488">
        <v>1182.1373056454199</v>
      </c>
      <c r="E46" s="488">
        <v>0</v>
      </c>
      <c r="F46" s="49">
        <v>25.598358079968001</v>
      </c>
      <c r="G46" s="48">
        <v>0</v>
      </c>
      <c r="H46" s="489">
        <v>0</v>
      </c>
      <c r="I46" s="48">
        <v>70.687067771499102</v>
      </c>
      <c r="J46" s="48">
        <v>1371.20439369523</v>
      </c>
      <c r="K46" s="269">
        <v>250</v>
      </c>
    </row>
    <row r="47" spans="1:11" ht="12.75" customHeight="1" x14ac:dyDescent="0.2">
      <c r="A47" s="75" t="s">
        <v>142</v>
      </c>
      <c r="B47" s="97">
        <v>1127.9168209679799</v>
      </c>
      <c r="C47" s="98">
        <f t="shared" si="0"/>
        <v>3494.2715406212442</v>
      </c>
      <c r="D47" s="488">
        <v>1787.63809412347</v>
      </c>
      <c r="E47" s="488">
        <v>0</v>
      </c>
      <c r="F47" s="49">
        <v>45.352258261225103</v>
      </c>
      <c r="G47" s="48">
        <v>0</v>
      </c>
      <c r="H47" s="489">
        <v>0</v>
      </c>
      <c r="I47" s="48">
        <v>32.495628266108902</v>
      </c>
      <c r="J47" s="48">
        <v>1628.7855599704401</v>
      </c>
      <c r="K47" s="269">
        <v>339</v>
      </c>
    </row>
    <row r="48" spans="1:11" x14ac:dyDescent="0.2">
      <c r="A48" s="490"/>
      <c r="B48" s="491"/>
      <c r="C48" s="98"/>
      <c r="D48" s="492"/>
      <c r="E48" s="492"/>
      <c r="F48" s="492"/>
      <c r="G48" s="492"/>
      <c r="H48" s="492"/>
      <c r="I48" s="492"/>
      <c r="J48" s="492"/>
      <c r="K48" s="493"/>
    </row>
    <row r="49" spans="1:11" x14ac:dyDescent="0.2">
      <c r="A49" s="494" t="s">
        <v>650</v>
      </c>
      <c r="B49" s="495">
        <v>137151.90437242499</v>
      </c>
      <c r="C49" s="85">
        <f>SUM(D49:J49)</f>
        <v>403660.73599770921</v>
      </c>
      <c r="D49" s="496">
        <v>201041.884019185</v>
      </c>
      <c r="E49" s="497">
        <v>692.09697000000006</v>
      </c>
      <c r="F49" s="497">
        <f>SUM(F4:F47)</f>
        <v>17107.032410215317</v>
      </c>
      <c r="G49" s="497">
        <v>0</v>
      </c>
      <c r="H49" s="497">
        <v>4720.73848</v>
      </c>
      <c r="I49" s="497">
        <v>7430.3182805168199</v>
      </c>
      <c r="J49" s="498">
        <v>172668.66583779201</v>
      </c>
      <c r="K49" s="499">
        <v>32974</v>
      </c>
    </row>
    <row r="50" spans="1:11" x14ac:dyDescent="0.2">
      <c r="A50" s="500"/>
      <c r="B50" s="501"/>
      <c r="C50" s="475"/>
      <c r="D50" s="502"/>
      <c r="E50" s="502"/>
      <c r="F50" s="502"/>
      <c r="G50" s="502"/>
      <c r="H50" s="502"/>
      <c r="I50" s="502"/>
      <c r="J50" s="502"/>
      <c r="K50" s="503"/>
    </row>
    <row r="51" spans="1:11" x14ac:dyDescent="0.2">
      <c r="A51" s="364" t="s">
        <v>263</v>
      </c>
      <c r="B51" s="97">
        <v>73698.757266438595</v>
      </c>
      <c r="C51" s="98">
        <f>SUM(D51:J51)</f>
        <v>224634.61128296913</v>
      </c>
      <c r="D51" s="99">
        <v>117079.44809915499</v>
      </c>
      <c r="E51" s="99">
        <v>303.88200000000001</v>
      </c>
      <c r="F51" s="49">
        <v>8158.9566893125502</v>
      </c>
      <c r="G51" s="487">
        <v>0</v>
      </c>
      <c r="H51" s="504">
        <v>0</v>
      </c>
      <c r="I51" s="189">
        <v>3993.8378317249799</v>
      </c>
      <c r="J51" s="189">
        <v>95098.486662776602</v>
      </c>
      <c r="K51" s="269">
        <v>18723</v>
      </c>
    </row>
    <row r="52" spans="1:11" x14ac:dyDescent="0.2">
      <c r="A52" s="288" t="s">
        <v>264</v>
      </c>
      <c r="B52" s="97">
        <v>63453.147105986201</v>
      </c>
      <c r="C52" s="98">
        <f>SUM(D52:J52)</f>
        <v>179011.7617363889</v>
      </c>
      <c r="D52" s="48">
        <v>83952.081000522594</v>
      </c>
      <c r="E52" s="48">
        <v>388.21499999999997</v>
      </c>
      <c r="F52" s="49">
        <v>8944.0689720595892</v>
      </c>
      <c r="G52" s="488">
        <v>0</v>
      </c>
      <c r="H52" s="48">
        <v>4720.7380000000003</v>
      </c>
      <c r="I52" s="192">
        <v>3436.48044879184</v>
      </c>
      <c r="J52" s="192">
        <v>77570.178315014899</v>
      </c>
      <c r="K52" s="269">
        <v>14251</v>
      </c>
    </row>
    <row r="53" spans="1:11" x14ac:dyDescent="0.2">
      <c r="A53" s="490"/>
      <c r="B53" s="505"/>
      <c r="C53" s="98"/>
      <c r="D53" s="506"/>
      <c r="E53" s="506"/>
      <c r="F53" s="506"/>
      <c r="G53" s="506"/>
      <c r="H53" s="506"/>
      <c r="I53" s="506"/>
      <c r="J53" s="506"/>
      <c r="K53" s="493"/>
    </row>
    <row r="54" spans="1:11" x14ac:dyDescent="0.2">
      <c r="A54" s="494" t="s">
        <v>650</v>
      </c>
      <c r="B54" s="507">
        <v>137151.90437242499</v>
      </c>
      <c r="C54" s="85">
        <f>SUM(D54:J54)</f>
        <v>403646.37301935803</v>
      </c>
      <c r="D54" s="508">
        <v>201031.52909967699</v>
      </c>
      <c r="E54" s="509">
        <v>692.09699999999998</v>
      </c>
      <c r="F54" s="509">
        <f>SUM(F51:F52)</f>
        <v>17103.025661372139</v>
      </c>
      <c r="G54" s="509">
        <v>0</v>
      </c>
      <c r="H54" s="509">
        <v>4720.7380000000003</v>
      </c>
      <c r="I54" s="509">
        <v>7430.3182805168199</v>
      </c>
      <c r="J54" s="510">
        <v>172668.66497779201</v>
      </c>
      <c r="K54" s="499">
        <v>32974</v>
      </c>
    </row>
    <row r="55" spans="1:11" x14ac:dyDescent="0.2">
      <c r="A55" s="249"/>
      <c r="B55" s="511"/>
      <c r="C55" s="512"/>
      <c r="D55" s="512"/>
      <c r="E55" s="512"/>
      <c r="F55" s="512"/>
      <c r="G55" s="512"/>
      <c r="H55" s="513"/>
      <c r="I55" s="513"/>
      <c r="J55" s="513"/>
      <c r="K55" s="514"/>
    </row>
    <row r="56" spans="1:11" x14ac:dyDescent="0.2">
      <c r="A56" s="294"/>
      <c r="B56" s="483"/>
      <c r="C56" s="484"/>
      <c r="D56" s="484"/>
      <c r="E56" s="484"/>
      <c r="F56" s="484"/>
      <c r="G56" s="484"/>
      <c r="H56" s="484"/>
      <c r="I56" s="484"/>
      <c r="J56" s="484"/>
      <c r="K56" s="514"/>
    </row>
    <row r="57" spans="1:11" x14ac:dyDescent="0.2">
      <c r="A57" s="111" t="s">
        <v>66</v>
      </c>
      <c r="B57" s="112"/>
      <c r="C57" s="113"/>
      <c r="D57" s="113"/>
      <c r="E57" s="113"/>
      <c r="F57" s="113"/>
      <c r="G57" s="113"/>
      <c r="H57" s="113"/>
      <c r="I57" s="113"/>
      <c r="J57" s="113"/>
      <c r="K57" s="114"/>
    </row>
    <row r="58" spans="1:11" ht="15" customHeight="1" x14ac:dyDescent="0.2">
      <c r="A58" s="23" t="s">
        <v>67</v>
      </c>
      <c r="B58" s="23"/>
      <c r="C58" s="23"/>
      <c r="D58" s="23"/>
      <c r="E58" s="23"/>
      <c r="F58" s="23"/>
      <c r="G58" s="23"/>
      <c r="H58" s="23"/>
      <c r="I58" s="23"/>
      <c r="J58" s="23"/>
      <c r="K58" s="117"/>
    </row>
    <row r="59" spans="1:11" ht="15.75" customHeight="1" x14ac:dyDescent="0.2">
      <c r="A59" s="158" t="s">
        <v>69</v>
      </c>
      <c r="B59" s="160"/>
      <c r="C59" s="160"/>
      <c r="D59" s="160"/>
      <c r="E59" s="160"/>
      <c r="F59" s="160"/>
      <c r="G59" s="160"/>
      <c r="H59" s="160"/>
      <c r="I59" s="160"/>
      <c r="J59" s="160"/>
      <c r="K59" s="117"/>
    </row>
    <row r="60" spans="1:11" ht="29.25" customHeight="1" x14ac:dyDescent="0.2">
      <c r="A60" s="11" t="s">
        <v>153</v>
      </c>
      <c r="B60" s="11"/>
      <c r="C60" s="11"/>
      <c r="D60" s="11"/>
      <c r="E60" s="11"/>
      <c r="F60" s="11"/>
      <c r="G60" s="11"/>
      <c r="H60" s="11"/>
      <c r="I60" s="11"/>
      <c r="J60" s="11"/>
      <c r="K60" s="11"/>
    </row>
    <row r="61" spans="1:11" ht="24.75" customHeight="1" x14ac:dyDescent="0.2">
      <c r="A61" s="6" t="s">
        <v>71</v>
      </c>
      <c r="B61" s="6"/>
      <c r="C61" s="6"/>
      <c r="D61" s="6"/>
      <c r="E61" s="6"/>
      <c r="F61" s="6"/>
      <c r="G61" s="6"/>
      <c r="H61" s="6"/>
      <c r="I61" s="6"/>
      <c r="J61" s="6"/>
      <c r="K61" s="117"/>
    </row>
    <row r="62" spans="1:11" ht="36.75" customHeight="1" x14ac:dyDescent="0.2">
      <c r="A62" s="6" t="s">
        <v>154</v>
      </c>
      <c r="B62" s="6"/>
      <c r="C62" s="6"/>
      <c r="D62" s="6"/>
      <c r="E62" s="6"/>
      <c r="F62" s="6"/>
      <c r="G62" s="6"/>
      <c r="H62" s="6"/>
      <c r="I62" s="6"/>
      <c r="J62" s="6"/>
      <c r="K62" s="117"/>
    </row>
    <row r="63" spans="1:11" ht="46.5" customHeight="1" x14ac:dyDescent="0.2">
      <c r="A63" s="6" t="s">
        <v>155</v>
      </c>
      <c r="B63" s="6"/>
      <c r="C63" s="6"/>
      <c r="D63" s="6"/>
      <c r="E63" s="6"/>
      <c r="F63" s="6"/>
      <c r="G63" s="6"/>
      <c r="H63" s="6"/>
      <c r="I63" s="6"/>
      <c r="J63" s="6"/>
      <c r="K63" s="117"/>
    </row>
    <row r="64" spans="1:11" ht="34.5" customHeight="1" x14ac:dyDescent="0.2">
      <c r="A64" s="6" t="s">
        <v>156</v>
      </c>
      <c r="B64" s="6"/>
      <c r="C64" s="6"/>
      <c r="D64" s="6"/>
      <c r="E64" s="6"/>
      <c r="F64" s="6"/>
      <c r="G64" s="6"/>
      <c r="H64" s="6"/>
      <c r="I64" s="6"/>
      <c r="J64" s="6"/>
      <c r="K64" s="117"/>
    </row>
    <row r="65" spans="1:11" ht="36" customHeight="1" x14ac:dyDescent="0.2">
      <c r="A65" s="4" t="s">
        <v>157</v>
      </c>
      <c r="B65" s="4"/>
      <c r="C65" s="4"/>
      <c r="D65" s="4"/>
      <c r="E65" s="4"/>
      <c r="F65" s="4"/>
      <c r="G65" s="4"/>
      <c r="H65" s="4"/>
      <c r="I65" s="4"/>
      <c r="J65" s="4"/>
      <c r="K65" s="413"/>
    </row>
  </sheetData>
  <mergeCells count="9">
    <mergeCell ref="A62:J62"/>
    <mergeCell ref="A63:J63"/>
    <mergeCell ref="A64:J64"/>
    <mergeCell ref="A65:J65"/>
    <mergeCell ref="A1:J1"/>
    <mergeCell ref="A2:J2"/>
    <mergeCell ref="A58:J58"/>
    <mergeCell ref="A60:K60"/>
    <mergeCell ref="A61:J6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zoomScaleNormal="100" workbookViewId="0">
      <selection activeCell="A183" sqref="A183"/>
    </sheetView>
  </sheetViews>
  <sheetFormatPr defaultRowHeight="12.75" x14ac:dyDescent="0.2"/>
  <cols>
    <col min="1" max="1" width="15.140625"/>
    <col min="2" max="2" width="11.85546875"/>
    <col min="3" max="3" width="12"/>
    <col min="4" max="4" width="13.85546875"/>
    <col min="5" max="5" width="12.28515625"/>
    <col min="6" max="6" width="13.85546875"/>
    <col min="7" max="7" width="9.28515625"/>
    <col min="8" max="8" width="10.28515625"/>
    <col min="9" max="9" width="12"/>
    <col min="10" max="10" width="11"/>
    <col min="11" max="11" width="9.7109375"/>
  </cols>
  <sheetData>
    <row r="1" spans="1:11" x14ac:dyDescent="0.2">
      <c r="A1" s="22" t="s">
        <v>651</v>
      </c>
      <c r="B1" s="22"/>
      <c r="C1" s="22"/>
      <c r="D1" s="22"/>
      <c r="E1" s="22"/>
      <c r="F1" s="22"/>
      <c r="G1" s="22"/>
      <c r="H1" s="22"/>
      <c r="I1" s="22"/>
      <c r="J1" s="22"/>
      <c r="K1" s="207"/>
    </row>
    <row r="2" spans="1:11" x14ac:dyDescent="0.2">
      <c r="A2" s="22" t="s">
        <v>1</v>
      </c>
      <c r="B2" s="22"/>
      <c r="C2" s="22"/>
      <c r="D2" s="22"/>
      <c r="E2" s="22"/>
      <c r="F2" s="22"/>
      <c r="G2" s="22"/>
      <c r="H2" s="22"/>
      <c r="I2" s="22"/>
      <c r="J2" s="22"/>
      <c r="K2" s="208"/>
    </row>
    <row r="3" spans="1:11" ht="64.5" customHeight="1" x14ac:dyDescent="0.2">
      <c r="A3" s="414" t="s">
        <v>2</v>
      </c>
      <c r="B3" s="415" t="s">
        <v>3</v>
      </c>
      <c r="C3" s="416" t="s">
        <v>4</v>
      </c>
      <c r="D3" s="417" t="s">
        <v>5</v>
      </c>
      <c r="E3" s="416" t="s">
        <v>6</v>
      </c>
      <c r="F3" s="417" t="s">
        <v>7</v>
      </c>
      <c r="G3" s="417" t="s">
        <v>76</v>
      </c>
      <c r="H3" s="417" t="s">
        <v>9</v>
      </c>
      <c r="I3" s="417" t="s">
        <v>10</v>
      </c>
      <c r="J3" s="417" t="s">
        <v>11</v>
      </c>
      <c r="K3" s="216" t="s">
        <v>77</v>
      </c>
    </row>
    <row r="4" spans="1:11" x14ac:dyDescent="0.2">
      <c r="A4" s="515" t="s">
        <v>375</v>
      </c>
      <c r="B4" s="516">
        <v>6183.2155509791501</v>
      </c>
      <c r="C4" s="517">
        <f t="shared" ref="C4:C35" si="0">SUM(D4:J4)</f>
        <v>16068.469811960396</v>
      </c>
      <c r="D4" s="518">
        <v>8366.9934121851802</v>
      </c>
      <c r="E4" s="518">
        <v>0</v>
      </c>
      <c r="F4" s="422">
        <v>740.05931847156296</v>
      </c>
      <c r="G4" s="245">
        <v>0</v>
      </c>
      <c r="H4" s="519">
        <v>0</v>
      </c>
      <c r="I4" s="520">
        <v>362.91368883373298</v>
      </c>
      <c r="J4" s="521">
        <v>6598.5033924699201</v>
      </c>
      <c r="K4" s="224">
        <v>1508</v>
      </c>
    </row>
    <row r="5" spans="1:11" x14ac:dyDescent="0.2">
      <c r="A5" s="418" t="s">
        <v>652</v>
      </c>
      <c r="B5" s="419">
        <v>850.758206004518</v>
      </c>
      <c r="C5" s="517">
        <f t="shared" si="0"/>
        <v>3809.3732569260701</v>
      </c>
      <c r="D5" s="522">
        <v>1777.80753344187</v>
      </c>
      <c r="E5" s="522">
        <v>0</v>
      </c>
      <c r="F5" s="422">
        <v>90.175091748524295</v>
      </c>
      <c r="G5" s="245">
        <v>0</v>
      </c>
      <c r="H5" s="523">
        <v>0</v>
      </c>
      <c r="I5" s="245">
        <v>17.657514912996</v>
      </c>
      <c r="J5" s="524">
        <v>1923.7331168226799</v>
      </c>
      <c r="K5" s="224">
        <v>357</v>
      </c>
    </row>
    <row r="6" spans="1:11" x14ac:dyDescent="0.2">
      <c r="A6" s="418" t="s">
        <v>653</v>
      </c>
      <c r="B6" s="419">
        <v>1585.6297793701499</v>
      </c>
      <c r="C6" s="517">
        <f t="shared" si="0"/>
        <v>2877.430911625489</v>
      </c>
      <c r="D6" s="522">
        <v>1560.8571515850799</v>
      </c>
      <c r="E6" s="522">
        <v>0</v>
      </c>
      <c r="F6" s="422">
        <v>157.52015075743</v>
      </c>
      <c r="G6" s="245">
        <v>0</v>
      </c>
      <c r="H6" s="523">
        <v>0</v>
      </c>
      <c r="I6" s="245">
        <v>34.888969143299398</v>
      </c>
      <c r="J6" s="524">
        <v>1124.1646401396799</v>
      </c>
      <c r="K6" s="224">
        <v>281</v>
      </c>
    </row>
    <row r="7" spans="1:11" x14ac:dyDescent="0.2">
      <c r="A7" s="418" t="s">
        <v>209</v>
      </c>
      <c r="B7" s="419">
        <v>3541.1652918159002</v>
      </c>
      <c r="C7" s="517">
        <f t="shared" si="0"/>
        <v>4893.7278563849022</v>
      </c>
      <c r="D7" s="522">
        <v>2089.0755275736401</v>
      </c>
      <c r="E7" s="522">
        <v>0</v>
      </c>
      <c r="F7" s="422">
        <v>218.10028926709799</v>
      </c>
      <c r="G7" s="245">
        <v>0</v>
      </c>
      <c r="H7" s="523">
        <v>0</v>
      </c>
      <c r="I7" s="245">
        <v>147.380991083494</v>
      </c>
      <c r="J7" s="524">
        <v>2439.1710484606701</v>
      </c>
      <c r="K7" s="224">
        <v>609</v>
      </c>
    </row>
    <row r="8" spans="1:11" x14ac:dyDescent="0.2">
      <c r="A8" s="418" t="s">
        <v>654</v>
      </c>
      <c r="B8" s="419">
        <v>494.43825757858599</v>
      </c>
      <c r="C8" s="517">
        <f t="shared" si="0"/>
        <v>688.31796129161535</v>
      </c>
      <c r="D8" s="522">
        <v>369.88908887505499</v>
      </c>
      <c r="E8" s="522">
        <v>0</v>
      </c>
      <c r="F8" s="422">
        <v>70.623458202266704</v>
      </c>
      <c r="G8" s="245">
        <v>0</v>
      </c>
      <c r="H8" s="523">
        <v>0</v>
      </c>
      <c r="I8" s="245">
        <v>1.6752385997886301</v>
      </c>
      <c r="J8" s="524">
        <v>246.13017561450499</v>
      </c>
      <c r="K8" s="224">
        <v>85</v>
      </c>
    </row>
    <row r="9" spans="1:11" x14ac:dyDescent="0.2">
      <c r="A9" s="418" t="s">
        <v>655</v>
      </c>
      <c r="B9" s="419">
        <v>3279.7917555863</v>
      </c>
      <c r="C9" s="517">
        <f t="shared" si="0"/>
        <v>6614.2366388271475</v>
      </c>
      <c r="D9" s="522">
        <v>2736.6742820303198</v>
      </c>
      <c r="E9" s="522">
        <v>0</v>
      </c>
      <c r="F9" s="422">
        <v>168.80423344716701</v>
      </c>
      <c r="G9" s="245">
        <v>0</v>
      </c>
      <c r="H9" s="523">
        <v>0</v>
      </c>
      <c r="I9" s="245">
        <v>203.05192014620101</v>
      </c>
      <c r="J9" s="524">
        <v>3505.7062032034601</v>
      </c>
      <c r="K9" s="224">
        <v>952</v>
      </c>
    </row>
    <row r="10" spans="1:11" x14ac:dyDescent="0.2">
      <c r="A10" s="418" t="s">
        <v>85</v>
      </c>
      <c r="B10" s="419">
        <v>522.01403097449997</v>
      </c>
      <c r="C10" s="517">
        <f t="shared" si="0"/>
        <v>1551.9570556024532</v>
      </c>
      <c r="D10" s="522">
        <v>854.06885614384203</v>
      </c>
      <c r="E10" s="522">
        <v>0</v>
      </c>
      <c r="F10" s="422">
        <v>6.3889595479544496</v>
      </c>
      <c r="G10" s="245">
        <v>0</v>
      </c>
      <c r="H10" s="523">
        <v>0</v>
      </c>
      <c r="I10" s="245">
        <v>38.658506028435802</v>
      </c>
      <c r="J10" s="524">
        <v>652.840733882221</v>
      </c>
      <c r="K10" s="224">
        <v>130</v>
      </c>
    </row>
    <row r="11" spans="1:11" x14ac:dyDescent="0.2">
      <c r="A11" s="418" t="s">
        <v>211</v>
      </c>
      <c r="B11" s="419">
        <v>1625.47776075713</v>
      </c>
      <c r="C11" s="517">
        <f t="shared" si="0"/>
        <v>3789.0964916131652</v>
      </c>
      <c r="D11" s="522">
        <v>1315.14584424699</v>
      </c>
      <c r="E11" s="522">
        <v>0</v>
      </c>
      <c r="F11" s="422">
        <v>167.72955188230699</v>
      </c>
      <c r="G11" s="245">
        <v>0</v>
      </c>
      <c r="H11" s="523">
        <v>0</v>
      </c>
      <c r="I11" s="245">
        <v>171.522429484508</v>
      </c>
      <c r="J11" s="524">
        <v>2134.6986659993599</v>
      </c>
      <c r="K11" s="224">
        <v>495</v>
      </c>
    </row>
    <row r="12" spans="1:11" x14ac:dyDescent="0.2">
      <c r="A12" s="418" t="s">
        <v>656</v>
      </c>
      <c r="B12" s="419">
        <v>1353.7565532732999</v>
      </c>
      <c r="C12" s="517">
        <f t="shared" si="0"/>
        <v>2435.2858029992885</v>
      </c>
      <c r="D12" s="522">
        <v>1322.9280321302299</v>
      </c>
      <c r="E12" s="522">
        <v>0</v>
      </c>
      <c r="F12" s="422">
        <v>82.508020901256202</v>
      </c>
      <c r="G12" s="245">
        <v>0</v>
      </c>
      <c r="H12" s="523">
        <v>0</v>
      </c>
      <c r="I12" s="245">
        <v>48.602922385270602</v>
      </c>
      <c r="J12" s="524">
        <v>981.24682758253198</v>
      </c>
      <c r="K12" s="224">
        <v>238</v>
      </c>
    </row>
    <row r="13" spans="1:11" x14ac:dyDescent="0.2">
      <c r="A13" s="418" t="s">
        <v>657</v>
      </c>
      <c r="B13" s="419">
        <v>11645.086479494999</v>
      </c>
      <c r="C13" s="517">
        <f t="shared" si="0"/>
        <v>29398.3406666101</v>
      </c>
      <c r="D13" s="522">
        <v>12523.8946619371</v>
      </c>
      <c r="E13" s="522">
        <v>0</v>
      </c>
      <c r="F13" s="422">
        <v>3108.7301689359101</v>
      </c>
      <c r="G13" s="245">
        <v>0</v>
      </c>
      <c r="H13" s="523">
        <v>0</v>
      </c>
      <c r="I13" s="245">
        <v>1180.65915815109</v>
      </c>
      <c r="J13" s="524">
        <v>12585.056677586001</v>
      </c>
      <c r="K13" s="224">
        <v>2099</v>
      </c>
    </row>
    <row r="14" spans="1:11" x14ac:dyDescent="0.2">
      <c r="A14" s="418" t="s">
        <v>658</v>
      </c>
      <c r="B14" s="419">
        <v>3047.2463868775399</v>
      </c>
      <c r="C14" s="517">
        <f t="shared" si="0"/>
        <v>5837.0414228774407</v>
      </c>
      <c r="D14" s="522">
        <v>3034.0416775203298</v>
      </c>
      <c r="E14" s="522">
        <v>0</v>
      </c>
      <c r="F14" s="422">
        <v>148.937717272925</v>
      </c>
      <c r="G14" s="245">
        <v>0</v>
      </c>
      <c r="H14" s="523">
        <v>0</v>
      </c>
      <c r="I14" s="245">
        <v>225.29408803915601</v>
      </c>
      <c r="J14" s="524">
        <v>2428.7679400450302</v>
      </c>
      <c r="K14" s="224">
        <v>657</v>
      </c>
    </row>
    <row r="15" spans="1:11" x14ac:dyDescent="0.2">
      <c r="A15" s="418" t="s">
        <v>213</v>
      </c>
      <c r="B15" s="419">
        <v>1491.7985892142899</v>
      </c>
      <c r="C15" s="517">
        <f t="shared" si="0"/>
        <v>4189.9916276733256</v>
      </c>
      <c r="D15" s="522">
        <v>2064.5756236614902</v>
      </c>
      <c r="E15" s="522">
        <v>0</v>
      </c>
      <c r="F15" s="422">
        <v>76.149390653797198</v>
      </c>
      <c r="G15" s="245">
        <v>0</v>
      </c>
      <c r="H15" s="523">
        <v>0</v>
      </c>
      <c r="I15" s="245">
        <v>25.340609195728099</v>
      </c>
      <c r="J15" s="524">
        <v>2023.9260041623099</v>
      </c>
      <c r="K15" s="224">
        <v>463</v>
      </c>
    </row>
    <row r="16" spans="1:11" x14ac:dyDescent="0.2">
      <c r="A16" s="418" t="s">
        <v>91</v>
      </c>
      <c r="B16" s="419">
        <v>1178.8611304175299</v>
      </c>
      <c r="C16" s="517">
        <f t="shared" si="0"/>
        <v>3653.052210054414</v>
      </c>
      <c r="D16" s="522">
        <v>1515.69217186319</v>
      </c>
      <c r="E16" s="522">
        <v>0</v>
      </c>
      <c r="F16" s="422">
        <v>157.47787606860399</v>
      </c>
      <c r="G16" s="245">
        <v>0</v>
      </c>
      <c r="H16" s="523">
        <v>0</v>
      </c>
      <c r="I16" s="245">
        <v>46.023555012819898</v>
      </c>
      <c r="J16" s="524">
        <v>1933.8586071098</v>
      </c>
      <c r="K16" s="224">
        <v>452</v>
      </c>
    </row>
    <row r="17" spans="1:11" x14ac:dyDescent="0.2">
      <c r="A17" s="418" t="s">
        <v>659</v>
      </c>
      <c r="B17" s="419">
        <v>3466.1299359077102</v>
      </c>
      <c r="C17" s="517">
        <f t="shared" si="0"/>
        <v>6900.3011956967857</v>
      </c>
      <c r="D17" s="522">
        <v>4100.5597737983999</v>
      </c>
      <c r="E17" s="522">
        <v>0</v>
      </c>
      <c r="F17" s="422">
        <v>452.26317600948801</v>
      </c>
      <c r="G17" s="245">
        <v>0</v>
      </c>
      <c r="H17" s="523">
        <v>0</v>
      </c>
      <c r="I17" s="245">
        <v>201.983768012127</v>
      </c>
      <c r="J17" s="524">
        <v>2145.4944778767699</v>
      </c>
      <c r="K17" s="224">
        <v>519</v>
      </c>
    </row>
    <row r="18" spans="1:11" x14ac:dyDescent="0.2">
      <c r="A18" s="418" t="s">
        <v>660</v>
      </c>
      <c r="B18" s="419">
        <v>3982.3691181202598</v>
      </c>
      <c r="C18" s="517">
        <f t="shared" si="0"/>
        <v>9366.6694018879352</v>
      </c>
      <c r="D18" s="522">
        <v>4427.24369002806</v>
      </c>
      <c r="E18" s="522">
        <v>0</v>
      </c>
      <c r="F18" s="422">
        <v>692.08027016215601</v>
      </c>
      <c r="G18" s="245">
        <v>0</v>
      </c>
      <c r="H18" s="523">
        <v>0</v>
      </c>
      <c r="I18" s="245">
        <v>344.83611409272999</v>
      </c>
      <c r="J18" s="524">
        <v>3902.5093276049902</v>
      </c>
      <c r="K18" s="224">
        <v>873</v>
      </c>
    </row>
    <row r="19" spans="1:11" x14ac:dyDescent="0.2">
      <c r="A19" s="418" t="s">
        <v>526</v>
      </c>
      <c r="B19" s="419">
        <v>267835.15127899201</v>
      </c>
      <c r="C19" s="517">
        <f t="shared" si="0"/>
        <v>927863.93902484048</v>
      </c>
      <c r="D19" s="522">
        <v>231034.39221784199</v>
      </c>
      <c r="E19" s="522">
        <v>52324.424030000002</v>
      </c>
      <c r="F19" s="422">
        <v>31607.5570888935</v>
      </c>
      <c r="G19" s="245">
        <v>0</v>
      </c>
      <c r="H19" s="245">
        <v>73586.775519999996</v>
      </c>
      <c r="I19" s="245">
        <v>25870.96473286</v>
      </c>
      <c r="J19" s="524">
        <v>513439.825435245</v>
      </c>
      <c r="K19" s="224">
        <v>59273</v>
      </c>
    </row>
    <row r="20" spans="1:11" x14ac:dyDescent="0.2">
      <c r="A20" s="418" t="s">
        <v>218</v>
      </c>
      <c r="B20" s="419">
        <v>2021.9656703533401</v>
      </c>
      <c r="C20" s="517">
        <f t="shared" si="0"/>
        <v>7601.5367892709337</v>
      </c>
      <c r="D20" s="522">
        <v>2827.9388041132602</v>
      </c>
      <c r="E20" s="522">
        <v>0</v>
      </c>
      <c r="F20" s="422">
        <v>160.99737469048799</v>
      </c>
      <c r="G20" s="245">
        <v>0</v>
      </c>
      <c r="H20" s="523">
        <v>0</v>
      </c>
      <c r="I20" s="245">
        <v>99.627189636265598</v>
      </c>
      <c r="J20" s="524">
        <v>4512.9734208309201</v>
      </c>
      <c r="K20" s="224">
        <v>463</v>
      </c>
    </row>
    <row r="21" spans="1:11" x14ac:dyDescent="0.2">
      <c r="A21" s="418" t="s">
        <v>661</v>
      </c>
      <c r="B21" s="419">
        <v>994.21271785070303</v>
      </c>
      <c r="C21" s="517">
        <f t="shared" si="0"/>
        <v>2353.1644515229991</v>
      </c>
      <c r="D21" s="522">
        <v>1181.12976398713</v>
      </c>
      <c r="E21" s="522">
        <v>0</v>
      </c>
      <c r="F21" s="422">
        <v>124.541526011432</v>
      </c>
      <c r="G21" s="245">
        <v>0</v>
      </c>
      <c r="H21" s="523">
        <v>0</v>
      </c>
      <c r="I21" s="245">
        <v>55.813949432718999</v>
      </c>
      <c r="J21" s="524">
        <v>991.679212091718</v>
      </c>
      <c r="K21" s="224">
        <v>311</v>
      </c>
    </row>
    <row r="22" spans="1:11" x14ac:dyDescent="0.2">
      <c r="A22" s="418" t="s">
        <v>532</v>
      </c>
      <c r="B22" s="419">
        <v>7428.2329096860403</v>
      </c>
      <c r="C22" s="517">
        <f t="shared" si="0"/>
        <v>12009.182211549354</v>
      </c>
      <c r="D22" s="522">
        <v>4018.0016280002201</v>
      </c>
      <c r="E22" s="522">
        <v>0</v>
      </c>
      <c r="F22" s="422">
        <v>1858.87353988218</v>
      </c>
      <c r="G22" s="245">
        <v>0</v>
      </c>
      <c r="H22" s="523">
        <v>0</v>
      </c>
      <c r="I22" s="245">
        <v>631.42093160785396</v>
      </c>
      <c r="J22" s="524">
        <v>5500.8861120591</v>
      </c>
      <c r="K22" s="224">
        <v>825</v>
      </c>
    </row>
    <row r="23" spans="1:11" x14ac:dyDescent="0.2">
      <c r="A23" s="418" t="s">
        <v>662</v>
      </c>
      <c r="B23" s="419">
        <v>1682.5684878305201</v>
      </c>
      <c r="C23" s="517">
        <f t="shared" si="0"/>
        <v>3016.244174971107</v>
      </c>
      <c r="D23" s="522">
        <v>1203.48365845488</v>
      </c>
      <c r="E23" s="522">
        <v>0</v>
      </c>
      <c r="F23" s="422">
        <v>98.028467412083799</v>
      </c>
      <c r="G23" s="245">
        <v>0</v>
      </c>
      <c r="H23" s="523">
        <v>0</v>
      </c>
      <c r="I23" s="245">
        <v>235.140490436123</v>
      </c>
      <c r="J23" s="524">
        <v>1479.5915586680201</v>
      </c>
      <c r="K23" s="224">
        <v>400</v>
      </c>
    </row>
    <row r="24" spans="1:11" x14ac:dyDescent="0.2">
      <c r="A24" s="418" t="s">
        <v>393</v>
      </c>
      <c r="B24" s="419">
        <v>1629.52395382651</v>
      </c>
      <c r="C24" s="517">
        <f t="shared" si="0"/>
        <v>4251.50953569378</v>
      </c>
      <c r="D24" s="522">
        <v>1365.85704178469</v>
      </c>
      <c r="E24" s="522">
        <v>0</v>
      </c>
      <c r="F24" s="422">
        <v>120.20361638586</v>
      </c>
      <c r="G24" s="245">
        <v>0</v>
      </c>
      <c r="H24" s="523">
        <v>0</v>
      </c>
      <c r="I24" s="245">
        <v>205.22622982735999</v>
      </c>
      <c r="J24" s="524">
        <v>2560.2226476958699</v>
      </c>
      <c r="K24" s="224">
        <v>406</v>
      </c>
    </row>
    <row r="25" spans="1:11" x14ac:dyDescent="0.2">
      <c r="A25" s="418" t="s">
        <v>663</v>
      </c>
      <c r="B25" s="419">
        <v>52917.405184534196</v>
      </c>
      <c r="C25" s="517">
        <f t="shared" si="0"/>
        <v>84856.333589049769</v>
      </c>
      <c r="D25" s="522">
        <v>29329.826872914298</v>
      </c>
      <c r="E25" s="522">
        <v>0</v>
      </c>
      <c r="F25" s="422">
        <v>5775.7355753162801</v>
      </c>
      <c r="G25" s="245">
        <v>0</v>
      </c>
      <c r="H25" s="523">
        <v>0</v>
      </c>
      <c r="I25" s="245">
        <v>6654.4897813222897</v>
      </c>
      <c r="J25" s="524">
        <v>43096.281359496897</v>
      </c>
      <c r="K25" s="224">
        <v>7134</v>
      </c>
    </row>
    <row r="26" spans="1:11" x14ac:dyDescent="0.2">
      <c r="A26" s="418" t="s">
        <v>664</v>
      </c>
      <c r="B26" s="419">
        <v>1702.57967465105</v>
      </c>
      <c r="C26" s="517">
        <f t="shared" si="0"/>
        <v>5275.8634070825919</v>
      </c>
      <c r="D26" s="522">
        <v>2172.0927230341299</v>
      </c>
      <c r="E26" s="522">
        <v>0</v>
      </c>
      <c r="F26" s="422">
        <v>157.61075646890299</v>
      </c>
      <c r="G26" s="245">
        <v>0</v>
      </c>
      <c r="H26" s="523">
        <v>0</v>
      </c>
      <c r="I26" s="245">
        <v>82.832797655578602</v>
      </c>
      <c r="J26" s="524">
        <v>2863.32712992398</v>
      </c>
      <c r="K26" s="224">
        <v>451</v>
      </c>
    </row>
    <row r="27" spans="1:11" x14ac:dyDescent="0.2">
      <c r="A27" s="418" t="s">
        <v>665</v>
      </c>
      <c r="B27" s="419">
        <v>733.47521082593505</v>
      </c>
      <c r="C27" s="517">
        <f t="shared" si="0"/>
        <v>1962.7472101210178</v>
      </c>
      <c r="D27" s="522">
        <v>651.52461275450503</v>
      </c>
      <c r="E27" s="522">
        <v>0</v>
      </c>
      <c r="F27" s="422">
        <v>33.329311575212799</v>
      </c>
      <c r="G27" s="245">
        <v>0</v>
      </c>
      <c r="H27" s="523">
        <v>0</v>
      </c>
      <c r="I27" s="245">
        <v>22.299176012469999</v>
      </c>
      <c r="J27" s="524">
        <v>1255.59410977883</v>
      </c>
      <c r="K27" s="224">
        <v>240</v>
      </c>
    </row>
    <row r="28" spans="1:11" x14ac:dyDescent="0.2">
      <c r="A28" s="418" t="s">
        <v>538</v>
      </c>
      <c r="B28" s="419">
        <v>2931.80931463249</v>
      </c>
      <c r="C28" s="517">
        <f t="shared" si="0"/>
        <v>5882.9549278119994</v>
      </c>
      <c r="D28" s="522">
        <v>2543.3502263461901</v>
      </c>
      <c r="E28" s="522">
        <v>0</v>
      </c>
      <c r="F28" s="422">
        <v>309.44746390191898</v>
      </c>
      <c r="G28" s="245">
        <v>0</v>
      </c>
      <c r="H28" s="523">
        <v>0</v>
      </c>
      <c r="I28" s="245">
        <v>168.9460625394</v>
      </c>
      <c r="J28" s="524">
        <v>2861.2111750244899</v>
      </c>
      <c r="K28" s="224">
        <v>1094</v>
      </c>
    </row>
    <row r="29" spans="1:11" x14ac:dyDescent="0.2">
      <c r="A29" s="418" t="s">
        <v>106</v>
      </c>
      <c r="B29" s="419">
        <v>1744.79849848976</v>
      </c>
      <c r="C29" s="517">
        <f t="shared" si="0"/>
        <v>3306.0770901848887</v>
      </c>
      <c r="D29" s="522">
        <v>1663.03575956074</v>
      </c>
      <c r="E29" s="522">
        <v>0</v>
      </c>
      <c r="F29" s="422">
        <v>174.69439753080499</v>
      </c>
      <c r="G29" s="245">
        <v>0</v>
      </c>
      <c r="H29" s="523">
        <v>0</v>
      </c>
      <c r="I29" s="245">
        <v>36.883253183883603</v>
      </c>
      <c r="J29" s="524">
        <v>1431.4636799094601</v>
      </c>
      <c r="K29" s="224">
        <v>453</v>
      </c>
    </row>
    <row r="30" spans="1:11" x14ac:dyDescent="0.2">
      <c r="A30" s="418" t="s">
        <v>666</v>
      </c>
      <c r="B30" s="419">
        <v>1428.05896559594</v>
      </c>
      <c r="C30" s="517">
        <f t="shared" si="0"/>
        <v>2743.6227261249169</v>
      </c>
      <c r="D30" s="522">
        <v>1137.77450123577</v>
      </c>
      <c r="E30" s="522">
        <v>0</v>
      </c>
      <c r="F30" s="422">
        <v>91.083372188769701</v>
      </c>
      <c r="G30" s="245">
        <v>0</v>
      </c>
      <c r="H30" s="523">
        <v>0</v>
      </c>
      <c r="I30" s="245">
        <v>113.84421452939699</v>
      </c>
      <c r="J30" s="524">
        <v>1400.9206381709801</v>
      </c>
      <c r="K30" s="224">
        <v>231</v>
      </c>
    </row>
    <row r="31" spans="1:11" x14ac:dyDescent="0.2">
      <c r="A31" s="418" t="s">
        <v>107</v>
      </c>
      <c r="B31" s="419">
        <v>4315.5299325186197</v>
      </c>
      <c r="C31" s="517">
        <f t="shared" si="0"/>
        <v>19223.981542511323</v>
      </c>
      <c r="D31" s="522">
        <v>7694.6525582861896</v>
      </c>
      <c r="E31" s="522">
        <v>0</v>
      </c>
      <c r="F31" s="422">
        <v>446.18542779663397</v>
      </c>
      <c r="G31" s="245">
        <v>0</v>
      </c>
      <c r="H31" s="523">
        <v>0</v>
      </c>
      <c r="I31" s="245">
        <v>119.4040063958</v>
      </c>
      <c r="J31" s="524">
        <v>10963.7395500327</v>
      </c>
      <c r="K31" s="224">
        <v>1925</v>
      </c>
    </row>
    <row r="32" spans="1:11" x14ac:dyDescent="0.2">
      <c r="A32" s="418" t="s">
        <v>224</v>
      </c>
      <c r="B32" s="419">
        <v>3475.7039367621601</v>
      </c>
      <c r="C32" s="517">
        <f t="shared" si="0"/>
        <v>5528.0027244861776</v>
      </c>
      <c r="D32" s="522">
        <v>2595.9378620878301</v>
      </c>
      <c r="E32" s="522">
        <v>0</v>
      </c>
      <c r="F32" s="422">
        <v>323.63584852589202</v>
      </c>
      <c r="G32" s="245">
        <v>0</v>
      </c>
      <c r="H32" s="523">
        <v>0</v>
      </c>
      <c r="I32" s="245">
        <v>104.244847316996</v>
      </c>
      <c r="J32" s="524">
        <v>2504.1841665554598</v>
      </c>
      <c r="K32" s="224">
        <v>700</v>
      </c>
    </row>
    <row r="33" spans="1:11" x14ac:dyDescent="0.2">
      <c r="A33" s="418" t="s">
        <v>667</v>
      </c>
      <c r="B33" s="419">
        <v>616.09262002427101</v>
      </c>
      <c r="C33" s="517">
        <f t="shared" si="0"/>
        <v>2084.6364345196152</v>
      </c>
      <c r="D33" s="522">
        <v>865.84168422836206</v>
      </c>
      <c r="E33" s="522">
        <v>0</v>
      </c>
      <c r="F33" s="422">
        <v>72.407397479362402</v>
      </c>
      <c r="G33" s="245">
        <v>0</v>
      </c>
      <c r="H33" s="523">
        <v>0</v>
      </c>
      <c r="I33" s="245">
        <v>74.2725784462706</v>
      </c>
      <c r="J33" s="524">
        <v>1072.11477436562</v>
      </c>
      <c r="K33" s="224">
        <v>247</v>
      </c>
    </row>
    <row r="34" spans="1:11" x14ac:dyDescent="0.2">
      <c r="A34" s="418" t="s">
        <v>109</v>
      </c>
      <c r="B34" s="419">
        <v>1560.6462226930701</v>
      </c>
      <c r="C34" s="517">
        <f t="shared" si="0"/>
        <v>2716.2076920757845</v>
      </c>
      <c r="D34" s="522">
        <v>1528.44910574185</v>
      </c>
      <c r="E34" s="522">
        <v>0</v>
      </c>
      <c r="F34" s="422">
        <v>65.712054795221505</v>
      </c>
      <c r="G34" s="245">
        <v>0</v>
      </c>
      <c r="H34" s="523">
        <v>0</v>
      </c>
      <c r="I34" s="245">
        <v>223.09177436946399</v>
      </c>
      <c r="J34" s="524">
        <v>898.95475716924898</v>
      </c>
      <c r="K34" s="224">
        <v>255</v>
      </c>
    </row>
    <row r="35" spans="1:11" x14ac:dyDescent="0.2">
      <c r="A35" s="418" t="s">
        <v>668</v>
      </c>
      <c r="B35" s="419">
        <v>3730.3972482199301</v>
      </c>
      <c r="C35" s="517">
        <f t="shared" si="0"/>
        <v>5064.3737698443019</v>
      </c>
      <c r="D35" s="522">
        <v>2288.51953201795</v>
      </c>
      <c r="E35" s="522">
        <v>0</v>
      </c>
      <c r="F35" s="422">
        <v>371.12691243021101</v>
      </c>
      <c r="G35" s="245">
        <v>0</v>
      </c>
      <c r="H35" s="523">
        <v>0</v>
      </c>
      <c r="I35" s="245">
        <v>346.87840497079998</v>
      </c>
      <c r="J35" s="524">
        <v>2057.8489204253401</v>
      </c>
      <c r="K35" s="224">
        <v>488</v>
      </c>
    </row>
    <row r="36" spans="1:11" x14ac:dyDescent="0.2">
      <c r="A36" s="418" t="s">
        <v>466</v>
      </c>
      <c r="B36" s="419">
        <v>712.63644897877396</v>
      </c>
      <c r="C36" s="517">
        <f t="shared" ref="C36:C67" si="1">SUM(D36:J36)</f>
        <v>2448.4255460548866</v>
      </c>
      <c r="D36" s="522">
        <v>1164.3728695151999</v>
      </c>
      <c r="E36" s="522">
        <v>0</v>
      </c>
      <c r="F36" s="422">
        <v>38.053052802475399</v>
      </c>
      <c r="G36" s="245">
        <v>0</v>
      </c>
      <c r="H36" s="523">
        <v>0</v>
      </c>
      <c r="I36" s="245">
        <v>22.7172355555815</v>
      </c>
      <c r="J36" s="524">
        <v>1223.28238818163</v>
      </c>
      <c r="K36" s="224">
        <v>296</v>
      </c>
    </row>
    <row r="37" spans="1:11" x14ac:dyDescent="0.2">
      <c r="A37" s="418" t="s">
        <v>552</v>
      </c>
      <c r="B37" s="419">
        <v>1792.66547822243</v>
      </c>
      <c r="C37" s="517">
        <f t="shared" si="1"/>
        <v>4909.6016001160833</v>
      </c>
      <c r="D37" s="522">
        <v>1746.11973257043</v>
      </c>
      <c r="E37" s="522">
        <v>0</v>
      </c>
      <c r="F37" s="422">
        <v>154.49336634952101</v>
      </c>
      <c r="G37" s="245">
        <v>0</v>
      </c>
      <c r="H37" s="523">
        <v>0</v>
      </c>
      <c r="I37" s="245">
        <v>80.027398089962404</v>
      </c>
      <c r="J37" s="524">
        <v>2928.96110310617</v>
      </c>
      <c r="K37" s="224">
        <v>499</v>
      </c>
    </row>
    <row r="38" spans="1:11" x14ac:dyDescent="0.2">
      <c r="A38" s="418" t="s">
        <v>669</v>
      </c>
      <c r="B38" s="419">
        <v>420.49002270742602</v>
      </c>
      <c r="C38" s="517">
        <f t="shared" si="1"/>
        <v>1512.677796156875</v>
      </c>
      <c r="D38" s="522">
        <v>860.06515780721895</v>
      </c>
      <c r="E38" s="522">
        <v>0</v>
      </c>
      <c r="F38" s="422">
        <v>43.463427602482902</v>
      </c>
      <c r="G38" s="245">
        <v>0</v>
      </c>
      <c r="H38" s="523">
        <v>0</v>
      </c>
      <c r="I38" s="245">
        <v>7.0500041133791402</v>
      </c>
      <c r="J38" s="524">
        <v>602.09920663379398</v>
      </c>
      <c r="K38" s="224">
        <v>157</v>
      </c>
    </row>
    <row r="39" spans="1:11" x14ac:dyDescent="0.2">
      <c r="A39" s="418" t="s">
        <v>670</v>
      </c>
      <c r="B39" s="419">
        <v>912.15977176511501</v>
      </c>
      <c r="C39" s="517">
        <f t="shared" si="1"/>
        <v>2237.9761651474109</v>
      </c>
      <c r="D39" s="522">
        <v>711.46385346102204</v>
      </c>
      <c r="E39" s="522">
        <v>0</v>
      </c>
      <c r="F39" s="422">
        <v>21.9996810689833</v>
      </c>
      <c r="G39" s="245">
        <v>0</v>
      </c>
      <c r="H39" s="523">
        <v>0</v>
      </c>
      <c r="I39" s="245">
        <v>15.1751613579659</v>
      </c>
      <c r="J39" s="524">
        <v>1489.33746925944</v>
      </c>
      <c r="K39" s="224">
        <v>222</v>
      </c>
    </row>
    <row r="40" spans="1:11" x14ac:dyDescent="0.2">
      <c r="A40" s="418" t="s">
        <v>111</v>
      </c>
      <c r="B40" s="419">
        <v>4838.0438725282302</v>
      </c>
      <c r="C40" s="517">
        <f t="shared" si="1"/>
        <v>8376.3497491149174</v>
      </c>
      <c r="D40" s="522">
        <v>3838.1793590105599</v>
      </c>
      <c r="E40" s="522">
        <v>0</v>
      </c>
      <c r="F40" s="422">
        <v>454.21025935984301</v>
      </c>
      <c r="G40" s="245">
        <v>0</v>
      </c>
      <c r="H40" s="523">
        <v>0</v>
      </c>
      <c r="I40" s="245">
        <v>177.57929214738499</v>
      </c>
      <c r="J40" s="524">
        <v>3906.3808385971302</v>
      </c>
      <c r="K40" s="224">
        <v>1037</v>
      </c>
    </row>
    <row r="41" spans="1:11" x14ac:dyDescent="0.2">
      <c r="A41" s="418" t="s">
        <v>671</v>
      </c>
      <c r="B41" s="419">
        <v>2786.5363097425002</v>
      </c>
      <c r="C41" s="517">
        <f t="shared" si="1"/>
        <v>7916.9532611040322</v>
      </c>
      <c r="D41" s="522">
        <v>2373.7114328080002</v>
      </c>
      <c r="E41" s="522">
        <v>0</v>
      </c>
      <c r="F41" s="422">
        <v>200.567856966535</v>
      </c>
      <c r="G41" s="245">
        <v>0</v>
      </c>
      <c r="H41" s="523">
        <v>0</v>
      </c>
      <c r="I41" s="245">
        <v>115.747485607247</v>
      </c>
      <c r="J41" s="524">
        <v>5226.9264857222497</v>
      </c>
      <c r="K41" s="224">
        <v>803</v>
      </c>
    </row>
    <row r="42" spans="1:11" x14ac:dyDescent="0.2">
      <c r="A42" s="418" t="s">
        <v>113</v>
      </c>
      <c r="B42" s="419">
        <v>5479.67793392983</v>
      </c>
      <c r="C42" s="517">
        <f t="shared" si="1"/>
        <v>17722.64039363839</v>
      </c>
      <c r="D42" s="522">
        <v>6981.9681353955802</v>
      </c>
      <c r="E42" s="522">
        <v>0</v>
      </c>
      <c r="F42" s="422">
        <v>2597.6483169532899</v>
      </c>
      <c r="G42" s="245">
        <v>0</v>
      </c>
      <c r="H42" s="523">
        <v>0</v>
      </c>
      <c r="I42" s="245">
        <v>193.07549923104199</v>
      </c>
      <c r="J42" s="524">
        <v>7949.9484420584804</v>
      </c>
      <c r="K42" s="224">
        <v>1568</v>
      </c>
    </row>
    <row r="43" spans="1:11" x14ac:dyDescent="0.2">
      <c r="A43" s="418" t="s">
        <v>558</v>
      </c>
      <c r="B43" s="419">
        <v>960.36283573656306</v>
      </c>
      <c r="C43" s="517">
        <f t="shared" si="1"/>
        <v>2405.7716149327725</v>
      </c>
      <c r="D43" s="522">
        <v>880.99696403434905</v>
      </c>
      <c r="E43" s="522">
        <v>0</v>
      </c>
      <c r="F43" s="422">
        <v>70.683918062824503</v>
      </c>
      <c r="G43" s="245">
        <v>0</v>
      </c>
      <c r="H43" s="523">
        <v>0</v>
      </c>
      <c r="I43" s="245">
        <v>53.221580208449097</v>
      </c>
      <c r="J43" s="524">
        <v>1400.86915262715</v>
      </c>
      <c r="K43" s="224">
        <v>301</v>
      </c>
    </row>
    <row r="44" spans="1:11" x14ac:dyDescent="0.2">
      <c r="A44" s="418" t="s">
        <v>114</v>
      </c>
      <c r="B44" s="419">
        <v>3657.4293828191999</v>
      </c>
      <c r="C44" s="517">
        <f t="shared" si="1"/>
        <v>9924.0628389444209</v>
      </c>
      <c r="D44" s="522">
        <v>4460.0948058560298</v>
      </c>
      <c r="E44" s="522">
        <v>0</v>
      </c>
      <c r="F44" s="422">
        <v>409.30741166188199</v>
      </c>
      <c r="G44" s="245">
        <v>0</v>
      </c>
      <c r="H44" s="523">
        <v>0</v>
      </c>
      <c r="I44" s="245">
        <v>131.70175793192001</v>
      </c>
      <c r="J44" s="524">
        <v>4922.9588634945903</v>
      </c>
      <c r="K44" s="224">
        <v>1074</v>
      </c>
    </row>
    <row r="45" spans="1:11" x14ac:dyDescent="0.2">
      <c r="A45" s="418" t="s">
        <v>672</v>
      </c>
      <c r="B45" s="419">
        <v>2422.74634969616</v>
      </c>
      <c r="C45" s="517">
        <f t="shared" si="1"/>
        <v>4996.332863711481</v>
      </c>
      <c r="D45" s="522">
        <v>2560.7717193844301</v>
      </c>
      <c r="E45" s="522">
        <v>0</v>
      </c>
      <c r="F45" s="422">
        <v>202.45039880694699</v>
      </c>
      <c r="G45" s="245">
        <v>0</v>
      </c>
      <c r="H45" s="523">
        <v>0</v>
      </c>
      <c r="I45" s="245">
        <v>268.62025887070399</v>
      </c>
      <c r="J45" s="524">
        <v>1964.4904866494001</v>
      </c>
      <c r="K45" s="224">
        <v>422</v>
      </c>
    </row>
    <row r="46" spans="1:11" x14ac:dyDescent="0.2">
      <c r="A46" s="418" t="s">
        <v>673</v>
      </c>
      <c r="B46" s="419">
        <v>2290.9433205168798</v>
      </c>
      <c r="C46" s="517">
        <f t="shared" si="1"/>
        <v>4289.6459131670326</v>
      </c>
      <c r="D46" s="522">
        <v>1572.3477526143499</v>
      </c>
      <c r="E46" s="522">
        <v>0</v>
      </c>
      <c r="F46" s="422">
        <v>164.497461981475</v>
      </c>
      <c r="G46" s="245">
        <v>0</v>
      </c>
      <c r="H46" s="523">
        <v>0</v>
      </c>
      <c r="I46" s="245">
        <v>143.294409042457</v>
      </c>
      <c r="J46" s="524">
        <v>2409.5062895287501</v>
      </c>
      <c r="K46" s="224">
        <v>631</v>
      </c>
    </row>
    <row r="47" spans="1:11" x14ac:dyDescent="0.2">
      <c r="A47" s="418" t="s">
        <v>232</v>
      </c>
      <c r="B47" s="419">
        <v>1217.3875941101301</v>
      </c>
      <c r="C47" s="517">
        <f t="shared" si="1"/>
        <v>5691.2463950338661</v>
      </c>
      <c r="D47" s="522">
        <v>2402.5590679287002</v>
      </c>
      <c r="E47" s="522">
        <v>0</v>
      </c>
      <c r="F47" s="422">
        <v>141.962332886002</v>
      </c>
      <c r="G47" s="245">
        <v>0</v>
      </c>
      <c r="H47" s="523">
        <v>0</v>
      </c>
      <c r="I47" s="245">
        <v>13.217882587944199</v>
      </c>
      <c r="J47" s="524">
        <v>3133.5071116312201</v>
      </c>
      <c r="K47" s="224">
        <v>562</v>
      </c>
    </row>
    <row r="48" spans="1:11" x14ac:dyDescent="0.2">
      <c r="A48" s="418" t="s">
        <v>674</v>
      </c>
      <c r="B48" s="419">
        <v>25785.3044557717</v>
      </c>
      <c r="C48" s="517">
        <f t="shared" si="1"/>
        <v>37662.623918874633</v>
      </c>
      <c r="D48" s="522">
        <v>13762.284843829601</v>
      </c>
      <c r="E48" s="522">
        <v>0</v>
      </c>
      <c r="F48" s="422">
        <v>2568.23812239581</v>
      </c>
      <c r="G48" s="245">
        <v>0</v>
      </c>
      <c r="H48" s="523">
        <v>-3.0689999999999999E-2</v>
      </c>
      <c r="I48" s="245">
        <v>2082.4065916453201</v>
      </c>
      <c r="J48" s="524">
        <v>19249.725051003901</v>
      </c>
      <c r="K48" s="224">
        <v>3544</v>
      </c>
    </row>
    <row r="49" spans="1:11" x14ac:dyDescent="0.2">
      <c r="A49" s="418" t="s">
        <v>675</v>
      </c>
      <c r="B49" s="419">
        <v>8546.7819749915907</v>
      </c>
      <c r="C49" s="517">
        <f t="shared" si="1"/>
        <v>21275.862959796577</v>
      </c>
      <c r="D49" s="522">
        <v>9143.0336191899896</v>
      </c>
      <c r="E49" s="522">
        <v>0</v>
      </c>
      <c r="F49" s="422">
        <v>770.47070224899505</v>
      </c>
      <c r="G49" s="245">
        <v>0</v>
      </c>
      <c r="H49" s="523">
        <v>0</v>
      </c>
      <c r="I49" s="245">
        <v>418.28757558949201</v>
      </c>
      <c r="J49" s="524">
        <v>10944.0710627681</v>
      </c>
      <c r="K49" s="224">
        <v>2257</v>
      </c>
    </row>
    <row r="50" spans="1:11" x14ac:dyDescent="0.2">
      <c r="A50" s="418" t="s">
        <v>676</v>
      </c>
      <c r="B50" s="419">
        <v>5737.3140930698</v>
      </c>
      <c r="C50" s="517">
        <f t="shared" si="1"/>
        <v>7831.9460015201203</v>
      </c>
      <c r="D50" s="522">
        <v>3238.9797548954398</v>
      </c>
      <c r="E50" s="522">
        <v>0</v>
      </c>
      <c r="F50" s="422">
        <v>632.08333251607405</v>
      </c>
      <c r="G50" s="245">
        <v>0</v>
      </c>
      <c r="H50" s="523">
        <v>0</v>
      </c>
      <c r="I50" s="245">
        <v>297.78641292863603</v>
      </c>
      <c r="J50" s="524">
        <v>3663.0965011799699</v>
      </c>
      <c r="K50" s="224">
        <v>642</v>
      </c>
    </row>
    <row r="51" spans="1:11" x14ac:dyDescent="0.2">
      <c r="A51" s="418" t="s">
        <v>677</v>
      </c>
      <c r="B51" s="419">
        <v>4926.1867183070199</v>
      </c>
      <c r="C51" s="517">
        <f t="shared" si="1"/>
        <v>11156.293365427769</v>
      </c>
      <c r="D51" s="522">
        <v>4792.1067783385397</v>
      </c>
      <c r="E51" s="522">
        <v>0</v>
      </c>
      <c r="F51" s="422">
        <v>457.67275170186502</v>
      </c>
      <c r="G51" s="245">
        <v>0</v>
      </c>
      <c r="H51" s="523">
        <v>0</v>
      </c>
      <c r="I51" s="245">
        <v>277.729556283764</v>
      </c>
      <c r="J51" s="524">
        <v>5628.7842791036001</v>
      </c>
      <c r="K51" s="224">
        <v>1408</v>
      </c>
    </row>
    <row r="52" spans="1:11" x14ac:dyDescent="0.2">
      <c r="A52" s="418" t="s">
        <v>284</v>
      </c>
      <c r="B52" s="419">
        <v>42067.434676882003</v>
      </c>
      <c r="C52" s="517">
        <f t="shared" si="1"/>
        <v>149221.94861631229</v>
      </c>
      <c r="D52" s="522">
        <v>35626.737171026303</v>
      </c>
      <c r="E52" s="522">
        <v>2720.71693</v>
      </c>
      <c r="F52" s="422">
        <v>4744.9689748963901</v>
      </c>
      <c r="G52" s="245">
        <v>0</v>
      </c>
      <c r="H52" s="245">
        <v>1848.64264</v>
      </c>
      <c r="I52" s="245">
        <v>5231.4641035509203</v>
      </c>
      <c r="J52" s="524">
        <v>99049.418796838698</v>
      </c>
      <c r="K52" s="224">
        <v>15203</v>
      </c>
    </row>
    <row r="53" spans="1:11" x14ac:dyDescent="0.2">
      <c r="A53" s="418" t="s">
        <v>678</v>
      </c>
      <c r="B53" s="419">
        <v>10038.623616327801</v>
      </c>
      <c r="C53" s="517">
        <f t="shared" si="1"/>
        <v>20079.540842616014</v>
      </c>
      <c r="D53" s="522">
        <v>9735.9105829526306</v>
      </c>
      <c r="E53" s="522">
        <v>0</v>
      </c>
      <c r="F53" s="422">
        <v>768.83424647069103</v>
      </c>
      <c r="G53" s="245">
        <v>0</v>
      </c>
      <c r="H53" s="523">
        <v>0</v>
      </c>
      <c r="I53" s="245">
        <v>657.26561259719006</v>
      </c>
      <c r="J53" s="524">
        <v>8917.5304005955004</v>
      </c>
      <c r="K53" s="224">
        <v>2524</v>
      </c>
    </row>
    <row r="54" spans="1:11" x14ac:dyDescent="0.2">
      <c r="A54" s="418" t="s">
        <v>117</v>
      </c>
      <c r="B54" s="419">
        <v>1574.29423000364</v>
      </c>
      <c r="C54" s="517">
        <f t="shared" si="1"/>
        <v>3104.1418204233305</v>
      </c>
      <c r="D54" s="522">
        <v>1595.8011391591101</v>
      </c>
      <c r="E54" s="522">
        <v>0</v>
      </c>
      <c r="F54" s="422">
        <v>93.283776422175606</v>
      </c>
      <c r="G54" s="245">
        <v>0</v>
      </c>
      <c r="H54" s="523">
        <v>0</v>
      </c>
      <c r="I54" s="245">
        <v>59.004403840674598</v>
      </c>
      <c r="J54" s="524">
        <v>1356.05250100137</v>
      </c>
      <c r="K54" s="224">
        <v>362</v>
      </c>
    </row>
    <row r="55" spans="1:11" x14ac:dyDescent="0.2">
      <c r="A55" s="418" t="s">
        <v>118</v>
      </c>
      <c r="B55" s="419">
        <v>2620.0374919068699</v>
      </c>
      <c r="C55" s="517">
        <f t="shared" si="1"/>
        <v>5655.1924058062723</v>
      </c>
      <c r="D55" s="522">
        <v>2367.3409162862199</v>
      </c>
      <c r="E55" s="522">
        <v>0</v>
      </c>
      <c r="F55" s="422">
        <v>273.34664966742298</v>
      </c>
      <c r="G55" s="245">
        <v>0</v>
      </c>
      <c r="H55" s="523">
        <v>0</v>
      </c>
      <c r="I55" s="245">
        <v>233.62827505529901</v>
      </c>
      <c r="J55" s="524">
        <v>2780.87656479733</v>
      </c>
      <c r="K55" s="224">
        <v>745</v>
      </c>
    </row>
    <row r="56" spans="1:11" x14ac:dyDescent="0.2">
      <c r="A56" s="418" t="s">
        <v>679</v>
      </c>
      <c r="B56" s="419">
        <v>2970.9602389624301</v>
      </c>
      <c r="C56" s="517">
        <f t="shared" si="1"/>
        <v>4962.7489976256038</v>
      </c>
      <c r="D56" s="522">
        <v>2028.48307444992</v>
      </c>
      <c r="E56" s="522">
        <v>0</v>
      </c>
      <c r="F56" s="422">
        <v>159.61374770875901</v>
      </c>
      <c r="G56" s="245">
        <v>0</v>
      </c>
      <c r="H56" s="523">
        <v>0</v>
      </c>
      <c r="I56" s="245">
        <v>308.31291218999502</v>
      </c>
      <c r="J56" s="524">
        <v>2466.3392632769301</v>
      </c>
      <c r="K56" s="224">
        <v>671</v>
      </c>
    </row>
    <row r="57" spans="1:11" x14ac:dyDescent="0.2">
      <c r="A57" s="418" t="s">
        <v>236</v>
      </c>
      <c r="B57" s="419">
        <v>2569.8915921627399</v>
      </c>
      <c r="C57" s="517">
        <f t="shared" si="1"/>
        <v>4076.298723706378</v>
      </c>
      <c r="D57" s="522">
        <v>1583.21976584497</v>
      </c>
      <c r="E57" s="522">
        <v>0</v>
      </c>
      <c r="F57" s="422">
        <v>158.203745286811</v>
      </c>
      <c r="G57" s="245">
        <v>0</v>
      </c>
      <c r="H57" s="523">
        <v>0</v>
      </c>
      <c r="I57" s="245">
        <v>174.871906541637</v>
      </c>
      <c r="J57" s="524">
        <v>2160.0033060329602</v>
      </c>
      <c r="K57" s="224">
        <v>440</v>
      </c>
    </row>
    <row r="58" spans="1:11" x14ac:dyDescent="0.2">
      <c r="A58" s="418" t="s">
        <v>680</v>
      </c>
      <c r="B58" s="419">
        <v>2447.7296355274302</v>
      </c>
      <c r="C58" s="517">
        <f t="shared" si="1"/>
        <v>7280.0081255746918</v>
      </c>
      <c r="D58" s="522">
        <v>3067.9520044720998</v>
      </c>
      <c r="E58" s="522">
        <v>0</v>
      </c>
      <c r="F58" s="422">
        <v>1029.4850244321501</v>
      </c>
      <c r="G58" s="245">
        <v>0</v>
      </c>
      <c r="H58" s="523">
        <v>0</v>
      </c>
      <c r="I58" s="245">
        <v>140.79305278092201</v>
      </c>
      <c r="J58" s="524">
        <v>3041.7780438895202</v>
      </c>
      <c r="K58" s="224">
        <v>852</v>
      </c>
    </row>
    <row r="59" spans="1:11" x14ac:dyDescent="0.2">
      <c r="A59" s="418" t="s">
        <v>681</v>
      </c>
      <c r="B59" s="419">
        <v>20524.444157918701</v>
      </c>
      <c r="C59" s="517">
        <f t="shared" si="1"/>
        <v>33004.891387786534</v>
      </c>
      <c r="D59" s="522">
        <v>10983.419377119601</v>
      </c>
      <c r="E59" s="522">
        <v>0</v>
      </c>
      <c r="F59" s="422">
        <v>1963.64692079103</v>
      </c>
      <c r="G59" s="245">
        <v>0</v>
      </c>
      <c r="H59" s="523">
        <v>0</v>
      </c>
      <c r="I59" s="245">
        <v>2130.9595069082002</v>
      </c>
      <c r="J59" s="524">
        <v>17926.865582967701</v>
      </c>
      <c r="K59" s="224">
        <v>3286</v>
      </c>
    </row>
    <row r="60" spans="1:11" x14ac:dyDescent="0.2">
      <c r="A60" s="418" t="s">
        <v>682</v>
      </c>
      <c r="B60" s="419">
        <v>11526.854530603599</v>
      </c>
      <c r="C60" s="517">
        <f t="shared" si="1"/>
        <v>18564.1357217558</v>
      </c>
      <c r="D60" s="522">
        <v>9033.1312639834105</v>
      </c>
      <c r="E60" s="522">
        <v>0</v>
      </c>
      <c r="F60" s="422">
        <v>2597.4770580204099</v>
      </c>
      <c r="G60" s="245">
        <v>0</v>
      </c>
      <c r="H60" s="523">
        <v>0</v>
      </c>
      <c r="I60" s="245">
        <v>925.09275850691995</v>
      </c>
      <c r="J60" s="524">
        <v>6008.4346412450604</v>
      </c>
      <c r="K60" s="224">
        <v>1711</v>
      </c>
    </row>
    <row r="61" spans="1:11" x14ac:dyDescent="0.2">
      <c r="A61" s="418" t="s">
        <v>121</v>
      </c>
      <c r="B61" s="419">
        <v>10050.324239183101</v>
      </c>
      <c r="C61" s="517">
        <f t="shared" si="1"/>
        <v>21185.620095832677</v>
      </c>
      <c r="D61" s="522">
        <v>9107.5684238126505</v>
      </c>
      <c r="E61" s="522">
        <v>0</v>
      </c>
      <c r="F61" s="422">
        <v>543.82856505114398</v>
      </c>
      <c r="G61" s="245">
        <v>0</v>
      </c>
      <c r="H61" s="523">
        <v>0</v>
      </c>
      <c r="I61" s="245">
        <v>668.96227852228196</v>
      </c>
      <c r="J61" s="524">
        <v>10865.2608284466</v>
      </c>
      <c r="K61" s="224">
        <v>2412</v>
      </c>
    </row>
    <row r="62" spans="1:11" x14ac:dyDescent="0.2">
      <c r="A62" s="418" t="s">
        <v>683</v>
      </c>
      <c r="B62" s="419">
        <v>4951.6439807383904</v>
      </c>
      <c r="C62" s="517">
        <f t="shared" si="1"/>
        <v>9667.4078503165965</v>
      </c>
      <c r="D62" s="522">
        <v>4702.1338356638398</v>
      </c>
      <c r="E62" s="522">
        <v>0</v>
      </c>
      <c r="F62" s="422">
        <v>387.93444707571598</v>
      </c>
      <c r="G62" s="245">
        <v>0</v>
      </c>
      <c r="H62" s="523">
        <v>0</v>
      </c>
      <c r="I62" s="245">
        <v>350.32089527556002</v>
      </c>
      <c r="J62" s="524">
        <v>4227.0186723014804</v>
      </c>
      <c r="K62" s="224">
        <v>923</v>
      </c>
    </row>
    <row r="63" spans="1:11" x14ac:dyDescent="0.2">
      <c r="A63" s="418" t="s">
        <v>122</v>
      </c>
      <c r="B63" s="419">
        <v>26381.011138891201</v>
      </c>
      <c r="C63" s="517">
        <f t="shared" si="1"/>
        <v>54920.567591436484</v>
      </c>
      <c r="D63" s="522">
        <v>24862.173848050199</v>
      </c>
      <c r="E63" s="522">
        <v>0</v>
      </c>
      <c r="F63" s="422">
        <v>4254.2306845329904</v>
      </c>
      <c r="G63" s="245">
        <v>0</v>
      </c>
      <c r="H63" s="523">
        <v>0</v>
      </c>
      <c r="I63" s="245">
        <v>1489.71117560989</v>
      </c>
      <c r="J63" s="524">
        <v>24314.451883243401</v>
      </c>
      <c r="K63" s="224">
        <v>4157</v>
      </c>
    </row>
    <row r="64" spans="1:11" x14ac:dyDescent="0.2">
      <c r="A64" s="418" t="s">
        <v>124</v>
      </c>
      <c r="B64" s="419">
        <v>4237.2472057595996</v>
      </c>
      <c r="C64" s="517">
        <f t="shared" si="1"/>
        <v>10358.612844316038</v>
      </c>
      <c r="D64" s="522">
        <v>4361.86345542249</v>
      </c>
      <c r="E64" s="522">
        <v>0</v>
      </c>
      <c r="F64" s="422">
        <v>351.76385397551002</v>
      </c>
      <c r="G64" s="245">
        <v>0</v>
      </c>
      <c r="H64" s="523">
        <v>0</v>
      </c>
      <c r="I64" s="245">
        <v>258.87887143073903</v>
      </c>
      <c r="J64" s="524">
        <v>5386.1066634872996</v>
      </c>
      <c r="K64" s="224">
        <v>1195</v>
      </c>
    </row>
    <row r="65" spans="1:11" x14ac:dyDescent="0.2">
      <c r="A65" s="418" t="s">
        <v>125</v>
      </c>
      <c r="B65" s="419">
        <v>1214.5136597579501</v>
      </c>
      <c r="C65" s="517">
        <f t="shared" si="1"/>
        <v>2077.0334162862455</v>
      </c>
      <c r="D65" s="522">
        <v>1111.2007406043199</v>
      </c>
      <c r="E65" s="522">
        <v>0</v>
      </c>
      <c r="F65" s="422">
        <v>81.883546973419996</v>
      </c>
      <c r="G65" s="245">
        <v>0</v>
      </c>
      <c r="H65" s="523">
        <v>0</v>
      </c>
      <c r="I65" s="245">
        <v>60.303588880152503</v>
      </c>
      <c r="J65" s="524">
        <v>823.64553982835298</v>
      </c>
      <c r="K65" s="224">
        <v>225</v>
      </c>
    </row>
    <row r="66" spans="1:11" x14ac:dyDescent="0.2">
      <c r="A66" s="418" t="s">
        <v>684</v>
      </c>
      <c r="B66" s="419">
        <v>1619.0228932513501</v>
      </c>
      <c r="C66" s="517">
        <f t="shared" si="1"/>
        <v>2507.1001647558273</v>
      </c>
      <c r="D66" s="522">
        <v>1250.6496173058799</v>
      </c>
      <c r="E66" s="522">
        <v>0</v>
      </c>
      <c r="F66" s="422">
        <v>38.595140369022701</v>
      </c>
      <c r="G66" s="245">
        <v>0</v>
      </c>
      <c r="H66" s="523">
        <v>0</v>
      </c>
      <c r="I66" s="245">
        <v>115.608465807025</v>
      </c>
      <c r="J66" s="524">
        <v>1102.2469412738999</v>
      </c>
      <c r="K66" s="224">
        <v>336</v>
      </c>
    </row>
    <row r="67" spans="1:11" x14ac:dyDescent="0.2">
      <c r="A67" s="418" t="s">
        <v>685</v>
      </c>
      <c r="B67" s="419">
        <v>1402.34700516509</v>
      </c>
      <c r="C67" s="517">
        <f t="shared" si="1"/>
        <v>4753.9108206013079</v>
      </c>
      <c r="D67" s="522">
        <v>2439.7031333874702</v>
      </c>
      <c r="E67" s="522">
        <v>0</v>
      </c>
      <c r="F67" s="422">
        <v>136.43137990518099</v>
      </c>
      <c r="G67" s="245">
        <v>0</v>
      </c>
      <c r="H67" s="523">
        <v>0</v>
      </c>
      <c r="I67" s="245">
        <v>73.276436568426206</v>
      </c>
      <c r="J67" s="524">
        <v>2104.4998707402301</v>
      </c>
      <c r="K67" s="224">
        <v>494</v>
      </c>
    </row>
    <row r="68" spans="1:11" x14ac:dyDescent="0.2">
      <c r="A68" s="418" t="s">
        <v>686</v>
      </c>
      <c r="B68" s="419">
        <v>1123.5463825248901</v>
      </c>
      <c r="C68" s="517">
        <f t="shared" ref="C68:C99" si="2">SUM(D68:J68)</f>
        <v>1346.824248850794</v>
      </c>
      <c r="D68" s="522">
        <v>823.251422048633</v>
      </c>
      <c r="E68" s="522">
        <v>0</v>
      </c>
      <c r="F68" s="422">
        <v>57.737190313136601</v>
      </c>
      <c r="G68" s="245">
        <v>0</v>
      </c>
      <c r="H68" s="523">
        <v>0</v>
      </c>
      <c r="I68" s="245">
        <v>37.952405460405501</v>
      </c>
      <c r="J68" s="524">
        <v>427.88323102861898</v>
      </c>
      <c r="K68" s="224">
        <v>176</v>
      </c>
    </row>
    <row r="69" spans="1:11" x14ac:dyDescent="0.2">
      <c r="A69" s="418" t="s">
        <v>687</v>
      </c>
      <c r="B69" s="419">
        <v>1800.74860850093</v>
      </c>
      <c r="C69" s="517">
        <f t="shared" si="2"/>
        <v>3724.2567470356589</v>
      </c>
      <c r="D69" s="522">
        <v>1312.70650182504</v>
      </c>
      <c r="E69" s="522">
        <v>0</v>
      </c>
      <c r="F69" s="422">
        <v>92.801693839958006</v>
      </c>
      <c r="G69" s="245">
        <v>0</v>
      </c>
      <c r="H69" s="523">
        <v>0</v>
      </c>
      <c r="I69" s="245">
        <v>137.359563758191</v>
      </c>
      <c r="J69" s="524">
        <v>2181.3889876124699</v>
      </c>
      <c r="K69" s="224">
        <v>403</v>
      </c>
    </row>
    <row r="70" spans="1:11" x14ac:dyDescent="0.2">
      <c r="A70" s="418" t="s">
        <v>127</v>
      </c>
      <c r="B70" s="419">
        <v>2886.0002942995802</v>
      </c>
      <c r="C70" s="517">
        <f t="shared" si="2"/>
        <v>4262.8028076937453</v>
      </c>
      <c r="D70" s="522">
        <v>2181.1346243611902</v>
      </c>
      <c r="E70" s="522">
        <v>0</v>
      </c>
      <c r="F70" s="422">
        <v>283.504765713339</v>
      </c>
      <c r="G70" s="245">
        <v>0</v>
      </c>
      <c r="H70" s="523">
        <v>0</v>
      </c>
      <c r="I70" s="245">
        <v>197.93719166899601</v>
      </c>
      <c r="J70" s="524">
        <v>1600.2262259502199</v>
      </c>
      <c r="K70" s="224">
        <v>413</v>
      </c>
    </row>
    <row r="71" spans="1:11" x14ac:dyDescent="0.2">
      <c r="A71" s="418" t="s">
        <v>128</v>
      </c>
      <c r="B71" s="419">
        <v>2541.4692699367301</v>
      </c>
      <c r="C71" s="517">
        <f t="shared" si="2"/>
        <v>5487.5073632683634</v>
      </c>
      <c r="D71" s="522">
        <v>2884.4249369855102</v>
      </c>
      <c r="E71" s="522">
        <v>0</v>
      </c>
      <c r="F71" s="422">
        <v>272.58745061692002</v>
      </c>
      <c r="G71" s="245">
        <v>0</v>
      </c>
      <c r="H71" s="523">
        <v>0</v>
      </c>
      <c r="I71" s="245">
        <v>122.10939171665299</v>
      </c>
      <c r="J71" s="524">
        <v>2208.3855839492799</v>
      </c>
      <c r="K71" s="224">
        <v>569</v>
      </c>
    </row>
    <row r="72" spans="1:11" x14ac:dyDescent="0.2">
      <c r="A72" s="418" t="s">
        <v>129</v>
      </c>
      <c r="B72" s="419">
        <v>3327.74634621836</v>
      </c>
      <c r="C72" s="517">
        <f t="shared" si="2"/>
        <v>5654.226575354709</v>
      </c>
      <c r="D72" s="522">
        <v>3235.6147694453798</v>
      </c>
      <c r="E72" s="522">
        <v>0</v>
      </c>
      <c r="F72" s="422">
        <v>323.401381276346</v>
      </c>
      <c r="G72" s="245">
        <v>0</v>
      </c>
      <c r="H72" s="523">
        <v>0</v>
      </c>
      <c r="I72" s="245">
        <v>242.43953001896301</v>
      </c>
      <c r="J72" s="524">
        <v>1852.7708946140201</v>
      </c>
      <c r="K72" s="224">
        <v>607</v>
      </c>
    </row>
    <row r="73" spans="1:11" x14ac:dyDescent="0.2">
      <c r="A73" s="418" t="s">
        <v>688</v>
      </c>
      <c r="B73" s="419">
        <v>1162.3663342061</v>
      </c>
      <c r="C73" s="517">
        <f t="shared" si="2"/>
        <v>2555.7383398275579</v>
      </c>
      <c r="D73" s="522">
        <v>1096.79848684836</v>
      </c>
      <c r="E73" s="522">
        <v>0</v>
      </c>
      <c r="F73" s="422">
        <v>114.34060230498299</v>
      </c>
      <c r="G73" s="245">
        <v>0</v>
      </c>
      <c r="H73" s="523">
        <v>0</v>
      </c>
      <c r="I73" s="245">
        <v>123.622607239925</v>
      </c>
      <c r="J73" s="524">
        <v>1220.9766434342901</v>
      </c>
      <c r="K73" s="224">
        <v>271</v>
      </c>
    </row>
    <row r="74" spans="1:11" x14ac:dyDescent="0.2">
      <c r="A74" s="418" t="s">
        <v>689</v>
      </c>
      <c r="B74" s="419">
        <v>4938.3709606616103</v>
      </c>
      <c r="C74" s="517">
        <f t="shared" si="2"/>
        <v>8323.7613891974415</v>
      </c>
      <c r="D74" s="522">
        <v>3204.97708833668</v>
      </c>
      <c r="E74" s="522">
        <v>0</v>
      </c>
      <c r="F74" s="422">
        <v>377.64511202920698</v>
      </c>
      <c r="G74" s="245">
        <v>0</v>
      </c>
      <c r="H74" s="523">
        <v>0</v>
      </c>
      <c r="I74" s="245">
        <v>273.67797922839497</v>
      </c>
      <c r="J74" s="524">
        <v>4467.4612096031597</v>
      </c>
      <c r="K74" s="224">
        <v>942</v>
      </c>
    </row>
    <row r="75" spans="1:11" x14ac:dyDescent="0.2">
      <c r="A75" s="418" t="s">
        <v>690</v>
      </c>
      <c r="B75" s="419">
        <v>15233.0352113317</v>
      </c>
      <c r="C75" s="517">
        <f t="shared" si="2"/>
        <v>25843.267316685611</v>
      </c>
      <c r="D75" s="522">
        <v>10508.7851498038</v>
      </c>
      <c r="E75" s="522">
        <v>0</v>
      </c>
      <c r="F75" s="422">
        <v>1635.30230881998</v>
      </c>
      <c r="G75" s="245">
        <v>0</v>
      </c>
      <c r="H75" s="523">
        <v>0</v>
      </c>
      <c r="I75" s="245">
        <v>1092.32157646373</v>
      </c>
      <c r="J75" s="524">
        <v>12606.858281598101</v>
      </c>
      <c r="K75" s="224">
        <v>2892</v>
      </c>
    </row>
    <row r="76" spans="1:11" x14ac:dyDescent="0.2">
      <c r="A76" s="418" t="s">
        <v>130</v>
      </c>
      <c r="B76" s="419">
        <v>1796.5224830567799</v>
      </c>
      <c r="C76" s="517">
        <f t="shared" si="2"/>
        <v>6638.311146077569</v>
      </c>
      <c r="D76" s="522">
        <v>3084.3456023356498</v>
      </c>
      <c r="E76" s="522">
        <v>0</v>
      </c>
      <c r="F76" s="422">
        <v>183.500965454311</v>
      </c>
      <c r="G76" s="245">
        <v>0</v>
      </c>
      <c r="H76" s="523">
        <v>0</v>
      </c>
      <c r="I76" s="245">
        <v>22.308177294498702</v>
      </c>
      <c r="J76" s="524">
        <v>3348.1564009931099</v>
      </c>
      <c r="K76" s="224">
        <v>624</v>
      </c>
    </row>
    <row r="77" spans="1:11" x14ac:dyDescent="0.2">
      <c r="A77" s="418" t="s">
        <v>691</v>
      </c>
      <c r="B77" s="419">
        <v>1659.85470960726</v>
      </c>
      <c r="C77" s="517">
        <f t="shared" si="2"/>
        <v>2189.3764870369223</v>
      </c>
      <c r="D77" s="522">
        <v>966.10465454129098</v>
      </c>
      <c r="E77" s="522">
        <v>0</v>
      </c>
      <c r="F77" s="422">
        <v>187.70803563732599</v>
      </c>
      <c r="G77" s="245">
        <v>0</v>
      </c>
      <c r="H77" s="523">
        <v>0</v>
      </c>
      <c r="I77" s="245">
        <v>103.816786349409</v>
      </c>
      <c r="J77" s="524">
        <v>931.74701050889598</v>
      </c>
      <c r="K77" s="224">
        <v>262</v>
      </c>
    </row>
    <row r="78" spans="1:11" x14ac:dyDescent="0.2">
      <c r="A78" s="418" t="s">
        <v>132</v>
      </c>
      <c r="B78" s="419">
        <v>1417.23062338453</v>
      </c>
      <c r="C78" s="517">
        <f t="shared" si="2"/>
        <v>3724.4339397054546</v>
      </c>
      <c r="D78" s="522">
        <v>1682.2815537496599</v>
      </c>
      <c r="E78" s="522">
        <v>0</v>
      </c>
      <c r="F78" s="422">
        <v>163.632888949506</v>
      </c>
      <c r="G78" s="245">
        <v>0</v>
      </c>
      <c r="H78" s="523">
        <v>0</v>
      </c>
      <c r="I78" s="245">
        <v>156.45828393822899</v>
      </c>
      <c r="J78" s="524">
        <v>1722.0612130680599</v>
      </c>
      <c r="K78" s="224">
        <v>390</v>
      </c>
    </row>
    <row r="79" spans="1:11" x14ac:dyDescent="0.2">
      <c r="A79" s="418" t="s">
        <v>246</v>
      </c>
      <c r="B79" s="419">
        <v>466.51552291078599</v>
      </c>
      <c r="C79" s="517">
        <f t="shared" si="2"/>
        <v>1558.4462657401327</v>
      </c>
      <c r="D79" s="522">
        <v>733.57227369930695</v>
      </c>
      <c r="E79" s="522">
        <v>0</v>
      </c>
      <c r="F79" s="422">
        <v>15.571635147630399</v>
      </c>
      <c r="G79" s="245">
        <v>0</v>
      </c>
      <c r="H79" s="523">
        <v>0</v>
      </c>
      <c r="I79" s="245">
        <v>28.414046937310399</v>
      </c>
      <c r="J79" s="524">
        <v>780.88830995588501</v>
      </c>
      <c r="K79" s="224">
        <v>144</v>
      </c>
    </row>
    <row r="80" spans="1:11" x14ac:dyDescent="0.2">
      <c r="A80" s="418" t="s">
        <v>248</v>
      </c>
      <c r="B80" s="419">
        <v>564.24640374478099</v>
      </c>
      <c r="C80" s="517">
        <f t="shared" si="2"/>
        <v>3924.6018986984832</v>
      </c>
      <c r="D80" s="522">
        <v>1521.64915046749</v>
      </c>
      <c r="E80" s="522">
        <v>76.238740000000007</v>
      </c>
      <c r="F80" s="422">
        <v>65.877847468207804</v>
      </c>
      <c r="G80" s="245">
        <v>0</v>
      </c>
      <c r="H80" s="245">
        <v>131.78425999999999</v>
      </c>
      <c r="I80" s="245">
        <v>32.784669433475401</v>
      </c>
      <c r="J80" s="524">
        <v>2096.2672313293101</v>
      </c>
      <c r="K80" s="224">
        <v>314</v>
      </c>
    </row>
    <row r="81" spans="1:11" x14ac:dyDescent="0.2">
      <c r="A81" s="418" t="s">
        <v>487</v>
      </c>
      <c r="B81" s="419">
        <v>653.73675302544405</v>
      </c>
      <c r="C81" s="517">
        <f t="shared" si="2"/>
        <v>902.35319576422648</v>
      </c>
      <c r="D81" s="522">
        <v>434.86358888365498</v>
      </c>
      <c r="E81" s="522">
        <v>0</v>
      </c>
      <c r="F81" s="422">
        <v>43.360276450729501</v>
      </c>
      <c r="G81" s="245">
        <v>0</v>
      </c>
      <c r="H81" s="523">
        <v>0</v>
      </c>
      <c r="I81" s="245">
        <v>32.029561885511001</v>
      </c>
      <c r="J81" s="524">
        <v>392.09976854433103</v>
      </c>
      <c r="K81" s="224">
        <v>193</v>
      </c>
    </row>
    <row r="82" spans="1:11" x14ac:dyDescent="0.2">
      <c r="A82" s="418" t="s">
        <v>133</v>
      </c>
      <c r="B82" s="419">
        <v>3114.0780786954901</v>
      </c>
      <c r="C82" s="517">
        <f t="shared" si="2"/>
        <v>6508.8135437524943</v>
      </c>
      <c r="D82" s="522">
        <v>2989.8854857915699</v>
      </c>
      <c r="E82" s="522">
        <v>0</v>
      </c>
      <c r="F82" s="422">
        <v>312.58906306507498</v>
      </c>
      <c r="G82" s="245">
        <v>0</v>
      </c>
      <c r="H82" s="523">
        <v>0</v>
      </c>
      <c r="I82" s="245">
        <v>250.42066675109001</v>
      </c>
      <c r="J82" s="524">
        <v>2955.9183281447599</v>
      </c>
      <c r="K82" s="224">
        <v>713</v>
      </c>
    </row>
    <row r="83" spans="1:11" x14ac:dyDescent="0.2">
      <c r="A83" s="418" t="s">
        <v>692</v>
      </c>
      <c r="B83" s="419">
        <v>1428.0884838560501</v>
      </c>
      <c r="C83" s="517">
        <f t="shared" si="2"/>
        <v>3651.5507949046178</v>
      </c>
      <c r="D83" s="522">
        <v>1577.35765358194</v>
      </c>
      <c r="E83" s="522">
        <v>0</v>
      </c>
      <c r="F83" s="422">
        <v>132.69132891706801</v>
      </c>
      <c r="G83" s="245">
        <v>0</v>
      </c>
      <c r="H83" s="523">
        <v>0</v>
      </c>
      <c r="I83" s="245">
        <v>169.98621068494</v>
      </c>
      <c r="J83" s="524">
        <v>1771.51560172067</v>
      </c>
      <c r="K83" s="224">
        <v>390</v>
      </c>
    </row>
    <row r="84" spans="1:11" x14ac:dyDescent="0.2">
      <c r="A84" s="418" t="s">
        <v>693</v>
      </c>
      <c r="B84" s="419">
        <v>13283.541099451601</v>
      </c>
      <c r="C84" s="517">
        <f t="shared" si="2"/>
        <v>30399.554103804421</v>
      </c>
      <c r="D84" s="522">
        <v>11588.161307320601</v>
      </c>
      <c r="E84" s="522">
        <v>2331.6114400000001</v>
      </c>
      <c r="F84" s="422">
        <v>1451.1258173645101</v>
      </c>
      <c r="G84" s="245">
        <v>0</v>
      </c>
      <c r="H84" s="245">
        <v>1480.89183</v>
      </c>
      <c r="I84" s="245">
        <v>1148.11152247771</v>
      </c>
      <c r="J84" s="524">
        <v>12399.652186641601</v>
      </c>
      <c r="K84" s="224">
        <v>2553</v>
      </c>
    </row>
    <row r="85" spans="1:11" x14ac:dyDescent="0.2">
      <c r="A85" s="418" t="s">
        <v>135</v>
      </c>
      <c r="B85" s="419">
        <v>27531.255936148998</v>
      </c>
      <c r="C85" s="517">
        <f t="shared" si="2"/>
        <v>80427.475159941503</v>
      </c>
      <c r="D85" s="522">
        <v>42997.850619827703</v>
      </c>
      <c r="E85" s="522">
        <v>0</v>
      </c>
      <c r="F85" s="422">
        <v>6297.4707945322598</v>
      </c>
      <c r="G85" s="245">
        <v>0</v>
      </c>
      <c r="H85" s="523">
        <v>0</v>
      </c>
      <c r="I85" s="245">
        <v>2019.50963339845</v>
      </c>
      <c r="J85" s="524">
        <v>29112.644112183101</v>
      </c>
      <c r="K85" s="224">
        <v>4852</v>
      </c>
    </row>
    <row r="86" spans="1:11" x14ac:dyDescent="0.2">
      <c r="A86" s="418" t="s">
        <v>250</v>
      </c>
      <c r="B86" s="419">
        <v>2446.76056946879</v>
      </c>
      <c r="C86" s="517">
        <f t="shared" si="2"/>
        <v>10981.299011274012</v>
      </c>
      <c r="D86" s="522">
        <v>3899.22333109896</v>
      </c>
      <c r="E86" s="522">
        <v>0</v>
      </c>
      <c r="F86" s="422">
        <v>323.75629866504602</v>
      </c>
      <c r="G86" s="245">
        <v>0</v>
      </c>
      <c r="H86" s="523">
        <v>0</v>
      </c>
      <c r="I86" s="245">
        <v>164.31340272195499</v>
      </c>
      <c r="J86" s="524">
        <v>6594.00597878805</v>
      </c>
      <c r="K86" s="224">
        <v>1097</v>
      </c>
    </row>
    <row r="87" spans="1:11" x14ac:dyDescent="0.2">
      <c r="A87" s="418" t="s">
        <v>694</v>
      </c>
      <c r="B87" s="419">
        <v>16897.672155563199</v>
      </c>
      <c r="C87" s="517">
        <f t="shared" si="2"/>
        <v>26912.962045478052</v>
      </c>
      <c r="D87" s="522">
        <v>13701.4154251948</v>
      </c>
      <c r="E87" s="522">
        <v>46.412320000000001</v>
      </c>
      <c r="F87" s="422">
        <v>1747.65561478563</v>
      </c>
      <c r="G87" s="245">
        <v>0</v>
      </c>
      <c r="H87" s="245">
        <v>861.30294000000004</v>
      </c>
      <c r="I87" s="245">
        <v>1568.88445204957</v>
      </c>
      <c r="J87" s="524">
        <v>8987.2912934480501</v>
      </c>
      <c r="K87" s="224">
        <v>2558</v>
      </c>
    </row>
    <row r="88" spans="1:11" x14ac:dyDescent="0.2">
      <c r="A88" s="418" t="s">
        <v>695</v>
      </c>
      <c r="B88" s="419">
        <v>668.27410568926996</v>
      </c>
      <c r="C88" s="517">
        <f t="shared" si="2"/>
        <v>1674.8343221682853</v>
      </c>
      <c r="D88" s="522">
        <v>881.02851327970995</v>
      </c>
      <c r="E88" s="522">
        <v>0</v>
      </c>
      <c r="F88" s="422">
        <v>71.767484651755495</v>
      </c>
      <c r="G88" s="245">
        <v>0</v>
      </c>
      <c r="H88" s="523">
        <v>0</v>
      </c>
      <c r="I88" s="245">
        <v>140.17596489073199</v>
      </c>
      <c r="J88" s="524">
        <v>581.86235934608806</v>
      </c>
      <c r="K88" s="224">
        <v>220</v>
      </c>
    </row>
    <row r="89" spans="1:11" x14ac:dyDescent="0.2">
      <c r="A89" s="418" t="s">
        <v>251</v>
      </c>
      <c r="B89" s="419">
        <v>494.58167349805302</v>
      </c>
      <c r="C89" s="517">
        <f t="shared" si="2"/>
        <v>731.35979229265445</v>
      </c>
      <c r="D89" s="522">
        <v>453.27906895794001</v>
      </c>
      <c r="E89" s="522">
        <v>0</v>
      </c>
      <c r="F89" s="422">
        <v>12.451086648510801</v>
      </c>
      <c r="G89" s="245">
        <v>0</v>
      </c>
      <c r="H89" s="523">
        <v>0</v>
      </c>
      <c r="I89" s="245">
        <v>16.088291412656702</v>
      </c>
      <c r="J89" s="524">
        <v>249.54134527354699</v>
      </c>
      <c r="K89" s="224">
        <v>113</v>
      </c>
    </row>
    <row r="90" spans="1:11" x14ac:dyDescent="0.2">
      <c r="A90" s="418" t="s">
        <v>136</v>
      </c>
      <c r="B90" s="419">
        <v>2350.1721666963999</v>
      </c>
      <c r="C90" s="517">
        <f t="shared" si="2"/>
        <v>4412.5856656180113</v>
      </c>
      <c r="D90" s="522">
        <v>2259.9844214659402</v>
      </c>
      <c r="E90" s="522">
        <v>0</v>
      </c>
      <c r="F90" s="422">
        <v>95.995877880653694</v>
      </c>
      <c r="G90" s="245">
        <v>0</v>
      </c>
      <c r="H90" s="523">
        <v>0</v>
      </c>
      <c r="I90" s="245">
        <v>131.114674315158</v>
      </c>
      <c r="J90" s="524">
        <v>1925.49069195626</v>
      </c>
      <c r="K90" s="224">
        <v>511</v>
      </c>
    </row>
    <row r="91" spans="1:11" x14ac:dyDescent="0.2">
      <c r="A91" s="418" t="s">
        <v>696</v>
      </c>
      <c r="B91" s="419">
        <v>531.790659786074</v>
      </c>
      <c r="C91" s="517">
        <f t="shared" si="2"/>
        <v>695.70724848677276</v>
      </c>
      <c r="D91" s="522">
        <v>210.317019698118</v>
      </c>
      <c r="E91" s="522">
        <v>0</v>
      </c>
      <c r="F91" s="422">
        <v>16.575124185587601</v>
      </c>
      <c r="G91" s="245">
        <v>0</v>
      </c>
      <c r="H91" s="523">
        <v>0</v>
      </c>
      <c r="I91" s="245">
        <v>3.4604928688171102</v>
      </c>
      <c r="J91" s="524">
        <v>465.35461173425</v>
      </c>
      <c r="K91" s="224">
        <v>146</v>
      </c>
    </row>
    <row r="92" spans="1:11" x14ac:dyDescent="0.2">
      <c r="A92" s="418" t="s">
        <v>697</v>
      </c>
      <c r="B92" s="419">
        <v>4392.9020104136598</v>
      </c>
      <c r="C92" s="517">
        <f t="shared" si="2"/>
        <v>10399.030219476001</v>
      </c>
      <c r="D92" s="522">
        <v>3721.5749507413502</v>
      </c>
      <c r="E92" s="522">
        <v>0</v>
      </c>
      <c r="F92" s="422">
        <v>325.758458536646</v>
      </c>
      <c r="G92" s="245">
        <v>0</v>
      </c>
      <c r="H92" s="523">
        <v>0</v>
      </c>
      <c r="I92" s="245">
        <v>243.42867089967399</v>
      </c>
      <c r="J92" s="524">
        <v>6108.2681392983304</v>
      </c>
      <c r="K92" s="224">
        <v>1518</v>
      </c>
    </row>
    <row r="93" spans="1:11" x14ac:dyDescent="0.2">
      <c r="A93" s="418" t="s">
        <v>698</v>
      </c>
      <c r="B93" s="419">
        <v>12699.413192800601</v>
      </c>
      <c r="C93" s="517">
        <f t="shared" si="2"/>
        <v>16773.381865692299</v>
      </c>
      <c r="D93" s="522">
        <v>7974.1998740489898</v>
      </c>
      <c r="E93" s="522">
        <v>0</v>
      </c>
      <c r="F93" s="422">
        <v>888.55584219958905</v>
      </c>
      <c r="G93" s="245">
        <v>0</v>
      </c>
      <c r="H93" s="523">
        <v>0</v>
      </c>
      <c r="I93" s="245">
        <v>765.20898668554105</v>
      </c>
      <c r="J93" s="524">
        <v>7145.41716275818</v>
      </c>
      <c r="K93" s="224">
        <v>1978</v>
      </c>
    </row>
    <row r="94" spans="1:11" x14ac:dyDescent="0.2">
      <c r="A94" s="418" t="s">
        <v>257</v>
      </c>
      <c r="B94" s="419">
        <v>1765.18028358621</v>
      </c>
      <c r="C94" s="517">
        <f t="shared" si="2"/>
        <v>8531.4724683667064</v>
      </c>
      <c r="D94" s="522">
        <v>3059.0894879863599</v>
      </c>
      <c r="E94" s="522">
        <v>0</v>
      </c>
      <c r="F94" s="422">
        <v>247.01332770707799</v>
      </c>
      <c r="G94" s="245">
        <v>0</v>
      </c>
      <c r="H94" s="523">
        <v>0</v>
      </c>
      <c r="I94" s="245">
        <v>78.287150231077504</v>
      </c>
      <c r="J94" s="524">
        <v>5147.0825024421902</v>
      </c>
      <c r="K94" s="224">
        <v>749</v>
      </c>
    </row>
    <row r="95" spans="1:11" x14ac:dyDescent="0.2">
      <c r="A95" s="418" t="s">
        <v>699</v>
      </c>
      <c r="B95" s="419">
        <v>6809.6901953327497</v>
      </c>
      <c r="C95" s="517">
        <f t="shared" si="2"/>
        <v>51194.50886176934</v>
      </c>
      <c r="D95" s="522">
        <v>12716.6602988207</v>
      </c>
      <c r="E95" s="522">
        <v>6.2531999999999996</v>
      </c>
      <c r="F95" s="422">
        <v>566.71551385609496</v>
      </c>
      <c r="G95" s="245">
        <v>0</v>
      </c>
      <c r="H95" s="245">
        <v>1027.1511499999999</v>
      </c>
      <c r="I95" s="245">
        <v>488.78061572615002</v>
      </c>
      <c r="J95" s="524">
        <v>36388.948083366398</v>
      </c>
      <c r="K95" s="224">
        <v>3770</v>
      </c>
    </row>
    <row r="96" spans="1:11" x14ac:dyDescent="0.2">
      <c r="A96" s="418" t="s">
        <v>700</v>
      </c>
      <c r="B96" s="419">
        <v>1481.92741121633</v>
      </c>
      <c r="C96" s="517">
        <f t="shared" si="2"/>
        <v>3094.9334956528278</v>
      </c>
      <c r="D96" s="522">
        <v>1480.83560634632</v>
      </c>
      <c r="E96" s="522">
        <v>0</v>
      </c>
      <c r="F96" s="422">
        <v>135.692098372689</v>
      </c>
      <c r="G96" s="245">
        <v>0</v>
      </c>
      <c r="H96" s="523">
        <v>0</v>
      </c>
      <c r="I96" s="245">
        <v>44.958403306088698</v>
      </c>
      <c r="J96" s="524">
        <v>1433.44738762773</v>
      </c>
      <c r="K96" s="224">
        <v>369</v>
      </c>
    </row>
    <row r="97" spans="1:11" x14ac:dyDescent="0.2">
      <c r="A97" s="418" t="s">
        <v>601</v>
      </c>
      <c r="B97" s="419">
        <v>1388.8432623256299</v>
      </c>
      <c r="C97" s="517">
        <f t="shared" si="2"/>
        <v>4206.9585031286133</v>
      </c>
      <c r="D97" s="522">
        <v>1589.4550324202701</v>
      </c>
      <c r="E97" s="522">
        <v>0</v>
      </c>
      <c r="F97" s="422">
        <v>115.848177780287</v>
      </c>
      <c r="G97" s="245">
        <v>0</v>
      </c>
      <c r="H97" s="523">
        <v>0</v>
      </c>
      <c r="I97" s="245">
        <v>181.62986906030699</v>
      </c>
      <c r="J97" s="524">
        <v>2320.0254238677499</v>
      </c>
      <c r="K97" s="224">
        <v>476</v>
      </c>
    </row>
    <row r="98" spans="1:11" x14ac:dyDescent="0.2">
      <c r="A98" s="418" t="s">
        <v>142</v>
      </c>
      <c r="B98" s="419">
        <v>1528.57939909437</v>
      </c>
      <c r="C98" s="517">
        <f t="shared" si="2"/>
        <v>3279.0038673748245</v>
      </c>
      <c r="D98" s="522">
        <v>1671.5366099313901</v>
      </c>
      <c r="E98" s="522">
        <v>0</v>
      </c>
      <c r="F98" s="422">
        <v>228.885745429434</v>
      </c>
      <c r="G98" s="245">
        <v>0</v>
      </c>
      <c r="H98" s="523">
        <v>0</v>
      </c>
      <c r="I98" s="245">
        <v>71.752219478230401</v>
      </c>
      <c r="J98" s="524">
        <v>1306.82929253577</v>
      </c>
      <c r="K98" s="224">
        <v>316</v>
      </c>
    </row>
    <row r="99" spans="1:11" x14ac:dyDescent="0.2">
      <c r="A99" s="418" t="s">
        <v>602</v>
      </c>
      <c r="B99" s="419">
        <v>1284.5349074179101</v>
      </c>
      <c r="C99" s="517">
        <f t="shared" si="2"/>
        <v>3764.613978416206</v>
      </c>
      <c r="D99" s="522">
        <v>1822.6726766792899</v>
      </c>
      <c r="E99" s="522">
        <v>0</v>
      </c>
      <c r="F99" s="422">
        <v>80.098521392360198</v>
      </c>
      <c r="G99" s="245">
        <v>0</v>
      </c>
      <c r="H99" s="523">
        <v>0</v>
      </c>
      <c r="I99" s="245">
        <v>125.283843845446</v>
      </c>
      <c r="J99" s="524">
        <v>1736.5589364991099</v>
      </c>
      <c r="K99" s="224">
        <v>526</v>
      </c>
    </row>
    <row r="100" spans="1:11" x14ac:dyDescent="0.2">
      <c r="A100" s="418" t="s">
        <v>259</v>
      </c>
      <c r="B100" s="419">
        <v>1687.0449514505301</v>
      </c>
      <c r="C100" s="517">
        <f t="shared" ref="C100:C131" si="3">SUM(D100:J100)</f>
        <v>4512.0674166776944</v>
      </c>
      <c r="D100" s="522">
        <v>2008.83999630482</v>
      </c>
      <c r="E100" s="522">
        <v>0</v>
      </c>
      <c r="F100" s="422">
        <v>59.356747282727802</v>
      </c>
      <c r="G100" s="245">
        <v>0</v>
      </c>
      <c r="H100" s="523">
        <v>0</v>
      </c>
      <c r="I100" s="245">
        <v>59.612490448836702</v>
      </c>
      <c r="J100" s="524">
        <v>2384.2581826413102</v>
      </c>
      <c r="K100" s="224">
        <v>542</v>
      </c>
    </row>
    <row r="101" spans="1:11" x14ac:dyDescent="0.2">
      <c r="A101" s="418" t="s">
        <v>701</v>
      </c>
      <c r="B101" s="419">
        <v>5828.7827403972697</v>
      </c>
      <c r="C101" s="517">
        <f t="shared" si="3"/>
        <v>13000.502603930508</v>
      </c>
      <c r="D101" s="522">
        <v>4690.2169521075302</v>
      </c>
      <c r="E101" s="522">
        <v>0</v>
      </c>
      <c r="F101" s="422">
        <v>439.55380300954499</v>
      </c>
      <c r="G101" s="245">
        <v>0</v>
      </c>
      <c r="H101" s="523">
        <v>0</v>
      </c>
      <c r="I101" s="245">
        <v>311.202323721212</v>
      </c>
      <c r="J101" s="524">
        <v>7559.52952509222</v>
      </c>
      <c r="K101" s="224">
        <v>1608</v>
      </c>
    </row>
    <row r="102" spans="1:11" x14ac:dyDescent="0.2">
      <c r="A102" s="418" t="s">
        <v>702</v>
      </c>
      <c r="B102" s="419">
        <v>41784.645859508302</v>
      </c>
      <c r="C102" s="517">
        <f t="shared" si="3"/>
        <v>64476.797033927258</v>
      </c>
      <c r="D102" s="522">
        <v>26377.9031139459</v>
      </c>
      <c r="E102" s="522">
        <v>0</v>
      </c>
      <c r="F102" s="422">
        <v>3657.6869329656201</v>
      </c>
      <c r="G102" s="245">
        <v>0</v>
      </c>
      <c r="H102" s="523">
        <v>0</v>
      </c>
      <c r="I102" s="245">
        <v>2667.68195086174</v>
      </c>
      <c r="J102" s="524">
        <v>31773.525036153998</v>
      </c>
      <c r="K102" s="224">
        <v>6137</v>
      </c>
    </row>
    <row r="103" spans="1:11" x14ac:dyDescent="0.2">
      <c r="A103" s="418" t="s">
        <v>703</v>
      </c>
      <c r="B103" s="419">
        <v>5936.1457505528797</v>
      </c>
      <c r="C103" s="517">
        <f t="shared" si="3"/>
        <v>34141.849484923347</v>
      </c>
      <c r="D103" s="522">
        <v>11636.954089324299</v>
      </c>
      <c r="E103" s="522">
        <v>0</v>
      </c>
      <c r="F103" s="422">
        <v>1487.6574001732699</v>
      </c>
      <c r="G103" s="245">
        <v>0</v>
      </c>
      <c r="H103" s="523">
        <v>0</v>
      </c>
      <c r="I103" s="245">
        <v>415.46117303247598</v>
      </c>
      <c r="J103" s="524">
        <v>20601.776822393302</v>
      </c>
      <c r="K103" s="224">
        <v>3477</v>
      </c>
    </row>
    <row r="104" spans="1:11" x14ac:dyDescent="0.2">
      <c r="A104" s="418" t="s">
        <v>704</v>
      </c>
      <c r="B104" s="419">
        <v>23734.3299327432</v>
      </c>
      <c r="C104" s="517">
        <f t="shared" si="3"/>
        <v>46948.052018971342</v>
      </c>
      <c r="D104" s="522">
        <v>18027.055054631401</v>
      </c>
      <c r="E104" s="522">
        <v>0</v>
      </c>
      <c r="F104" s="422">
        <v>1955.7742532408899</v>
      </c>
      <c r="G104" s="245">
        <v>0</v>
      </c>
      <c r="H104" s="523">
        <v>0</v>
      </c>
      <c r="I104" s="245">
        <v>1511.0212107416501</v>
      </c>
      <c r="J104" s="524">
        <v>25454.201500357402</v>
      </c>
      <c r="K104" s="224">
        <v>5374</v>
      </c>
    </row>
    <row r="105" spans="1:11" x14ac:dyDescent="0.2">
      <c r="A105" s="418" t="s">
        <v>705</v>
      </c>
      <c r="B105" s="419">
        <v>3360.9365520108099</v>
      </c>
      <c r="C105" s="517">
        <f t="shared" si="3"/>
        <v>4282.3550553399782</v>
      </c>
      <c r="D105" s="522">
        <v>1645.8730991198499</v>
      </c>
      <c r="E105" s="522">
        <v>0</v>
      </c>
      <c r="F105" s="422">
        <v>271.89403841815403</v>
      </c>
      <c r="G105" s="245">
        <v>0</v>
      </c>
      <c r="H105" s="523">
        <v>0</v>
      </c>
      <c r="I105" s="245">
        <v>220.575415971214</v>
      </c>
      <c r="J105" s="524">
        <v>2144.0125018307599</v>
      </c>
      <c r="K105" s="224">
        <v>493</v>
      </c>
    </row>
    <row r="106" spans="1:11" x14ac:dyDescent="0.2">
      <c r="A106" s="525"/>
      <c r="B106" s="526"/>
      <c r="C106" s="517"/>
      <c r="D106" s="517"/>
      <c r="E106" s="517"/>
      <c r="F106" s="517"/>
      <c r="G106" s="517"/>
      <c r="H106" s="517"/>
      <c r="I106" s="517"/>
      <c r="J106" s="517"/>
      <c r="K106" s="527"/>
    </row>
    <row r="107" spans="1:11" x14ac:dyDescent="0.2">
      <c r="A107" s="528" t="s">
        <v>706</v>
      </c>
      <c r="B107" s="529">
        <v>841679.49879090802</v>
      </c>
      <c r="C107" s="530">
        <f>SUM(D107:J107)</f>
        <v>2210728.8157038935</v>
      </c>
      <c r="D107" s="531">
        <v>739159.47956754896</v>
      </c>
      <c r="E107" s="532">
        <v>57505.656660000001</v>
      </c>
      <c r="F107" s="532">
        <f>SUM(F4:F105)</f>
        <v>99379.589464638993</v>
      </c>
      <c r="G107" s="532">
        <v>0</v>
      </c>
      <c r="H107" s="532">
        <v>78936.517649999994</v>
      </c>
      <c r="I107" s="532">
        <v>70672.1436458955</v>
      </c>
      <c r="J107" s="533">
        <v>1165075.4287158099</v>
      </c>
      <c r="K107" s="534">
        <v>184259</v>
      </c>
    </row>
    <row r="108" spans="1:11" x14ac:dyDescent="0.2">
      <c r="A108" s="535"/>
      <c r="B108" s="536"/>
      <c r="C108" s="537"/>
      <c r="D108" s="538"/>
      <c r="E108" s="538"/>
      <c r="F108" s="538"/>
      <c r="G108" s="538"/>
      <c r="H108" s="538"/>
      <c r="I108" s="538"/>
      <c r="J108" s="539"/>
      <c r="K108" s="540"/>
    </row>
    <row r="109" spans="1:11" x14ac:dyDescent="0.2">
      <c r="A109" s="440" t="s">
        <v>263</v>
      </c>
      <c r="B109" s="445">
        <v>38466.726169878501</v>
      </c>
      <c r="C109" s="517">
        <f t="shared" ref="C109:C127" si="4">SUM(D109:J109)</f>
        <v>149433.66057707614</v>
      </c>
      <c r="D109" s="520">
        <v>42529.446906902202</v>
      </c>
      <c r="E109" s="520">
        <v>0</v>
      </c>
      <c r="F109" s="422">
        <v>3657.6493348753602</v>
      </c>
      <c r="G109" s="520">
        <v>0</v>
      </c>
      <c r="H109" s="541">
        <v>0</v>
      </c>
      <c r="I109" s="542">
        <v>2370.0105543145801</v>
      </c>
      <c r="J109" s="541">
        <v>100876.553780984</v>
      </c>
      <c r="K109" s="224">
        <v>10301</v>
      </c>
    </row>
    <row r="110" spans="1:11" x14ac:dyDescent="0.2">
      <c r="A110" s="444" t="s">
        <v>264</v>
      </c>
      <c r="B110" s="445">
        <v>41224.790546190903</v>
      </c>
      <c r="C110" s="517">
        <f t="shared" si="4"/>
        <v>137833.62770046899</v>
      </c>
      <c r="D110" s="245">
        <v>51585.251350249702</v>
      </c>
      <c r="E110" s="245">
        <v>0</v>
      </c>
      <c r="F110" s="422">
        <v>3963.7350244607001</v>
      </c>
      <c r="G110" s="245">
        <v>0</v>
      </c>
      <c r="H110" s="543">
        <v>0</v>
      </c>
      <c r="I110" s="544">
        <v>1840.4991374085</v>
      </c>
      <c r="J110" s="543">
        <v>80444.142188350103</v>
      </c>
      <c r="K110" s="224">
        <v>9573</v>
      </c>
    </row>
    <row r="111" spans="1:11" x14ac:dyDescent="0.2">
      <c r="A111" s="444" t="s">
        <v>265</v>
      </c>
      <c r="B111" s="445">
        <v>39892.928945769898</v>
      </c>
      <c r="C111" s="517">
        <f t="shared" si="4"/>
        <v>97309.947822210961</v>
      </c>
      <c r="D111" s="245">
        <v>26433.678708845098</v>
      </c>
      <c r="E111" s="245">
        <v>0</v>
      </c>
      <c r="F111" s="422">
        <v>3134.7931069794199</v>
      </c>
      <c r="G111" s="245">
        <v>0</v>
      </c>
      <c r="H111" s="543">
        <v>0</v>
      </c>
      <c r="I111" s="544">
        <v>3724.9585359603402</v>
      </c>
      <c r="J111" s="543">
        <v>64016.517470426101</v>
      </c>
      <c r="K111" s="224">
        <v>8028</v>
      </c>
    </row>
    <row r="112" spans="1:11" x14ac:dyDescent="0.2">
      <c r="A112" s="444" t="s">
        <v>266</v>
      </c>
      <c r="B112" s="445">
        <v>14671.2880218268</v>
      </c>
      <c r="C112" s="517">
        <f t="shared" si="4"/>
        <v>43820.529498183547</v>
      </c>
      <c r="D112" s="245">
        <v>13105.537599601499</v>
      </c>
      <c r="E112" s="245">
        <v>0</v>
      </c>
      <c r="F112" s="422">
        <v>2596.56120579147</v>
      </c>
      <c r="G112" s="245">
        <v>0</v>
      </c>
      <c r="H112" s="543">
        <v>0</v>
      </c>
      <c r="I112" s="544">
        <v>482.362701639676</v>
      </c>
      <c r="J112" s="543">
        <v>27636.0679911509</v>
      </c>
      <c r="K112" s="224">
        <v>2670</v>
      </c>
    </row>
    <row r="113" spans="1:11" x14ac:dyDescent="0.2">
      <c r="A113" s="444" t="s">
        <v>325</v>
      </c>
      <c r="B113" s="445">
        <v>26569.253851245299</v>
      </c>
      <c r="C113" s="517">
        <f t="shared" si="4"/>
        <v>60400.127020875268</v>
      </c>
      <c r="D113" s="245">
        <v>17625.500421617398</v>
      </c>
      <c r="E113" s="245">
        <v>1564.7059999999999</v>
      </c>
      <c r="F113" s="422">
        <v>3213.54877736042</v>
      </c>
      <c r="G113" s="245">
        <v>0</v>
      </c>
      <c r="H113" s="543">
        <v>0</v>
      </c>
      <c r="I113" s="544">
        <v>2492.3849837798598</v>
      </c>
      <c r="J113" s="543">
        <v>35503.986838117598</v>
      </c>
      <c r="K113" s="224">
        <v>4317</v>
      </c>
    </row>
    <row r="114" spans="1:11" x14ac:dyDescent="0.2">
      <c r="A114" s="444" t="s">
        <v>326</v>
      </c>
      <c r="B114" s="445">
        <v>38024.2570900223</v>
      </c>
      <c r="C114" s="517">
        <f t="shared" si="4"/>
        <v>62437.746083207283</v>
      </c>
      <c r="D114" s="245">
        <v>21554.218355162899</v>
      </c>
      <c r="E114" s="245">
        <v>284.93700000000001</v>
      </c>
      <c r="F114" s="422">
        <v>3528.7450098374402</v>
      </c>
      <c r="G114" s="245">
        <v>0</v>
      </c>
      <c r="H114" s="543">
        <v>0</v>
      </c>
      <c r="I114" s="544">
        <v>4391.1624216120399</v>
      </c>
      <c r="J114" s="543">
        <v>32678.6832965949</v>
      </c>
      <c r="K114" s="224">
        <v>5359</v>
      </c>
    </row>
    <row r="115" spans="1:11" x14ac:dyDescent="0.2">
      <c r="A115" s="444" t="s">
        <v>327</v>
      </c>
      <c r="B115" s="445">
        <v>29347.026057055798</v>
      </c>
      <c r="C115" s="517">
        <f t="shared" si="4"/>
        <v>195624.03992423991</v>
      </c>
      <c r="D115" s="245">
        <v>38877.651273262098</v>
      </c>
      <c r="E115" s="245">
        <v>37254.565000000002</v>
      </c>
      <c r="F115" s="422">
        <v>3526.3001385411299</v>
      </c>
      <c r="G115" s="245">
        <v>0</v>
      </c>
      <c r="H115" s="245">
        <v>0</v>
      </c>
      <c r="I115" s="544">
        <v>2704.3351712826702</v>
      </c>
      <c r="J115" s="543">
        <v>113261.188341154</v>
      </c>
      <c r="K115" s="224">
        <v>10714</v>
      </c>
    </row>
    <row r="116" spans="1:11" x14ac:dyDescent="0.2">
      <c r="A116" s="444" t="s">
        <v>328</v>
      </c>
      <c r="B116" s="445">
        <v>42344.719210361101</v>
      </c>
      <c r="C116" s="517">
        <f t="shared" si="4"/>
        <v>99392.316399855772</v>
      </c>
      <c r="D116" s="245">
        <v>31478.478349168901</v>
      </c>
      <c r="E116" s="245">
        <v>120.729</v>
      </c>
      <c r="F116" s="422">
        <v>4933.1985330040598</v>
      </c>
      <c r="G116" s="245">
        <v>0</v>
      </c>
      <c r="H116" s="543">
        <v>0</v>
      </c>
      <c r="I116" s="544">
        <v>4382.0241200680002</v>
      </c>
      <c r="J116" s="543">
        <v>58477.886397614799</v>
      </c>
      <c r="K116" s="224">
        <v>9029</v>
      </c>
    </row>
    <row r="117" spans="1:11" x14ac:dyDescent="0.2">
      <c r="A117" s="444" t="s">
        <v>329</v>
      </c>
      <c r="B117" s="445">
        <v>31786.102868326601</v>
      </c>
      <c r="C117" s="517">
        <f t="shared" si="4"/>
        <v>66848.707112700562</v>
      </c>
      <c r="D117" s="245">
        <v>19380.001007274699</v>
      </c>
      <c r="E117" s="245">
        <v>36.808999999999997</v>
      </c>
      <c r="F117" s="422">
        <v>2644.81303576858</v>
      </c>
      <c r="G117" s="245">
        <v>0</v>
      </c>
      <c r="H117" s="543">
        <v>0</v>
      </c>
      <c r="I117" s="544">
        <v>5004.8918334636801</v>
      </c>
      <c r="J117" s="543">
        <v>39782.192236193601</v>
      </c>
      <c r="K117" s="224">
        <v>5993</v>
      </c>
    </row>
    <row r="118" spans="1:11" x14ac:dyDescent="0.2">
      <c r="A118" s="444" t="s">
        <v>330</v>
      </c>
      <c r="B118" s="445">
        <v>41099.996686262799</v>
      </c>
      <c r="C118" s="517">
        <f t="shared" si="4"/>
        <v>104220.05900872561</v>
      </c>
      <c r="D118" s="245">
        <v>23698.3888168386</v>
      </c>
      <c r="E118" s="245">
        <v>153.96700000000001</v>
      </c>
      <c r="F118" s="422">
        <v>2930.0368088867199</v>
      </c>
      <c r="G118" s="245">
        <v>0</v>
      </c>
      <c r="H118" s="245">
        <v>0</v>
      </c>
      <c r="I118" s="544">
        <v>7189.0449165917998</v>
      </c>
      <c r="J118" s="543">
        <v>70248.621466408498</v>
      </c>
      <c r="K118" s="224">
        <v>13175</v>
      </c>
    </row>
    <row r="119" spans="1:11" x14ac:dyDescent="0.2">
      <c r="A119" s="444" t="s">
        <v>331</v>
      </c>
      <c r="B119" s="445">
        <v>57111.325263188999</v>
      </c>
      <c r="C119" s="517">
        <f t="shared" si="4"/>
        <v>100383.26781580228</v>
      </c>
      <c r="D119" s="245">
        <v>43816.706124411103</v>
      </c>
      <c r="E119" s="245">
        <v>-3.0000000000000001E-3</v>
      </c>
      <c r="F119" s="422">
        <v>5541.9777688771701</v>
      </c>
      <c r="G119" s="245">
        <v>0</v>
      </c>
      <c r="H119" s="543">
        <v>0</v>
      </c>
      <c r="I119" s="544">
        <v>3724.8945268436901</v>
      </c>
      <c r="J119" s="543">
        <v>47299.692395670303</v>
      </c>
      <c r="K119" s="224">
        <v>10856</v>
      </c>
    </row>
    <row r="120" spans="1:11" x14ac:dyDescent="0.2">
      <c r="A120" s="444" t="s">
        <v>332</v>
      </c>
      <c r="B120" s="445">
        <v>66690.707074297694</v>
      </c>
      <c r="C120" s="517">
        <f t="shared" si="4"/>
        <v>212975.65471794101</v>
      </c>
      <c r="D120" s="245">
        <v>95508.094817277597</v>
      </c>
      <c r="E120" s="245">
        <v>1.0249999999999999</v>
      </c>
      <c r="F120" s="422">
        <v>13505.282157162001</v>
      </c>
      <c r="G120" s="245">
        <v>0</v>
      </c>
      <c r="H120" s="543">
        <v>0</v>
      </c>
      <c r="I120" s="544">
        <v>3964.34563122912</v>
      </c>
      <c r="J120" s="543">
        <v>99996.907112272296</v>
      </c>
      <c r="K120" s="224">
        <v>17090</v>
      </c>
    </row>
    <row r="121" spans="1:11" x14ac:dyDescent="0.2">
      <c r="A121" s="444" t="s">
        <v>333</v>
      </c>
      <c r="B121" s="445">
        <v>41478.749271603498</v>
      </c>
      <c r="C121" s="517">
        <f t="shared" si="4"/>
        <v>64786.873128446299</v>
      </c>
      <c r="D121" s="245">
        <v>23752.3320807255</v>
      </c>
      <c r="E121" s="245">
        <v>0</v>
      </c>
      <c r="F121" s="422">
        <v>4680.9568942608403</v>
      </c>
      <c r="G121" s="245">
        <v>0</v>
      </c>
      <c r="H121" s="543">
        <v>0</v>
      </c>
      <c r="I121" s="544">
        <v>4808.0037912222597</v>
      </c>
      <c r="J121" s="543">
        <v>31545.580362237699</v>
      </c>
      <c r="K121" s="224">
        <v>5937</v>
      </c>
    </row>
    <row r="122" spans="1:11" x14ac:dyDescent="0.2">
      <c r="A122" s="444" t="s">
        <v>334</v>
      </c>
      <c r="B122" s="445">
        <v>45661.874984693502</v>
      </c>
      <c r="C122" s="517">
        <f t="shared" si="4"/>
        <v>69995.631884632792</v>
      </c>
      <c r="D122" s="245">
        <v>26272.342611780001</v>
      </c>
      <c r="E122" s="245">
        <v>74.316999999999993</v>
      </c>
      <c r="F122" s="422">
        <v>5661.1440057071904</v>
      </c>
      <c r="G122" s="245">
        <v>0</v>
      </c>
      <c r="H122" s="543">
        <v>0</v>
      </c>
      <c r="I122" s="544">
        <v>3443.2614145868101</v>
      </c>
      <c r="J122" s="543">
        <v>34544.566852558797</v>
      </c>
      <c r="K122" s="224">
        <v>6603</v>
      </c>
    </row>
    <row r="123" spans="1:11" x14ac:dyDescent="0.2">
      <c r="A123" s="444" t="s">
        <v>335</v>
      </c>
      <c r="B123" s="445">
        <v>52418.379722616701</v>
      </c>
      <c r="C123" s="517">
        <f t="shared" si="4"/>
        <v>156460.23529459414</v>
      </c>
      <c r="D123" s="245">
        <v>57692.298335406202</v>
      </c>
      <c r="E123" s="245">
        <v>6.2530000000000001</v>
      </c>
      <c r="F123" s="422">
        <v>7372.0818007859798</v>
      </c>
      <c r="G123" s="245">
        <v>0</v>
      </c>
      <c r="H123" s="543">
        <v>1027.1510000000001</v>
      </c>
      <c r="I123" s="544">
        <v>4162.4098409889702</v>
      </c>
      <c r="J123" s="543">
        <v>86200.041317412994</v>
      </c>
      <c r="K123" s="224">
        <v>13537</v>
      </c>
    </row>
    <row r="124" spans="1:11" x14ac:dyDescent="0.2">
      <c r="A124" s="444" t="s">
        <v>336</v>
      </c>
      <c r="B124" s="445">
        <v>55840.322811531798</v>
      </c>
      <c r="C124" s="517">
        <f t="shared" si="4"/>
        <v>220224.38980176876</v>
      </c>
      <c r="D124" s="245">
        <v>38380.422679813397</v>
      </c>
      <c r="E124" s="245">
        <v>15555.115</v>
      </c>
      <c r="F124" s="422">
        <v>10209.2443457886</v>
      </c>
      <c r="G124" s="245">
        <v>0</v>
      </c>
      <c r="H124" s="543">
        <v>75435.387000000002</v>
      </c>
      <c r="I124" s="544">
        <v>4001.5429291415599</v>
      </c>
      <c r="J124" s="543">
        <v>76642.677847025203</v>
      </c>
      <c r="K124" s="224">
        <v>11992</v>
      </c>
    </row>
    <row r="125" spans="1:11" x14ac:dyDescent="0.2">
      <c r="A125" s="444" t="s">
        <v>337</v>
      </c>
      <c r="B125" s="445">
        <v>58823.319099439097</v>
      </c>
      <c r="C125" s="517">
        <f t="shared" si="4"/>
        <v>133342.91434212815</v>
      </c>
      <c r="D125" s="245">
        <v>57196.954768469201</v>
      </c>
      <c r="E125" s="245">
        <v>2378.0230000000001</v>
      </c>
      <c r="F125" s="422">
        <v>6071.1439683716999</v>
      </c>
      <c r="G125" s="245">
        <v>0</v>
      </c>
      <c r="H125" s="245">
        <v>1480.8920000000001</v>
      </c>
      <c r="I125" s="544">
        <v>3912.74228150094</v>
      </c>
      <c r="J125" s="543">
        <v>62303.158323786301</v>
      </c>
      <c r="K125" s="224">
        <v>13602</v>
      </c>
    </row>
    <row r="126" spans="1:11" x14ac:dyDescent="0.2">
      <c r="A126" s="444" t="s">
        <v>338</v>
      </c>
      <c r="B126" s="445">
        <v>59221.782312440802</v>
      </c>
      <c r="C126" s="517">
        <f t="shared" si="4"/>
        <v>94274.137382291199</v>
      </c>
      <c r="D126" s="245">
        <v>44040.583138459202</v>
      </c>
      <c r="E126" s="245">
        <v>0</v>
      </c>
      <c r="F126" s="422">
        <v>4934.8407588228201</v>
      </c>
      <c r="G126" s="245">
        <v>0</v>
      </c>
      <c r="H126" s="543">
        <v>53.686999999999998</v>
      </c>
      <c r="I126" s="544">
        <v>4210.6947180758898</v>
      </c>
      <c r="J126" s="543">
        <v>41034.331766933297</v>
      </c>
      <c r="K126" s="224">
        <v>10806</v>
      </c>
    </row>
    <row r="127" spans="1:11" x14ac:dyDescent="0.2">
      <c r="A127" s="444" t="s">
        <v>339</v>
      </c>
      <c r="B127" s="445">
        <v>61005.948804155603</v>
      </c>
      <c r="C127" s="517">
        <f t="shared" si="4"/>
        <v>140964.94650696468</v>
      </c>
      <c r="D127" s="245">
        <v>66231.5913702494</v>
      </c>
      <c r="E127" s="245">
        <v>75.213999999999999</v>
      </c>
      <c r="F127" s="422">
        <v>7273.5360496145504</v>
      </c>
      <c r="G127" s="245">
        <v>0</v>
      </c>
      <c r="H127" s="545">
        <v>939.399</v>
      </c>
      <c r="I127" s="544">
        <v>3862.5741361851301</v>
      </c>
      <c r="J127" s="543">
        <v>62582.631950915602</v>
      </c>
      <c r="K127" s="224">
        <v>14677</v>
      </c>
    </row>
    <row r="128" spans="1:11" x14ac:dyDescent="0.2">
      <c r="A128" s="444"/>
      <c r="B128" s="546"/>
      <c r="C128" s="517"/>
      <c r="D128" s="517"/>
      <c r="E128" s="517"/>
      <c r="F128" s="517"/>
      <c r="G128" s="517"/>
      <c r="H128" s="517"/>
      <c r="I128" s="517"/>
      <c r="J128" s="517"/>
      <c r="K128" s="527"/>
    </row>
    <row r="129" spans="1:11" x14ac:dyDescent="0.2">
      <c r="A129" s="528" t="s">
        <v>706</v>
      </c>
      <c r="B129" s="529">
        <v>841679.49879090802</v>
      </c>
      <c r="C129" s="530">
        <f>SUM(D129:J129)</f>
        <v>2210728.812022117</v>
      </c>
      <c r="D129" s="531">
        <v>739159.478715515</v>
      </c>
      <c r="E129" s="532">
        <v>57505.656999999999</v>
      </c>
      <c r="F129" s="532">
        <f>SUM(F109:F127)</f>
        <v>99379.588724896137</v>
      </c>
      <c r="G129" s="532">
        <v>0</v>
      </c>
      <c r="H129" s="530">
        <v>78936.516000000003</v>
      </c>
      <c r="I129" s="532">
        <v>70672.1436458955</v>
      </c>
      <c r="J129" s="533">
        <v>1165075.4279358101</v>
      </c>
      <c r="K129" s="534">
        <v>184259</v>
      </c>
    </row>
    <row r="130" spans="1:11" x14ac:dyDescent="0.2">
      <c r="A130" s="547"/>
      <c r="B130" s="548"/>
      <c r="C130" s="539"/>
      <c r="D130" s="539"/>
      <c r="E130" s="539"/>
      <c r="F130" s="539"/>
      <c r="G130" s="539"/>
      <c r="H130" s="549"/>
      <c r="I130" s="539"/>
      <c r="J130" s="539"/>
      <c r="K130" s="540"/>
    </row>
    <row r="131" spans="1:11" x14ac:dyDescent="0.2">
      <c r="A131" s="449"/>
      <c r="B131" s="550"/>
      <c r="C131" s="551"/>
      <c r="D131" s="551"/>
      <c r="E131" s="551"/>
      <c r="F131" s="551"/>
      <c r="G131" s="551"/>
      <c r="H131" s="551"/>
      <c r="I131" s="551"/>
      <c r="J131" s="552"/>
      <c r="K131" s="553"/>
    </row>
    <row r="132" spans="1:11" x14ac:dyDescent="0.2">
      <c r="A132" s="451" t="s">
        <v>66</v>
      </c>
      <c r="B132" s="452"/>
      <c r="C132" s="258"/>
      <c r="D132" s="258"/>
      <c r="E132" s="258"/>
      <c r="F132" s="258"/>
      <c r="G132" s="258"/>
      <c r="H132" s="258"/>
      <c r="I132" s="258"/>
      <c r="J132" s="258"/>
      <c r="K132" s="259"/>
    </row>
    <row r="133" spans="1:11" x14ac:dyDescent="0.2">
      <c r="A133" s="19" t="s">
        <v>67</v>
      </c>
      <c r="B133" s="19"/>
      <c r="C133" s="19"/>
      <c r="D133" s="19"/>
      <c r="E133" s="19"/>
      <c r="F133" s="19"/>
      <c r="G133" s="19"/>
      <c r="H133" s="19"/>
      <c r="I133" s="19"/>
      <c r="J133" s="19"/>
      <c r="K133" s="554"/>
    </row>
    <row r="134" spans="1:11" ht="16.5" customHeight="1" x14ac:dyDescent="0.2">
      <c r="A134" s="555" t="s">
        <v>69</v>
      </c>
      <c r="B134" s="261"/>
      <c r="C134" s="261"/>
      <c r="D134" s="261"/>
      <c r="E134" s="261"/>
      <c r="F134" s="261"/>
      <c r="G134" s="261"/>
      <c r="H134" s="261"/>
      <c r="I134" s="261"/>
      <c r="J134" s="261"/>
      <c r="K134" s="554"/>
    </row>
    <row r="135" spans="1:11" ht="28.5" customHeight="1" x14ac:dyDescent="0.2">
      <c r="A135" s="11" t="s">
        <v>153</v>
      </c>
      <c r="B135" s="11"/>
      <c r="C135" s="11"/>
      <c r="D135" s="11"/>
      <c r="E135" s="11"/>
      <c r="F135" s="11"/>
      <c r="G135" s="11"/>
      <c r="H135" s="11"/>
      <c r="I135" s="11"/>
      <c r="J135" s="11"/>
      <c r="K135" s="11"/>
    </row>
    <row r="136" spans="1:11" ht="21.75" customHeight="1" x14ac:dyDescent="0.2">
      <c r="A136" s="20" t="s">
        <v>71</v>
      </c>
      <c r="B136" s="20"/>
      <c r="C136" s="20"/>
      <c r="D136" s="20"/>
      <c r="E136" s="20"/>
      <c r="F136" s="20"/>
      <c r="G136" s="20"/>
      <c r="H136" s="20"/>
      <c r="I136" s="20"/>
      <c r="J136" s="20"/>
      <c r="K136" s="554"/>
    </row>
    <row r="137" spans="1:11" ht="24" customHeight="1" x14ac:dyDescent="0.2">
      <c r="A137" s="20" t="s">
        <v>154</v>
      </c>
      <c r="B137" s="20"/>
      <c r="C137" s="20"/>
      <c r="D137" s="20"/>
      <c r="E137" s="20"/>
      <c r="F137" s="20"/>
      <c r="G137" s="20"/>
      <c r="H137" s="20"/>
      <c r="I137" s="20"/>
      <c r="J137" s="20"/>
      <c r="K137" s="554"/>
    </row>
    <row r="138" spans="1:11" ht="45" customHeight="1" x14ac:dyDescent="0.2">
      <c r="A138" s="20" t="s">
        <v>155</v>
      </c>
      <c r="B138" s="20"/>
      <c r="C138" s="20"/>
      <c r="D138" s="20"/>
      <c r="E138" s="20"/>
      <c r="F138" s="20"/>
      <c r="G138" s="20"/>
      <c r="H138" s="20"/>
      <c r="I138" s="20"/>
      <c r="J138" s="20"/>
      <c r="K138" s="554"/>
    </row>
    <row r="139" spans="1:11" ht="29.25" customHeight="1" x14ac:dyDescent="0.2">
      <c r="A139" s="20" t="s">
        <v>156</v>
      </c>
      <c r="B139" s="20"/>
      <c r="C139" s="20"/>
      <c r="D139" s="20"/>
      <c r="E139" s="20"/>
      <c r="F139" s="20"/>
      <c r="G139" s="20"/>
      <c r="H139" s="20"/>
      <c r="I139" s="20"/>
      <c r="J139" s="20"/>
      <c r="K139" s="554"/>
    </row>
    <row r="140" spans="1:11" ht="26.25" customHeight="1" x14ac:dyDescent="0.2">
      <c r="A140" s="15" t="s">
        <v>157</v>
      </c>
      <c r="B140" s="15"/>
      <c r="C140" s="15"/>
      <c r="D140" s="15"/>
      <c r="E140" s="15"/>
      <c r="F140" s="15"/>
      <c r="G140" s="15"/>
      <c r="H140" s="15"/>
      <c r="I140" s="15"/>
      <c r="J140" s="15"/>
      <c r="K140" s="556"/>
    </row>
  </sheetData>
  <mergeCells count="9">
    <mergeCell ref="A137:J137"/>
    <mergeCell ref="A138:J138"/>
    <mergeCell ref="A139:J139"/>
    <mergeCell ref="A140:J140"/>
    <mergeCell ref="A1:J1"/>
    <mergeCell ref="A2:J2"/>
    <mergeCell ref="A133:J133"/>
    <mergeCell ref="A135:K135"/>
    <mergeCell ref="A136:J136"/>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zoomScaleNormal="100" workbookViewId="0">
      <selection activeCell="A186" sqref="A186"/>
    </sheetView>
  </sheetViews>
  <sheetFormatPr defaultRowHeight="12.75" x14ac:dyDescent="0.2"/>
  <cols>
    <col min="1" max="1" width="16.85546875" style="30"/>
    <col min="2" max="2" width="11.7109375" style="30"/>
    <col min="3" max="3" width="11" style="30"/>
    <col min="4" max="4" width="13.140625" style="30"/>
    <col min="5" max="5" width="12.7109375" style="30"/>
    <col min="6" max="6" width="13.140625" style="30"/>
    <col min="7" max="7" width="9.140625" style="30"/>
    <col min="8" max="8" width="10.42578125" style="30"/>
    <col min="9" max="9" width="12.28515625" style="30"/>
    <col min="10" max="10" width="10" style="30"/>
    <col min="11" max="11" width="9.140625" style="30"/>
  </cols>
  <sheetData>
    <row r="1" spans="1:11" x14ac:dyDescent="0.2">
      <c r="A1" s="29" t="s">
        <v>707</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9"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375</v>
      </c>
      <c r="B4" s="97">
        <v>2152.34195892355</v>
      </c>
      <c r="C4" s="121">
        <f t="shared" ref="C4:C35" si="0">SUM(D4:J4)</f>
        <v>3552.3006890680172</v>
      </c>
      <c r="D4" s="557">
        <v>1769.59123074988</v>
      </c>
      <c r="E4" s="557">
        <v>0</v>
      </c>
      <c r="F4" s="49">
        <v>88.054766284145003</v>
      </c>
      <c r="G4" s="127">
        <v>0</v>
      </c>
      <c r="H4" s="130">
        <v>0</v>
      </c>
      <c r="I4" s="127">
        <v>159.23968008510201</v>
      </c>
      <c r="J4" s="558">
        <v>1535.41501194889</v>
      </c>
      <c r="K4" s="269">
        <v>486</v>
      </c>
    </row>
    <row r="5" spans="1:11" ht="12.75" customHeight="1" x14ac:dyDescent="0.2">
      <c r="A5" s="75" t="s">
        <v>708</v>
      </c>
      <c r="B5" s="97">
        <v>25392.938217652299</v>
      </c>
      <c r="C5" s="121">
        <f t="shared" si="0"/>
        <v>61526.719680897913</v>
      </c>
      <c r="D5" s="557">
        <v>24029.324202060801</v>
      </c>
      <c r="E5" s="557">
        <v>0</v>
      </c>
      <c r="F5" s="49">
        <v>2568.65156800571</v>
      </c>
      <c r="G5" s="127">
        <v>0</v>
      </c>
      <c r="H5" s="130">
        <v>1.44855</v>
      </c>
      <c r="I5" s="127">
        <v>1910.8671597391999</v>
      </c>
      <c r="J5" s="558">
        <v>33016.428201092203</v>
      </c>
      <c r="K5" s="269">
        <v>6420</v>
      </c>
    </row>
    <row r="6" spans="1:11" ht="12.75" customHeight="1" x14ac:dyDescent="0.2">
      <c r="A6" s="418" t="s">
        <v>709</v>
      </c>
      <c r="B6" s="97">
        <v>6141.8132411511297</v>
      </c>
      <c r="C6" s="121">
        <f t="shared" si="0"/>
        <v>11026.692278907856</v>
      </c>
      <c r="D6" s="557">
        <v>5464.0258034620501</v>
      </c>
      <c r="E6" s="557">
        <v>0</v>
      </c>
      <c r="F6" s="49">
        <v>300.59403336283401</v>
      </c>
      <c r="G6" s="127">
        <v>0</v>
      </c>
      <c r="H6" s="130">
        <v>0</v>
      </c>
      <c r="I6" s="127">
        <v>364.49191361610099</v>
      </c>
      <c r="J6" s="558">
        <v>4897.5805284668704</v>
      </c>
      <c r="K6" s="269">
        <v>975</v>
      </c>
    </row>
    <row r="7" spans="1:11" ht="12.75" customHeight="1" x14ac:dyDescent="0.2">
      <c r="A7" s="75" t="s">
        <v>208</v>
      </c>
      <c r="B7" s="97">
        <v>710.79191295490705</v>
      </c>
      <c r="C7" s="121">
        <f t="shared" si="0"/>
        <v>1562.4476098258278</v>
      </c>
      <c r="D7" s="557">
        <v>588.727933871</v>
      </c>
      <c r="E7" s="557">
        <v>0</v>
      </c>
      <c r="F7" s="49">
        <v>19.346427725842702</v>
      </c>
      <c r="G7" s="127">
        <v>0</v>
      </c>
      <c r="H7" s="130">
        <v>0</v>
      </c>
      <c r="I7" s="127">
        <v>28.546065740398301</v>
      </c>
      <c r="J7" s="558">
        <v>925.82718248858703</v>
      </c>
      <c r="K7" s="269">
        <v>166</v>
      </c>
    </row>
    <row r="8" spans="1:11" ht="12.75" customHeight="1" x14ac:dyDescent="0.2">
      <c r="A8" s="75" t="s">
        <v>710</v>
      </c>
      <c r="B8" s="97">
        <v>1206.38198401216</v>
      </c>
      <c r="C8" s="121">
        <f t="shared" si="0"/>
        <v>3846.3509414129121</v>
      </c>
      <c r="D8" s="557">
        <v>1723.6486659239299</v>
      </c>
      <c r="E8" s="557">
        <v>0</v>
      </c>
      <c r="F8" s="49">
        <v>33.224009079951301</v>
      </c>
      <c r="G8" s="127">
        <v>0</v>
      </c>
      <c r="H8" s="130">
        <v>0</v>
      </c>
      <c r="I8" s="127">
        <v>44.458332082271198</v>
      </c>
      <c r="J8" s="558">
        <v>2045.01993432676</v>
      </c>
      <c r="K8" s="269">
        <v>332</v>
      </c>
    </row>
    <row r="9" spans="1:11" ht="12.75" customHeight="1" x14ac:dyDescent="0.2">
      <c r="A9" s="75" t="s">
        <v>209</v>
      </c>
      <c r="B9" s="97">
        <v>3977.5455247478499</v>
      </c>
      <c r="C9" s="121">
        <f t="shared" si="0"/>
        <v>6641.742337273492</v>
      </c>
      <c r="D9" s="557">
        <v>2618.7009038011502</v>
      </c>
      <c r="E9" s="557">
        <v>0</v>
      </c>
      <c r="F9" s="49">
        <v>167.33048837293001</v>
      </c>
      <c r="G9" s="127">
        <v>0</v>
      </c>
      <c r="H9" s="130">
        <v>0</v>
      </c>
      <c r="I9" s="127">
        <v>399.97196694595198</v>
      </c>
      <c r="J9" s="558">
        <v>3455.7389781534598</v>
      </c>
      <c r="K9" s="269">
        <v>535</v>
      </c>
    </row>
    <row r="10" spans="1:11" ht="12.75" customHeight="1" x14ac:dyDescent="0.2">
      <c r="A10" s="75" t="s">
        <v>654</v>
      </c>
      <c r="B10" s="97">
        <v>1767.9111971498801</v>
      </c>
      <c r="C10" s="121">
        <f t="shared" si="0"/>
        <v>3477.052665528473</v>
      </c>
      <c r="D10" s="557">
        <v>1735.3839763301401</v>
      </c>
      <c r="E10" s="557">
        <v>0</v>
      </c>
      <c r="F10" s="49">
        <v>64.543765665060107</v>
      </c>
      <c r="G10" s="127">
        <v>0</v>
      </c>
      <c r="H10" s="130">
        <v>0</v>
      </c>
      <c r="I10" s="127">
        <v>89.199704477222994</v>
      </c>
      <c r="J10" s="558">
        <v>1587.9252190560501</v>
      </c>
      <c r="K10" s="269">
        <v>359</v>
      </c>
    </row>
    <row r="11" spans="1:11" ht="12.75" customHeight="1" x14ac:dyDescent="0.2">
      <c r="A11" s="75" t="s">
        <v>211</v>
      </c>
      <c r="B11" s="97">
        <v>1731.2287960236699</v>
      </c>
      <c r="C11" s="121">
        <f t="shared" si="0"/>
        <v>3129.6126594806647</v>
      </c>
      <c r="D11" s="557">
        <v>1516.18953458805</v>
      </c>
      <c r="E11" s="557">
        <v>0</v>
      </c>
      <c r="F11" s="49">
        <v>71.620243335192299</v>
      </c>
      <c r="G11" s="127">
        <v>0</v>
      </c>
      <c r="H11" s="130">
        <v>0</v>
      </c>
      <c r="I11" s="127">
        <v>64.207144853271899</v>
      </c>
      <c r="J11" s="558">
        <v>1477.5957367041501</v>
      </c>
      <c r="K11" s="269">
        <v>386</v>
      </c>
    </row>
    <row r="12" spans="1:11" ht="12.75" customHeight="1" x14ac:dyDescent="0.2">
      <c r="A12" s="75" t="s">
        <v>656</v>
      </c>
      <c r="B12" s="97">
        <v>4013.4999665323899</v>
      </c>
      <c r="C12" s="121">
        <f t="shared" si="0"/>
        <v>6150.4037694833987</v>
      </c>
      <c r="D12" s="557">
        <v>2898.6635147779398</v>
      </c>
      <c r="E12" s="557">
        <v>0</v>
      </c>
      <c r="F12" s="49">
        <v>204.13699493438099</v>
      </c>
      <c r="G12" s="127">
        <v>0</v>
      </c>
      <c r="H12" s="130">
        <v>0</v>
      </c>
      <c r="I12" s="127">
        <v>177.07522035377701</v>
      </c>
      <c r="J12" s="558">
        <v>2870.5280394173001</v>
      </c>
      <c r="K12" s="269">
        <v>676</v>
      </c>
    </row>
    <row r="13" spans="1:11" ht="12.75" customHeight="1" x14ac:dyDescent="0.2">
      <c r="A13" s="75" t="s">
        <v>213</v>
      </c>
      <c r="B13" s="97">
        <v>9150.16783024082</v>
      </c>
      <c r="C13" s="121">
        <f t="shared" si="0"/>
        <v>29764.111425457646</v>
      </c>
      <c r="D13" s="557">
        <v>12283.532825755799</v>
      </c>
      <c r="E13" s="557">
        <v>0</v>
      </c>
      <c r="F13" s="49">
        <v>809.28721924890101</v>
      </c>
      <c r="G13" s="127">
        <v>0</v>
      </c>
      <c r="H13" s="130">
        <v>0</v>
      </c>
      <c r="I13" s="127">
        <v>669.90841327774399</v>
      </c>
      <c r="J13" s="558">
        <v>16001.382967175199</v>
      </c>
      <c r="K13" s="269">
        <v>2672</v>
      </c>
    </row>
    <row r="14" spans="1:11" ht="12.75" customHeight="1" x14ac:dyDescent="0.2">
      <c r="A14" s="75" t="s">
        <v>91</v>
      </c>
      <c r="B14" s="97">
        <v>2273.8531641272598</v>
      </c>
      <c r="C14" s="121">
        <f t="shared" si="0"/>
        <v>6162.3982063951225</v>
      </c>
      <c r="D14" s="557">
        <v>2964.5854467419299</v>
      </c>
      <c r="E14" s="557">
        <v>0</v>
      </c>
      <c r="F14" s="49">
        <v>97.373007436857804</v>
      </c>
      <c r="G14" s="127">
        <v>0</v>
      </c>
      <c r="H14" s="130">
        <v>0</v>
      </c>
      <c r="I14" s="127">
        <v>37.952405460405501</v>
      </c>
      <c r="J14" s="558">
        <v>3062.48734675593</v>
      </c>
      <c r="K14" s="269">
        <v>723</v>
      </c>
    </row>
    <row r="15" spans="1:11" ht="12.75" customHeight="1" x14ac:dyDescent="0.2">
      <c r="A15" s="75" t="s">
        <v>659</v>
      </c>
      <c r="B15" s="97">
        <v>2890.6933808272302</v>
      </c>
      <c r="C15" s="121">
        <f t="shared" si="0"/>
        <v>5214.601889318601</v>
      </c>
      <c r="D15" s="557">
        <v>2377.7524065172502</v>
      </c>
      <c r="E15" s="557">
        <v>0</v>
      </c>
      <c r="F15" s="49">
        <v>74.810935118525194</v>
      </c>
      <c r="G15" s="127">
        <v>0</v>
      </c>
      <c r="H15" s="130">
        <v>0</v>
      </c>
      <c r="I15" s="127">
        <v>224.515977214896</v>
      </c>
      <c r="J15" s="558">
        <v>2537.5225704679301</v>
      </c>
      <c r="K15" s="269">
        <v>410</v>
      </c>
    </row>
    <row r="16" spans="1:11" ht="12.75" customHeight="1" x14ac:dyDescent="0.2">
      <c r="A16" s="75" t="s">
        <v>218</v>
      </c>
      <c r="B16" s="97">
        <v>994.30481276302203</v>
      </c>
      <c r="C16" s="121">
        <f t="shared" si="0"/>
        <v>3491.5869977427546</v>
      </c>
      <c r="D16" s="557">
        <v>1342.92281090142</v>
      </c>
      <c r="E16" s="557">
        <v>0</v>
      </c>
      <c r="F16" s="49">
        <v>45.638330601160199</v>
      </c>
      <c r="G16" s="127">
        <v>0</v>
      </c>
      <c r="H16" s="130">
        <v>0</v>
      </c>
      <c r="I16" s="127">
        <v>59.334450848394198</v>
      </c>
      <c r="J16" s="558">
        <v>2043.6914053917801</v>
      </c>
      <c r="K16" s="269">
        <v>312</v>
      </c>
    </row>
    <row r="17" spans="1:11" ht="12.75" customHeight="1" x14ac:dyDescent="0.2">
      <c r="A17" s="75" t="s">
        <v>711</v>
      </c>
      <c r="B17" s="97">
        <v>2227.0230699580902</v>
      </c>
      <c r="C17" s="121">
        <f t="shared" si="0"/>
        <v>5169.2265575200545</v>
      </c>
      <c r="D17" s="557">
        <v>2910.3621762993298</v>
      </c>
      <c r="E17" s="557">
        <v>0</v>
      </c>
      <c r="F17" s="49">
        <v>106.42656877013501</v>
      </c>
      <c r="G17" s="127">
        <v>0</v>
      </c>
      <c r="H17" s="130">
        <v>0</v>
      </c>
      <c r="I17" s="127">
        <v>226.8613112546</v>
      </c>
      <c r="J17" s="558">
        <v>1925.57650119599</v>
      </c>
      <c r="K17" s="269">
        <v>559</v>
      </c>
    </row>
    <row r="18" spans="1:11" ht="12.75" customHeight="1" x14ac:dyDescent="0.2">
      <c r="A18" s="75" t="s">
        <v>712</v>
      </c>
      <c r="B18" s="97">
        <v>4126.9242914033503</v>
      </c>
      <c r="C18" s="121">
        <f t="shared" si="0"/>
        <v>10550.063464400662</v>
      </c>
      <c r="D18" s="557">
        <v>4242.5592910539599</v>
      </c>
      <c r="E18" s="557">
        <v>0</v>
      </c>
      <c r="F18" s="49">
        <v>217.318403930626</v>
      </c>
      <c r="G18" s="127">
        <v>0</v>
      </c>
      <c r="H18" s="130">
        <v>0</v>
      </c>
      <c r="I18" s="127">
        <v>201.527703056006</v>
      </c>
      <c r="J18" s="558">
        <v>5888.6580663600698</v>
      </c>
      <c r="K18" s="269">
        <v>942</v>
      </c>
    </row>
    <row r="19" spans="1:11" ht="12.75" customHeight="1" x14ac:dyDescent="0.2">
      <c r="A19" s="75" t="s">
        <v>531</v>
      </c>
      <c r="B19" s="97">
        <v>2299.1444879893102</v>
      </c>
      <c r="C19" s="121">
        <f t="shared" si="0"/>
        <v>3927.7768223502044</v>
      </c>
      <c r="D19" s="557">
        <v>1827.16349115362</v>
      </c>
      <c r="E19" s="557">
        <v>0</v>
      </c>
      <c r="F19" s="49">
        <v>66.710416340502803</v>
      </c>
      <c r="G19" s="127">
        <v>0</v>
      </c>
      <c r="H19" s="130">
        <v>0</v>
      </c>
      <c r="I19" s="127">
        <v>49.8671024390813</v>
      </c>
      <c r="J19" s="558">
        <v>1984.035812417</v>
      </c>
      <c r="K19" s="269">
        <v>378</v>
      </c>
    </row>
    <row r="20" spans="1:11" ht="12.75" customHeight="1" x14ac:dyDescent="0.2">
      <c r="A20" s="75" t="s">
        <v>102</v>
      </c>
      <c r="B20" s="97">
        <v>2927.8923198433199</v>
      </c>
      <c r="C20" s="121">
        <f t="shared" si="0"/>
        <v>6428.884280440061</v>
      </c>
      <c r="D20" s="557">
        <v>2895.3346492288701</v>
      </c>
      <c r="E20" s="557">
        <v>0</v>
      </c>
      <c r="F20" s="49">
        <v>146.45115015421499</v>
      </c>
      <c r="G20" s="127">
        <v>0</v>
      </c>
      <c r="H20" s="130">
        <v>0</v>
      </c>
      <c r="I20" s="127">
        <v>88.086545933005297</v>
      </c>
      <c r="J20" s="558">
        <v>3299.01193512397</v>
      </c>
      <c r="K20" s="269">
        <v>713</v>
      </c>
    </row>
    <row r="21" spans="1:11" ht="12.75" customHeight="1" x14ac:dyDescent="0.2">
      <c r="A21" s="75" t="s">
        <v>441</v>
      </c>
      <c r="B21" s="97">
        <v>9553.7172636143205</v>
      </c>
      <c r="C21" s="121">
        <f t="shared" si="0"/>
        <v>23699.86152360302</v>
      </c>
      <c r="D21" s="557">
        <v>11391.862914933099</v>
      </c>
      <c r="E21" s="557">
        <v>0</v>
      </c>
      <c r="F21" s="49">
        <v>1041.5667184066001</v>
      </c>
      <c r="G21" s="127">
        <v>0</v>
      </c>
      <c r="H21" s="130">
        <v>0</v>
      </c>
      <c r="I21" s="127">
        <v>364.25087928622099</v>
      </c>
      <c r="J21" s="558">
        <v>10902.1810109771</v>
      </c>
      <c r="K21" s="269">
        <v>2311</v>
      </c>
    </row>
    <row r="22" spans="1:11" ht="12.75" customHeight="1" x14ac:dyDescent="0.2">
      <c r="A22" s="75" t="s">
        <v>713</v>
      </c>
      <c r="B22" s="97">
        <v>3155.3870606382702</v>
      </c>
      <c r="C22" s="121">
        <f t="shared" si="0"/>
        <v>4731.6315796726112</v>
      </c>
      <c r="D22" s="557">
        <v>2446.1134441608301</v>
      </c>
      <c r="E22" s="557">
        <v>0</v>
      </c>
      <c r="F22" s="49">
        <v>166.532242049941</v>
      </c>
      <c r="G22" s="127">
        <v>0</v>
      </c>
      <c r="H22" s="130">
        <v>0</v>
      </c>
      <c r="I22" s="127">
        <v>121.18425995259</v>
      </c>
      <c r="J22" s="558">
        <v>1997.80163350925</v>
      </c>
      <c r="K22" s="269">
        <v>836</v>
      </c>
    </row>
    <row r="23" spans="1:11" ht="12.75" customHeight="1" x14ac:dyDescent="0.2">
      <c r="A23" s="75" t="s">
        <v>714</v>
      </c>
      <c r="B23" s="97">
        <v>12689.4109222674</v>
      </c>
      <c r="C23" s="121">
        <f t="shared" si="0"/>
        <v>21433.708828774616</v>
      </c>
      <c r="D23" s="557">
        <v>10980.067681029101</v>
      </c>
      <c r="E23" s="557">
        <v>0</v>
      </c>
      <c r="F23" s="49">
        <v>587.62413680569205</v>
      </c>
      <c r="G23" s="127">
        <v>0</v>
      </c>
      <c r="H23" s="130">
        <v>0</v>
      </c>
      <c r="I23" s="127">
        <v>760.45130906214104</v>
      </c>
      <c r="J23" s="558">
        <v>9105.5657018776801</v>
      </c>
      <c r="K23" s="269">
        <v>3047</v>
      </c>
    </row>
    <row r="24" spans="1:11" ht="12.75" customHeight="1" x14ac:dyDescent="0.2">
      <c r="A24" s="75" t="s">
        <v>106</v>
      </c>
      <c r="B24" s="97">
        <v>2218.7985517468001</v>
      </c>
      <c r="C24" s="121">
        <f t="shared" si="0"/>
        <v>5164.040279214465</v>
      </c>
      <c r="D24" s="557">
        <v>2563.6637626192401</v>
      </c>
      <c r="E24" s="557">
        <v>0</v>
      </c>
      <c r="F24" s="49">
        <v>96.612805356790304</v>
      </c>
      <c r="G24" s="127">
        <v>0</v>
      </c>
      <c r="H24" s="130">
        <v>0</v>
      </c>
      <c r="I24" s="127">
        <v>112.991093021564</v>
      </c>
      <c r="J24" s="558">
        <v>2390.7726182168699</v>
      </c>
      <c r="K24" s="269">
        <v>426</v>
      </c>
    </row>
    <row r="25" spans="1:11" ht="12.75" customHeight="1" x14ac:dyDescent="0.2">
      <c r="A25" s="75" t="s">
        <v>542</v>
      </c>
      <c r="B25" s="97">
        <v>7456.4751821605796</v>
      </c>
      <c r="C25" s="121">
        <f t="shared" si="0"/>
        <v>15806.318207083837</v>
      </c>
      <c r="D25" s="557">
        <v>6424.1284945805501</v>
      </c>
      <c r="E25" s="557">
        <v>2.2850000000000001</v>
      </c>
      <c r="F25" s="49">
        <v>435.016480523925</v>
      </c>
      <c r="G25" s="127">
        <v>0</v>
      </c>
      <c r="H25" s="127">
        <v>86.964730000000003</v>
      </c>
      <c r="I25" s="127">
        <v>369.15057713718397</v>
      </c>
      <c r="J25" s="558">
        <v>8488.7729248421801</v>
      </c>
      <c r="K25" s="269">
        <v>1685</v>
      </c>
    </row>
    <row r="26" spans="1:11" ht="12.75" customHeight="1" x14ac:dyDescent="0.2">
      <c r="A26" s="75" t="s">
        <v>715</v>
      </c>
      <c r="B26" s="97">
        <v>1489.8476178840799</v>
      </c>
      <c r="C26" s="121">
        <f t="shared" si="0"/>
        <v>5112.1092256898</v>
      </c>
      <c r="D26" s="557">
        <v>1626.20012109805</v>
      </c>
      <c r="E26" s="557">
        <v>0</v>
      </c>
      <c r="F26" s="49">
        <v>56.9711631443027</v>
      </c>
      <c r="G26" s="127">
        <v>0</v>
      </c>
      <c r="H26" s="130">
        <v>0</v>
      </c>
      <c r="I26" s="127">
        <v>29.8532519194572</v>
      </c>
      <c r="J26" s="558">
        <v>3399.0846895279901</v>
      </c>
      <c r="K26" s="269">
        <v>472</v>
      </c>
    </row>
    <row r="27" spans="1:11" ht="12.75" customHeight="1" x14ac:dyDescent="0.2">
      <c r="A27" s="75" t="s">
        <v>107</v>
      </c>
      <c r="B27" s="97">
        <v>1942.31020152632</v>
      </c>
      <c r="C27" s="121">
        <f t="shared" si="0"/>
        <v>4500.7367941717557</v>
      </c>
      <c r="D27" s="557">
        <v>2187.1409617541399</v>
      </c>
      <c r="E27" s="557">
        <v>0</v>
      </c>
      <c r="F27" s="49">
        <v>60.613202825605399</v>
      </c>
      <c r="G27" s="127">
        <v>0</v>
      </c>
      <c r="H27" s="130">
        <v>0</v>
      </c>
      <c r="I27" s="127">
        <v>70.792082728500802</v>
      </c>
      <c r="J27" s="558">
        <v>2182.19054686351</v>
      </c>
      <c r="K27" s="269">
        <v>376</v>
      </c>
    </row>
    <row r="28" spans="1:11" ht="12.75" customHeight="1" x14ac:dyDescent="0.2">
      <c r="A28" s="75" t="s">
        <v>224</v>
      </c>
      <c r="B28" s="97">
        <v>1754.6797610408701</v>
      </c>
      <c r="C28" s="121">
        <f t="shared" si="0"/>
        <v>3905.601276319775</v>
      </c>
      <c r="D28" s="557">
        <v>1862.0456250084701</v>
      </c>
      <c r="E28" s="557">
        <v>0</v>
      </c>
      <c r="F28" s="49">
        <v>86.349392359688295</v>
      </c>
      <c r="G28" s="127">
        <v>0</v>
      </c>
      <c r="H28" s="130">
        <v>0</v>
      </c>
      <c r="I28" s="127">
        <v>78.651202082016695</v>
      </c>
      <c r="J28" s="558">
        <v>1878.5550568696001</v>
      </c>
      <c r="K28" s="269">
        <v>483</v>
      </c>
    </row>
    <row r="29" spans="1:11" ht="12.75" customHeight="1" x14ac:dyDescent="0.2">
      <c r="A29" s="75" t="s">
        <v>716</v>
      </c>
      <c r="B29" s="97">
        <v>2575.3241892599199</v>
      </c>
      <c r="C29" s="121">
        <f t="shared" si="0"/>
        <v>5518.5096387585281</v>
      </c>
      <c r="D29" s="557">
        <v>3305.3481609904402</v>
      </c>
      <c r="E29" s="557">
        <v>0</v>
      </c>
      <c r="F29" s="49">
        <v>124.77110483310901</v>
      </c>
      <c r="G29" s="127">
        <v>0</v>
      </c>
      <c r="H29" s="130">
        <v>0</v>
      </c>
      <c r="I29" s="127">
        <v>100.18826954938901</v>
      </c>
      <c r="J29" s="558">
        <v>1988.2021033855899</v>
      </c>
      <c r="K29" s="269">
        <v>693</v>
      </c>
    </row>
    <row r="30" spans="1:11" ht="12.75" customHeight="1" x14ac:dyDescent="0.2">
      <c r="A30" s="75" t="s">
        <v>226</v>
      </c>
      <c r="B30" s="97">
        <v>6081.5468722361602</v>
      </c>
      <c r="C30" s="121">
        <f t="shared" si="0"/>
        <v>58351.319999288127</v>
      </c>
      <c r="D30" s="557">
        <v>15450.353150265901</v>
      </c>
      <c r="E30" s="557">
        <v>1.492</v>
      </c>
      <c r="F30" s="49">
        <v>328.787256518856</v>
      </c>
      <c r="G30" s="127">
        <v>0</v>
      </c>
      <c r="H30" s="127">
        <v>1866.4469799999999</v>
      </c>
      <c r="I30" s="127">
        <v>182.66201606626601</v>
      </c>
      <c r="J30" s="558">
        <v>40521.578596437103</v>
      </c>
      <c r="K30" s="269">
        <v>3173</v>
      </c>
    </row>
    <row r="31" spans="1:11" ht="12.75" customHeight="1" x14ac:dyDescent="0.2">
      <c r="A31" s="75" t="s">
        <v>109</v>
      </c>
      <c r="B31" s="97">
        <v>3303.18058801285</v>
      </c>
      <c r="C31" s="121">
        <f t="shared" si="0"/>
        <v>7055.2306724284099</v>
      </c>
      <c r="D31" s="557">
        <v>3851.8331691214098</v>
      </c>
      <c r="E31" s="557">
        <v>0</v>
      </c>
      <c r="F31" s="49">
        <v>106.046815162759</v>
      </c>
      <c r="G31" s="127">
        <v>0</v>
      </c>
      <c r="H31" s="130">
        <v>0</v>
      </c>
      <c r="I31" s="127">
        <v>69.920958656610694</v>
      </c>
      <c r="J31" s="558">
        <v>3027.4297294876301</v>
      </c>
      <c r="K31" s="269">
        <v>780</v>
      </c>
    </row>
    <row r="32" spans="1:11" ht="12.75" customHeight="1" x14ac:dyDescent="0.2">
      <c r="A32" s="75" t="s">
        <v>466</v>
      </c>
      <c r="B32" s="97">
        <v>14732.397337459701</v>
      </c>
      <c r="C32" s="121">
        <f t="shared" si="0"/>
        <v>23454.618541825083</v>
      </c>
      <c r="D32" s="557">
        <v>12945.537506053901</v>
      </c>
      <c r="E32" s="557">
        <v>0</v>
      </c>
      <c r="F32" s="49">
        <v>1311.0933667025099</v>
      </c>
      <c r="G32" s="127">
        <v>0</v>
      </c>
      <c r="H32" s="130">
        <v>0</v>
      </c>
      <c r="I32" s="127">
        <v>1036.2155854363</v>
      </c>
      <c r="J32" s="558">
        <v>8161.7720836323697</v>
      </c>
      <c r="K32" s="269">
        <v>1854</v>
      </c>
    </row>
    <row r="33" spans="1:11" ht="12.75" customHeight="1" x14ac:dyDescent="0.2">
      <c r="A33" s="75" t="s">
        <v>552</v>
      </c>
      <c r="B33" s="97">
        <v>5433.8233620123601</v>
      </c>
      <c r="C33" s="121">
        <f t="shared" si="0"/>
        <v>11529.010548102418</v>
      </c>
      <c r="D33" s="557">
        <v>6286.3236063367603</v>
      </c>
      <c r="E33" s="557">
        <v>0</v>
      </c>
      <c r="F33" s="49">
        <v>457.68579208683599</v>
      </c>
      <c r="G33" s="127">
        <v>0</v>
      </c>
      <c r="H33" s="130">
        <v>0</v>
      </c>
      <c r="I33" s="127">
        <v>288.71712121348202</v>
      </c>
      <c r="J33" s="558">
        <v>4496.2840284653403</v>
      </c>
      <c r="K33" s="269">
        <v>864</v>
      </c>
    </row>
    <row r="34" spans="1:11" ht="12.75" customHeight="1" x14ac:dyDescent="0.2">
      <c r="A34" s="75" t="s">
        <v>717</v>
      </c>
      <c r="B34" s="97">
        <v>3482.8699156873099</v>
      </c>
      <c r="C34" s="121">
        <f t="shared" si="0"/>
        <v>10132.558736931602</v>
      </c>
      <c r="D34" s="557">
        <v>4572.4283527941197</v>
      </c>
      <c r="E34" s="557">
        <v>0</v>
      </c>
      <c r="F34" s="49">
        <v>276.64167484444999</v>
      </c>
      <c r="G34" s="127">
        <v>0</v>
      </c>
      <c r="H34" s="130">
        <v>0</v>
      </c>
      <c r="I34" s="127">
        <v>165.92963291733301</v>
      </c>
      <c r="J34" s="558">
        <v>5117.5590763757</v>
      </c>
      <c r="K34" s="269">
        <v>988</v>
      </c>
    </row>
    <row r="35" spans="1:11" ht="12.75" customHeight="1" x14ac:dyDescent="0.2">
      <c r="A35" s="75" t="s">
        <v>718</v>
      </c>
      <c r="B35" s="97">
        <v>12306.1521824829</v>
      </c>
      <c r="C35" s="121">
        <f t="shared" si="0"/>
        <v>22796.382266087625</v>
      </c>
      <c r="D35" s="557">
        <v>9878.3908861622804</v>
      </c>
      <c r="E35" s="557">
        <v>0</v>
      </c>
      <c r="F35" s="49">
        <v>817.72876448302702</v>
      </c>
      <c r="G35" s="127">
        <v>0</v>
      </c>
      <c r="H35" s="130">
        <v>0</v>
      </c>
      <c r="I35" s="127">
        <v>739.54933204901704</v>
      </c>
      <c r="J35" s="558">
        <v>11360.713283393299</v>
      </c>
      <c r="K35" s="269">
        <v>1666</v>
      </c>
    </row>
    <row r="36" spans="1:11" ht="12.75" customHeight="1" x14ac:dyDescent="0.2">
      <c r="A36" s="75" t="s">
        <v>111</v>
      </c>
      <c r="B36" s="97">
        <v>4656.8088342687697</v>
      </c>
      <c r="C36" s="121">
        <f t="shared" ref="C36:C67" si="1">SUM(D36:J36)</f>
        <v>8691.9956461405291</v>
      </c>
      <c r="D36" s="557">
        <v>4404.0191333175799</v>
      </c>
      <c r="E36" s="557">
        <v>0</v>
      </c>
      <c r="F36" s="49">
        <v>187.69787641712699</v>
      </c>
      <c r="G36" s="127">
        <v>0</v>
      </c>
      <c r="H36" s="130">
        <v>0</v>
      </c>
      <c r="I36" s="127">
        <v>137.570593814642</v>
      </c>
      <c r="J36" s="558">
        <v>3962.7080425911799</v>
      </c>
      <c r="K36" s="269">
        <v>765</v>
      </c>
    </row>
    <row r="37" spans="1:11" ht="12.75" customHeight="1" x14ac:dyDescent="0.2">
      <c r="A37" s="75" t="s">
        <v>229</v>
      </c>
      <c r="B37" s="97">
        <v>7908.8808619895499</v>
      </c>
      <c r="C37" s="121">
        <f t="shared" si="1"/>
        <v>13889.335191164497</v>
      </c>
      <c r="D37" s="557">
        <v>7730.0617264938501</v>
      </c>
      <c r="E37" s="557">
        <v>0</v>
      </c>
      <c r="F37" s="49">
        <v>456.05940940226702</v>
      </c>
      <c r="G37" s="127">
        <v>0</v>
      </c>
      <c r="H37" s="130">
        <v>0</v>
      </c>
      <c r="I37" s="127">
        <v>325.26532667740798</v>
      </c>
      <c r="J37" s="558">
        <v>5377.9487285909699</v>
      </c>
      <c r="K37" s="269">
        <v>1133</v>
      </c>
    </row>
    <row r="38" spans="1:11" ht="12.75" customHeight="1" x14ac:dyDescent="0.2">
      <c r="A38" s="75" t="s">
        <v>719</v>
      </c>
      <c r="B38" s="97">
        <v>3129.2089944183299</v>
      </c>
      <c r="C38" s="121">
        <f t="shared" si="1"/>
        <v>8006.2472647651393</v>
      </c>
      <c r="D38" s="557">
        <v>3391.6485160318398</v>
      </c>
      <c r="E38" s="557">
        <v>0</v>
      </c>
      <c r="F38" s="49">
        <v>143.03971981101901</v>
      </c>
      <c r="G38" s="127">
        <v>0</v>
      </c>
      <c r="H38" s="130">
        <v>0</v>
      </c>
      <c r="I38" s="127">
        <v>78.252145245410304</v>
      </c>
      <c r="J38" s="558">
        <v>4393.3068836768698</v>
      </c>
      <c r="K38" s="269">
        <v>841</v>
      </c>
    </row>
    <row r="39" spans="1:11" ht="12.75" customHeight="1" x14ac:dyDescent="0.2">
      <c r="A39" s="75" t="s">
        <v>113</v>
      </c>
      <c r="B39" s="97">
        <v>3210.9304036643998</v>
      </c>
      <c r="C39" s="121">
        <f t="shared" si="1"/>
        <v>6531.9726241858189</v>
      </c>
      <c r="D39" s="557">
        <v>3517.7971016800502</v>
      </c>
      <c r="E39" s="557">
        <v>0</v>
      </c>
      <c r="F39" s="49">
        <v>137.82118223647501</v>
      </c>
      <c r="G39" s="127">
        <v>0</v>
      </c>
      <c r="H39" s="130">
        <v>0</v>
      </c>
      <c r="I39" s="127">
        <v>47.548772245463297</v>
      </c>
      <c r="J39" s="558">
        <v>2828.8055680238299</v>
      </c>
      <c r="K39" s="269">
        <v>720</v>
      </c>
    </row>
    <row r="40" spans="1:11" ht="12.75" customHeight="1" x14ac:dyDescent="0.2">
      <c r="A40" s="75" t="s">
        <v>558</v>
      </c>
      <c r="B40" s="97">
        <v>2743.24366931963</v>
      </c>
      <c r="C40" s="121">
        <f t="shared" si="1"/>
        <v>4271.6173863292734</v>
      </c>
      <c r="D40" s="557">
        <v>1941.616820689</v>
      </c>
      <c r="E40" s="557">
        <v>0</v>
      </c>
      <c r="F40" s="49">
        <v>110.08240980096301</v>
      </c>
      <c r="G40" s="127">
        <v>0</v>
      </c>
      <c r="H40" s="130">
        <v>0</v>
      </c>
      <c r="I40" s="127">
        <v>80.121411480040095</v>
      </c>
      <c r="J40" s="558">
        <v>2139.7967443592702</v>
      </c>
      <c r="K40" s="269">
        <v>494</v>
      </c>
    </row>
    <row r="41" spans="1:11" ht="12.75" customHeight="1" x14ac:dyDescent="0.2">
      <c r="A41" s="75" t="s">
        <v>720</v>
      </c>
      <c r="B41" s="97">
        <v>2021.9025744855101</v>
      </c>
      <c r="C41" s="121">
        <f t="shared" si="1"/>
        <v>3578.6377465034566</v>
      </c>
      <c r="D41" s="557">
        <v>1469.4056180967</v>
      </c>
      <c r="E41" s="557">
        <v>0</v>
      </c>
      <c r="F41" s="49">
        <v>51.020586183020299</v>
      </c>
      <c r="G41" s="127">
        <v>0</v>
      </c>
      <c r="H41" s="130">
        <v>0</v>
      </c>
      <c r="I41" s="127">
        <v>136.279409914746</v>
      </c>
      <c r="J41" s="558">
        <v>1921.93213230899</v>
      </c>
      <c r="K41" s="269">
        <v>543</v>
      </c>
    </row>
    <row r="42" spans="1:11" ht="12.75" customHeight="1" x14ac:dyDescent="0.2">
      <c r="A42" s="75" t="s">
        <v>114</v>
      </c>
      <c r="B42" s="97">
        <v>2954.8360955416501</v>
      </c>
      <c r="C42" s="121">
        <f t="shared" si="1"/>
        <v>7124.9549846404825</v>
      </c>
      <c r="D42" s="557">
        <v>3543.2773134335398</v>
      </c>
      <c r="E42" s="557">
        <v>0</v>
      </c>
      <c r="F42" s="49">
        <v>169.21389513242099</v>
      </c>
      <c r="G42" s="127">
        <v>0</v>
      </c>
      <c r="H42" s="130">
        <v>0</v>
      </c>
      <c r="I42" s="127">
        <v>99.705200747181095</v>
      </c>
      <c r="J42" s="558">
        <v>3312.7585753273402</v>
      </c>
      <c r="K42" s="269">
        <v>700</v>
      </c>
    </row>
    <row r="43" spans="1:11" ht="12.75" customHeight="1" x14ac:dyDescent="0.2">
      <c r="A43" s="75" t="s">
        <v>721</v>
      </c>
      <c r="B43" s="97">
        <v>2435.34451186874</v>
      </c>
      <c r="C43" s="121">
        <f t="shared" si="1"/>
        <v>5433.2931407316928</v>
      </c>
      <c r="D43" s="557">
        <v>2470.2007240816902</v>
      </c>
      <c r="E43" s="557">
        <v>0</v>
      </c>
      <c r="F43" s="49">
        <v>96.226484156868494</v>
      </c>
      <c r="G43" s="127">
        <v>0</v>
      </c>
      <c r="H43" s="130">
        <v>0</v>
      </c>
      <c r="I43" s="127">
        <v>49.371031785054299</v>
      </c>
      <c r="J43" s="558">
        <v>2817.49490070808</v>
      </c>
      <c r="K43" s="269">
        <v>451</v>
      </c>
    </row>
    <row r="44" spans="1:11" ht="12.75" customHeight="1" x14ac:dyDescent="0.2">
      <c r="A44" s="75" t="s">
        <v>232</v>
      </c>
      <c r="B44" s="97">
        <v>11250.7359195846</v>
      </c>
      <c r="C44" s="121">
        <f t="shared" si="1"/>
        <v>20578.116636592433</v>
      </c>
      <c r="D44" s="557">
        <v>9253.66568456815</v>
      </c>
      <c r="E44" s="557">
        <v>0</v>
      </c>
      <c r="F44" s="49">
        <v>802.99706553977001</v>
      </c>
      <c r="G44" s="127">
        <v>0</v>
      </c>
      <c r="H44" s="130">
        <v>0</v>
      </c>
      <c r="I44" s="127">
        <v>643.13560009700302</v>
      </c>
      <c r="J44" s="558">
        <v>9878.3182863875099</v>
      </c>
      <c r="K44" s="269">
        <v>1815</v>
      </c>
    </row>
    <row r="45" spans="1:11" ht="12.75" customHeight="1" x14ac:dyDescent="0.2">
      <c r="A45" s="75" t="s">
        <v>677</v>
      </c>
      <c r="B45" s="97">
        <v>3401.8323857936298</v>
      </c>
      <c r="C45" s="121">
        <f t="shared" si="1"/>
        <v>8079.5135126394953</v>
      </c>
      <c r="D45" s="557">
        <v>4840.0022449426697</v>
      </c>
      <c r="E45" s="557">
        <v>0</v>
      </c>
      <c r="F45" s="49">
        <v>272.15877334058098</v>
      </c>
      <c r="G45" s="127">
        <v>0</v>
      </c>
      <c r="H45" s="130">
        <v>0</v>
      </c>
      <c r="I45" s="127">
        <v>134.97322387813401</v>
      </c>
      <c r="J45" s="558">
        <v>2832.3792704781099</v>
      </c>
      <c r="K45" s="269">
        <v>918</v>
      </c>
    </row>
    <row r="46" spans="1:11" ht="12.75" customHeight="1" x14ac:dyDescent="0.2">
      <c r="A46" s="75" t="s">
        <v>722</v>
      </c>
      <c r="B46" s="97">
        <v>5916.5643167930803</v>
      </c>
      <c r="C46" s="121">
        <f t="shared" si="1"/>
        <v>9683.7720227068203</v>
      </c>
      <c r="D46" s="557">
        <v>4102.5360136136596</v>
      </c>
      <c r="E46" s="557">
        <v>0</v>
      </c>
      <c r="F46" s="49">
        <v>145.73039583965399</v>
      </c>
      <c r="G46" s="127">
        <v>0</v>
      </c>
      <c r="H46" s="130">
        <v>0</v>
      </c>
      <c r="I46" s="127">
        <v>331.37719717490597</v>
      </c>
      <c r="J46" s="558">
        <v>5104.1284160785999</v>
      </c>
      <c r="K46" s="269">
        <v>1322</v>
      </c>
    </row>
    <row r="47" spans="1:11" ht="12.75" customHeight="1" x14ac:dyDescent="0.2">
      <c r="A47" s="75" t="s">
        <v>723</v>
      </c>
      <c r="B47" s="97">
        <v>1911.9682887106701</v>
      </c>
      <c r="C47" s="121">
        <f t="shared" si="1"/>
        <v>3113.698284765137</v>
      </c>
      <c r="D47" s="557">
        <v>1471.46832787311</v>
      </c>
      <c r="E47" s="557">
        <v>0</v>
      </c>
      <c r="F47" s="49">
        <v>51.3050896919218</v>
      </c>
      <c r="G47" s="127">
        <v>0</v>
      </c>
      <c r="H47" s="130">
        <v>0</v>
      </c>
      <c r="I47" s="127">
        <v>80.385449086215701</v>
      </c>
      <c r="J47" s="558">
        <v>1510.53941811389</v>
      </c>
      <c r="K47" s="269">
        <v>371</v>
      </c>
    </row>
    <row r="48" spans="1:11" ht="12.75" customHeight="1" x14ac:dyDescent="0.2">
      <c r="A48" s="75" t="s">
        <v>284</v>
      </c>
      <c r="B48" s="97">
        <v>40713.549776302702</v>
      </c>
      <c r="C48" s="121">
        <f t="shared" si="1"/>
        <v>78801.573210949602</v>
      </c>
      <c r="D48" s="557">
        <v>32115.818310849601</v>
      </c>
      <c r="E48" s="557">
        <v>0</v>
      </c>
      <c r="F48" s="49">
        <v>2415.6889942981102</v>
      </c>
      <c r="G48" s="127">
        <v>0</v>
      </c>
      <c r="H48" s="130">
        <v>0</v>
      </c>
      <c r="I48" s="127">
        <v>2407.3458718848001</v>
      </c>
      <c r="J48" s="558">
        <v>41862.720033917103</v>
      </c>
      <c r="K48" s="269">
        <v>7320</v>
      </c>
    </row>
    <row r="49" spans="1:11" ht="12.75" customHeight="1" x14ac:dyDescent="0.2">
      <c r="A49" s="75" t="s">
        <v>724</v>
      </c>
      <c r="B49" s="97">
        <v>11182.853129311799</v>
      </c>
      <c r="C49" s="121">
        <f t="shared" si="1"/>
        <v>15508.940690080384</v>
      </c>
      <c r="D49" s="557">
        <v>7192.4981140805703</v>
      </c>
      <c r="E49" s="557">
        <v>0</v>
      </c>
      <c r="F49" s="49">
        <v>568.77348191114004</v>
      </c>
      <c r="G49" s="127">
        <v>0</v>
      </c>
      <c r="H49" s="130">
        <v>0</v>
      </c>
      <c r="I49" s="127">
        <v>399.29086993911301</v>
      </c>
      <c r="J49" s="558">
        <v>7348.3782241495601</v>
      </c>
      <c r="K49" s="269">
        <v>1789</v>
      </c>
    </row>
    <row r="50" spans="1:11" ht="12.75" customHeight="1" x14ac:dyDescent="0.2">
      <c r="A50" s="75" t="s">
        <v>117</v>
      </c>
      <c r="B50" s="97">
        <v>4261.1319023721298</v>
      </c>
      <c r="C50" s="121">
        <f t="shared" si="1"/>
        <v>8575.1836725271023</v>
      </c>
      <c r="D50" s="557">
        <v>4862.83333581033</v>
      </c>
      <c r="E50" s="557">
        <v>0</v>
      </c>
      <c r="F50" s="49">
        <v>189.456452673526</v>
      </c>
      <c r="G50" s="127">
        <v>0</v>
      </c>
      <c r="H50" s="130">
        <v>0</v>
      </c>
      <c r="I50" s="127">
        <v>201.69672712965601</v>
      </c>
      <c r="J50" s="558">
        <v>3321.1971569135899</v>
      </c>
      <c r="K50" s="269">
        <v>976</v>
      </c>
    </row>
    <row r="51" spans="1:11" ht="12.75" customHeight="1" x14ac:dyDescent="0.2">
      <c r="A51" s="75" t="s">
        <v>122</v>
      </c>
      <c r="B51" s="97">
        <v>13187.586200904099</v>
      </c>
      <c r="C51" s="121">
        <f t="shared" si="1"/>
        <v>26457.602486218864</v>
      </c>
      <c r="D51" s="557">
        <v>13656.2190249544</v>
      </c>
      <c r="E51" s="557">
        <v>0</v>
      </c>
      <c r="F51" s="49">
        <v>657.58192482210995</v>
      </c>
      <c r="G51" s="127">
        <v>0</v>
      </c>
      <c r="H51" s="130">
        <v>0</v>
      </c>
      <c r="I51" s="127">
        <v>349.667802257255</v>
      </c>
      <c r="J51" s="558">
        <v>11794.133734185099</v>
      </c>
      <c r="K51" s="269">
        <v>2204</v>
      </c>
    </row>
    <row r="52" spans="1:11" ht="12.75" customHeight="1" x14ac:dyDescent="0.2">
      <c r="A52" s="75" t="s">
        <v>124</v>
      </c>
      <c r="B52" s="97">
        <v>65682.710423156401</v>
      </c>
      <c r="C52" s="121">
        <f t="shared" si="1"/>
        <v>251820.82867729166</v>
      </c>
      <c r="D52" s="557">
        <v>80273.030873933603</v>
      </c>
      <c r="E52" s="557">
        <v>13594.22436</v>
      </c>
      <c r="F52" s="49">
        <v>12622.824444147</v>
      </c>
      <c r="G52" s="127">
        <v>0</v>
      </c>
      <c r="H52" s="127">
        <v>18208.706470000001</v>
      </c>
      <c r="I52" s="127">
        <v>3951.7888427990601</v>
      </c>
      <c r="J52" s="558">
        <v>123170.253686412</v>
      </c>
      <c r="K52" s="269">
        <v>17061</v>
      </c>
    </row>
    <row r="53" spans="1:11" ht="12.75" customHeight="1" x14ac:dyDescent="0.2">
      <c r="A53" s="75" t="s">
        <v>125</v>
      </c>
      <c r="B53" s="97">
        <v>3339.0322625219501</v>
      </c>
      <c r="C53" s="121">
        <f t="shared" si="1"/>
        <v>5720.8525134414722</v>
      </c>
      <c r="D53" s="557">
        <v>2638.92060341156</v>
      </c>
      <c r="E53" s="557">
        <v>0</v>
      </c>
      <c r="F53" s="49">
        <v>156.554053855321</v>
      </c>
      <c r="G53" s="127">
        <v>0</v>
      </c>
      <c r="H53" s="130">
        <v>0</v>
      </c>
      <c r="I53" s="127">
        <v>271.25163365043198</v>
      </c>
      <c r="J53" s="558">
        <v>2654.1262225241599</v>
      </c>
      <c r="K53" s="269">
        <v>885</v>
      </c>
    </row>
    <row r="54" spans="1:11" ht="12.75" customHeight="1" x14ac:dyDescent="0.2">
      <c r="A54" s="75" t="s">
        <v>478</v>
      </c>
      <c r="B54" s="97">
        <v>1139.83851227489</v>
      </c>
      <c r="C54" s="121">
        <f t="shared" si="1"/>
        <v>2362.2858032898735</v>
      </c>
      <c r="D54" s="557">
        <v>1395.9906716912001</v>
      </c>
      <c r="E54" s="557">
        <v>0</v>
      </c>
      <c r="F54" s="49">
        <v>60.350711907619697</v>
      </c>
      <c r="G54" s="127">
        <v>0</v>
      </c>
      <c r="H54" s="130">
        <v>0</v>
      </c>
      <c r="I54" s="127">
        <v>24.897546091425799</v>
      </c>
      <c r="J54" s="558">
        <v>881.04687359962804</v>
      </c>
      <c r="K54" s="269">
        <v>275</v>
      </c>
    </row>
    <row r="55" spans="1:11" ht="12.75" customHeight="1" x14ac:dyDescent="0.2">
      <c r="A55" s="75" t="s">
        <v>725</v>
      </c>
      <c r="B55" s="97">
        <v>4281.5989834909897</v>
      </c>
      <c r="C55" s="121">
        <f t="shared" si="1"/>
        <v>11201.116212995363</v>
      </c>
      <c r="D55" s="557">
        <v>5854.3294221835804</v>
      </c>
      <c r="E55" s="557">
        <v>0</v>
      </c>
      <c r="F55" s="49">
        <v>229.07883897996101</v>
      </c>
      <c r="G55" s="127">
        <v>0</v>
      </c>
      <c r="H55" s="130">
        <v>0</v>
      </c>
      <c r="I55" s="127">
        <v>95.015532810220606</v>
      </c>
      <c r="J55" s="558">
        <v>5022.6924190215996</v>
      </c>
      <c r="K55" s="269">
        <v>976</v>
      </c>
    </row>
    <row r="56" spans="1:11" ht="12.75" customHeight="1" x14ac:dyDescent="0.2">
      <c r="A56" s="75" t="s">
        <v>127</v>
      </c>
      <c r="B56" s="97">
        <v>7630.5006342610204</v>
      </c>
      <c r="C56" s="121">
        <f t="shared" si="1"/>
        <v>17079.673704646986</v>
      </c>
      <c r="D56" s="557">
        <v>8516.0040579175002</v>
      </c>
      <c r="E56" s="557">
        <v>0</v>
      </c>
      <c r="F56" s="49">
        <v>1438.49564288948</v>
      </c>
      <c r="G56" s="127">
        <v>0</v>
      </c>
      <c r="H56" s="130">
        <v>0</v>
      </c>
      <c r="I56" s="127">
        <v>682.717237604606</v>
      </c>
      <c r="J56" s="558">
        <v>6442.4567662354002</v>
      </c>
      <c r="K56" s="269">
        <v>2105</v>
      </c>
    </row>
    <row r="57" spans="1:11" ht="12.75" customHeight="1" x14ac:dyDescent="0.2">
      <c r="A57" s="75" t="s">
        <v>128</v>
      </c>
      <c r="B57" s="97">
        <v>3279.8862912729901</v>
      </c>
      <c r="C57" s="121">
        <f t="shared" si="1"/>
        <v>6089.8023797523711</v>
      </c>
      <c r="D57" s="557">
        <v>2212.6064757535501</v>
      </c>
      <c r="E57" s="557">
        <v>0</v>
      </c>
      <c r="F57" s="49">
        <v>58.557201073844801</v>
      </c>
      <c r="G57" s="127">
        <v>0</v>
      </c>
      <c r="H57" s="130">
        <v>0</v>
      </c>
      <c r="I57" s="127">
        <v>92.877228257176895</v>
      </c>
      <c r="J57" s="558">
        <v>3725.7614746678</v>
      </c>
      <c r="K57" s="269">
        <v>606</v>
      </c>
    </row>
    <row r="58" spans="1:11" ht="12.75" customHeight="1" x14ac:dyDescent="0.2">
      <c r="A58" s="75" t="s">
        <v>129</v>
      </c>
      <c r="B58" s="97">
        <v>6858.6160209722702</v>
      </c>
      <c r="C58" s="121">
        <f t="shared" si="1"/>
        <v>11648.724823757884</v>
      </c>
      <c r="D58" s="557">
        <v>5166.5805156595197</v>
      </c>
      <c r="E58" s="557">
        <v>0</v>
      </c>
      <c r="F58" s="49">
        <v>376.075300151112</v>
      </c>
      <c r="G58" s="127">
        <v>0</v>
      </c>
      <c r="H58" s="130">
        <v>0</v>
      </c>
      <c r="I58" s="127">
        <v>190.39011675914199</v>
      </c>
      <c r="J58" s="558">
        <v>5915.6788911881104</v>
      </c>
      <c r="K58" s="269">
        <v>1108</v>
      </c>
    </row>
    <row r="59" spans="1:11" ht="12.75" customHeight="1" x14ac:dyDescent="0.2">
      <c r="A59" s="75" t="s">
        <v>241</v>
      </c>
      <c r="B59" s="97">
        <v>1500.7841795066799</v>
      </c>
      <c r="C59" s="121">
        <f t="shared" si="1"/>
        <v>3675.155947256344</v>
      </c>
      <c r="D59" s="557">
        <v>1097.8281604804599</v>
      </c>
      <c r="E59" s="557">
        <v>0</v>
      </c>
      <c r="F59" s="49">
        <v>48.254611036312802</v>
      </c>
      <c r="G59" s="127">
        <v>0</v>
      </c>
      <c r="H59" s="130">
        <v>0</v>
      </c>
      <c r="I59" s="127">
        <v>50.032125942941001</v>
      </c>
      <c r="J59" s="558">
        <v>2479.04104979663</v>
      </c>
      <c r="K59" s="269">
        <v>294</v>
      </c>
    </row>
    <row r="60" spans="1:11" ht="12.75" customHeight="1" x14ac:dyDescent="0.2">
      <c r="A60" s="75" t="s">
        <v>726</v>
      </c>
      <c r="B60" s="97">
        <v>3596.4349883904001</v>
      </c>
      <c r="C60" s="121">
        <f t="shared" si="1"/>
        <v>6964.3830177990076</v>
      </c>
      <c r="D60" s="557">
        <v>2846.04119170995</v>
      </c>
      <c r="E60" s="557">
        <v>0</v>
      </c>
      <c r="F60" s="49">
        <v>203.13596896715299</v>
      </c>
      <c r="G60" s="127">
        <v>0</v>
      </c>
      <c r="H60" s="130">
        <v>0</v>
      </c>
      <c r="I60" s="127">
        <v>146.120811599474</v>
      </c>
      <c r="J60" s="558">
        <v>3769.0850455224299</v>
      </c>
      <c r="K60" s="269">
        <v>788</v>
      </c>
    </row>
    <row r="61" spans="1:11" ht="12.75" customHeight="1" x14ac:dyDescent="0.2">
      <c r="A61" s="75" t="s">
        <v>727</v>
      </c>
      <c r="B61" s="97">
        <v>639.87744367369396</v>
      </c>
      <c r="C61" s="121">
        <f t="shared" si="1"/>
        <v>1237.6584802800728</v>
      </c>
      <c r="D61" s="557">
        <v>482.44703600372799</v>
      </c>
      <c r="E61" s="557">
        <v>0</v>
      </c>
      <c r="F61" s="49">
        <v>19.452111909757502</v>
      </c>
      <c r="G61" s="127">
        <v>0</v>
      </c>
      <c r="H61" s="130">
        <v>0</v>
      </c>
      <c r="I61" s="127">
        <v>9.1923092362133101</v>
      </c>
      <c r="J61" s="558">
        <v>726.56702313037397</v>
      </c>
      <c r="K61" s="269">
        <v>150</v>
      </c>
    </row>
    <row r="62" spans="1:11" ht="12.75" customHeight="1" x14ac:dyDescent="0.2">
      <c r="A62" s="75" t="s">
        <v>296</v>
      </c>
      <c r="B62" s="97">
        <v>1752.94099489619</v>
      </c>
      <c r="C62" s="121">
        <f t="shared" si="1"/>
        <v>3793.2625257439813</v>
      </c>
      <c r="D62" s="557">
        <v>1988.7777144271799</v>
      </c>
      <c r="E62" s="557">
        <v>0</v>
      </c>
      <c r="F62" s="49">
        <v>77.300668887955197</v>
      </c>
      <c r="G62" s="127">
        <v>0</v>
      </c>
      <c r="H62" s="130">
        <v>0</v>
      </c>
      <c r="I62" s="127">
        <v>76.481893113096305</v>
      </c>
      <c r="J62" s="558">
        <v>1650.7022493157499</v>
      </c>
      <c r="K62" s="269">
        <v>449</v>
      </c>
    </row>
    <row r="63" spans="1:11" ht="12.75" customHeight="1" x14ac:dyDescent="0.2">
      <c r="A63" s="75" t="s">
        <v>728</v>
      </c>
      <c r="B63" s="97">
        <v>2675.3795579447101</v>
      </c>
      <c r="C63" s="121">
        <f t="shared" si="1"/>
        <v>4793.0419154639949</v>
      </c>
      <c r="D63" s="557">
        <v>2473.64519230935</v>
      </c>
      <c r="E63" s="557">
        <v>0</v>
      </c>
      <c r="F63" s="49">
        <v>93.785019413680601</v>
      </c>
      <c r="G63" s="127">
        <v>0</v>
      </c>
      <c r="H63" s="130">
        <v>0</v>
      </c>
      <c r="I63" s="127">
        <v>59.8965309039651</v>
      </c>
      <c r="J63" s="558">
        <v>2165.715172837</v>
      </c>
      <c r="K63" s="269">
        <v>482</v>
      </c>
    </row>
    <row r="64" spans="1:11" ht="12.75" customHeight="1" x14ac:dyDescent="0.2">
      <c r="A64" s="75" t="s">
        <v>729</v>
      </c>
      <c r="B64" s="97">
        <v>1510.2691010732599</v>
      </c>
      <c r="C64" s="121">
        <f t="shared" si="1"/>
        <v>4148.0233911110845</v>
      </c>
      <c r="D64" s="557">
        <v>1607.0805502681901</v>
      </c>
      <c r="E64" s="557">
        <v>0</v>
      </c>
      <c r="F64" s="49">
        <v>25.457682715200299</v>
      </c>
      <c r="G64" s="127">
        <v>0</v>
      </c>
      <c r="H64" s="130">
        <v>0</v>
      </c>
      <c r="I64" s="127">
        <v>33.330747209884102</v>
      </c>
      <c r="J64" s="558">
        <v>2482.1544109178099</v>
      </c>
      <c r="K64" s="269">
        <v>455</v>
      </c>
    </row>
    <row r="65" spans="1:11" ht="12.75" customHeight="1" x14ac:dyDescent="0.2">
      <c r="A65" s="75" t="s">
        <v>130</v>
      </c>
      <c r="B65" s="97">
        <v>1708.7610040219599</v>
      </c>
      <c r="C65" s="121">
        <f t="shared" si="1"/>
        <v>3518.6932344299603</v>
      </c>
      <c r="D65" s="557">
        <v>1760.4188368944899</v>
      </c>
      <c r="E65" s="557">
        <v>0</v>
      </c>
      <c r="F65" s="49">
        <v>44.370737630482097</v>
      </c>
      <c r="G65" s="127">
        <v>0</v>
      </c>
      <c r="H65" s="130">
        <v>0</v>
      </c>
      <c r="I65" s="127">
        <v>27.843965742158499</v>
      </c>
      <c r="J65" s="558">
        <v>1686.0596941628301</v>
      </c>
      <c r="K65" s="269">
        <v>403</v>
      </c>
    </row>
    <row r="66" spans="1:11" ht="12.75" customHeight="1" x14ac:dyDescent="0.2">
      <c r="A66" s="75" t="s">
        <v>132</v>
      </c>
      <c r="B66" s="97">
        <v>1188.6474313173701</v>
      </c>
      <c r="C66" s="121">
        <f t="shared" si="1"/>
        <v>2471.0006249159096</v>
      </c>
      <c r="D66" s="557">
        <v>1624.69778239939</v>
      </c>
      <c r="E66" s="557">
        <v>0</v>
      </c>
      <c r="F66" s="49">
        <v>79.883072740799506</v>
      </c>
      <c r="G66" s="127">
        <v>0</v>
      </c>
      <c r="H66" s="130">
        <v>0</v>
      </c>
      <c r="I66" s="127">
        <v>80.003394671219198</v>
      </c>
      <c r="J66" s="558">
        <v>686.41637510450096</v>
      </c>
      <c r="K66" s="269">
        <v>295</v>
      </c>
    </row>
    <row r="67" spans="1:11" ht="12.75" customHeight="1" x14ac:dyDescent="0.2">
      <c r="A67" s="75" t="s">
        <v>730</v>
      </c>
      <c r="B67" s="97">
        <v>14624.252689303999</v>
      </c>
      <c r="C67" s="121">
        <f t="shared" si="1"/>
        <v>19661.593834552514</v>
      </c>
      <c r="D67" s="557">
        <v>9328.5073083261395</v>
      </c>
      <c r="E67" s="557">
        <v>0</v>
      </c>
      <c r="F67" s="49">
        <v>968.31498698032306</v>
      </c>
      <c r="G67" s="127">
        <v>0</v>
      </c>
      <c r="H67" s="130">
        <v>0</v>
      </c>
      <c r="I67" s="127">
        <v>803.98850995014004</v>
      </c>
      <c r="J67" s="558">
        <v>8560.7830292959097</v>
      </c>
      <c r="K67" s="269">
        <v>1822</v>
      </c>
    </row>
    <row r="68" spans="1:11" ht="12.75" customHeight="1" x14ac:dyDescent="0.2">
      <c r="A68" s="75" t="s">
        <v>731</v>
      </c>
      <c r="B68" s="97">
        <v>2280.4795655927201</v>
      </c>
      <c r="C68" s="121">
        <f t="shared" ref="C68:C99" si="2">SUM(D68:J68)</f>
        <v>4370.6969629724608</v>
      </c>
      <c r="D68" s="557">
        <v>2642.3450722059401</v>
      </c>
      <c r="E68" s="557">
        <v>0</v>
      </c>
      <c r="F68" s="49">
        <v>139.09024238245101</v>
      </c>
      <c r="G68" s="127">
        <v>0</v>
      </c>
      <c r="H68" s="130">
        <v>0</v>
      </c>
      <c r="I68" s="127">
        <v>103.48273877189899</v>
      </c>
      <c r="J68" s="558">
        <v>1485.7789096121701</v>
      </c>
      <c r="K68" s="269">
        <v>525</v>
      </c>
    </row>
    <row r="69" spans="1:11" ht="12.75" customHeight="1" x14ac:dyDescent="0.2">
      <c r="A69" s="75" t="s">
        <v>248</v>
      </c>
      <c r="B69" s="97">
        <v>1169.4537147035001</v>
      </c>
      <c r="C69" s="121">
        <f t="shared" si="2"/>
        <v>2434.0806610810878</v>
      </c>
      <c r="D69" s="557">
        <v>1127.36606829109</v>
      </c>
      <c r="E69" s="557">
        <v>0</v>
      </c>
      <c r="F69" s="49">
        <v>187.026550826907</v>
      </c>
      <c r="G69" s="127">
        <v>0</v>
      </c>
      <c r="H69" s="130">
        <v>0</v>
      </c>
      <c r="I69" s="127">
        <v>58.071270937031201</v>
      </c>
      <c r="J69" s="558">
        <v>1061.61677102606</v>
      </c>
      <c r="K69" s="269">
        <v>265</v>
      </c>
    </row>
    <row r="70" spans="1:11" ht="12.75" customHeight="1" x14ac:dyDescent="0.2">
      <c r="A70" s="75" t="s">
        <v>487</v>
      </c>
      <c r="B70" s="97">
        <v>2964.8307693861002</v>
      </c>
      <c r="C70" s="121">
        <f t="shared" si="2"/>
        <v>6570.4539648822065</v>
      </c>
      <c r="D70" s="557">
        <v>3096.3510652611899</v>
      </c>
      <c r="E70" s="557">
        <v>0</v>
      </c>
      <c r="F70" s="49">
        <v>71.644001074085807</v>
      </c>
      <c r="G70" s="127">
        <v>0</v>
      </c>
      <c r="H70" s="130">
        <v>0</v>
      </c>
      <c r="I70" s="127">
        <v>96.854794771421297</v>
      </c>
      <c r="J70" s="558">
        <v>3305.6041037755099</v>
      </c>
      <c r="K70" s="269">
        <v>602</v>
      </c>
    </row>
    <row r="71" spans="1:11" ht="12.75" customHeight="1" x14ac:dyDescent="0.2">
      <c r="A71" s="75" t="s">
        <v>133</v>
      </c>
      <c r="B71" s="97">
        <v>2083.7148247935402</v>
      </c>
      <c r="C71" s="121">
        <f t="shared" si="2"/>
        <v>5590.4578904281643</v>
      </c>
      <c r="D71" s="557">
        <v>2341.5547337896301</v>
      </c>
      <c r="E71" s="557">
        <v>0</v>
      </c>
      <c r="F71" s="49">
        <v>50.099196500551798</v>
      </c>
      <c r="G71" s="127">
        <v>0</v>
      </c>
      <c r="H71" s="130">
        <v>0</v>
      </c>
      <c r="I71" s="127">
        <v>154.274972975042</v>
      </c>
      <c r="J71" s="558">
        <v>3044.5289871629402</v>
      </c>
      <c r="K71" s="269">
        <v>673</v>
      </c>
    </row>
    <row r="72" spans="1:11" ht="12.75" customHeight="1" x14ac:dyDescent="0.2">
      <c r="A72" s="75" t="s">
        <v>732</v>
      </c>
      <c r="B72" s="97">
        <v>2283.4473555679301</v>
      </c>
      <c r="C72" s="121">
        <f t="shared" si="2"/>
        <v>5583.0785965127488</v>
      </c>
      <c r="D72" s="557">
        <v>2491.2579413563999</v>
      </c>
      <c r="E72" s="557">
        <v>0</v>
      </c>
      <c r="F72" s="49">
        <v>76.185965075537595</v>
      </c>
      <c r="G72" s="127">
        <v>0</v>
      </c>
      <c r="H72" s="130">
        <v>0</v>
      </c>
      <c r="I72" s="127">
        <v>104.411871105751</v>
      </c>
      <c r="J72" s="558">
        <v>2911.2228189750599</v>
      </c>
      <c r="K72" s="269">
        <v>543</v>
      </c>
    </row>
    <row r="73" spans="1:11" ht="12.75" customHeight="1" x14ac:dyDescent="0.2">
      <c r="A73" s="75" t="s">
        <v>733</v>
      </c>
      <c r="B73" s="97">
        <v>1791.30569861207</v>
      </c>
      <c r="C73" s="121">
        <f t="shared" si="2"/>
        <v>2820.517063291767</v>
      </c>
      <c r="D73" s="557">
        <v>1247.7023592359601</v>
      </c>
      <c r="E73" s="557">
        <v>0</v>
      </c>
      <c r="F73" s="49">
        <v>36.688094434389498</v>
      </c>
      <c r="G73" s="127">
        <v>0</v>
      </c>
      <c r="H73" s="130">
        <v>0</v>
      </c>
      <c r="I73" s="127">
        <v>96.585756453007505</v>
      </c>
      <c r="J73" s="558">
        <v>1439.54085316841</v>
      </c>
      <c r="K73" s="269">
        <v>281</v>
      </c>
    </row>
    <row r="74" spans="1:11" ht="12.75" customHeight="1" x14ac:dyDescent="0.2">
      <c r="A74" s="75" t="s">
        <v>734</v>
      </c>
      <c r="B74" s="97">
        <v>20887.698734290399</v>
      </c>
      <c r="C74" s="121">
        <f t="shared" si="2"/>
        <v>30760.920436371409</v>
      </c>
      <c r="D74" s="557">
        <v>15716.025757000099</v>
      </c>
      <c r="E74" s="557">
        <v>0</v>
      </c>
      <c r="F74" s="49">
        <v>1529.0459127957999</v>
      </c>
      <c r="G74" s="127">
        <v>0</v>
      </c>
      <c r="H74" s="130">
        <v>0</v>
      </c>
      <c r="I74" s="127">
        <v>1091.9075174904101</v>
      </c>
      <c r="J74" s="558">
        <v>12423.941249085099</v>
      </c>
      <c r="K74" s="269">
        <v>4992</v>
      </c>
    </row>
    <row r="75" spans="1:11" ht="12.75" customHeight="1" x14ac:dyDescent="0.2">
      <c r="A75" s="75" t="s">
        <v>251</v>
      </c>
      <c r="B75" s="97">
        <v>1985.66000098371</v>
      </c>
      <c r="C75" s="121">
        <f t="shared" si="2"/>
        <v>5450.5074329499512</v>
      </c>
      <c r="D75" s="557">
        <v>2342.6638733279101</v>
      </c>
      <c r="E75" s="557">
        <v>0</v>
      </c>
      <c r="F75" s="49">
        <v>79.713691111698907</v>
      </c>
      <c r="G75" s="127">
        <v>0</v>
      </c>
      <c r="H75" s="130">
        <v>0</v>
      </c>
      <c r="I75" s="127">
        <v>18.352613914102299</v>
      </c>
      <c r="J75" s="558">
        <v>3009.7772545962398</v>
      </c>
      <c r="K75" s="269">
        <v>527</v>
      </c>
    </row>
    <row r="76" spans="1:11" ht="12.75" customHeight="1" x14ac:dyDescent="0.2">
      <c r="A76" s="75" t="s">
        <v>136</v>
      </c>
      <c r="B76" s="97">
        <v>4132.3491051843903</v>
      </c>
      <c r="C76" s="121">
        <f t="shared" si="2"/>
        <v>8654.1452051416309</v>
      </c>
      <c r="D76" s="557">
        <v>3574.8813844865499</v>
      </c>
      <c r="E76" s="557">
        <v>0</v>
      </c>
      <c r="F76" s="49">
        <v>220.25663379247999</v>
      </c>
      <c r="G76" s="127">
        <v>0</v>
      </c>
      <c r="H76" s="130">
        <v>0</v>
      </c>
      <c r="I76" s="127">
        <v>61.213718507500403</v>
      </c>
      <c r="J76" s="558">
        <v>4797.7934683551002</v>
      </c>
      <c r="K76" s="269">
        <v>765</v>
      </c>
    </row>
    <row r="77" spans="1:11" ht="12.75" customHeight="1" x14ac:dyDescent="0.2">
      <c r="A77" s="75" t="s">
        <v>735</v>
      </c>
      <c r="B77" s="97">
        <v>1878.491953491</v>
      </c>
      <c r="C77" s="121">
        <f t="shared" si="2"/>
        <v>3734.001005812177</v>
      </c>
      <c r="D77" s="557">
        <v>2014.22297999236</v>
      </c>
      <c r="E77" s="557">
        <v>0</v>
      </c>
      <c r="F77" s="49">
        <v>102.51760653160601</v>
      </c>
      <c r="G77" s="127">
        <v>0</v>
      </c>
      <c r="H77" s="130">
        <v>0</v>
      </c>
      <c r="I77" s="127">
        <v>100.390298323811</v>
      </c>
      <c r="J77" s="558">
        <v>1516.8701209644</v>
      </c>
      <c r="K77" s="269">
        <v>433</v>
      </c>
    </row>
    <row r="78" spans="1:11" ht="12.75" customHeight="1" x14ac:dyDescent="0.2">
      <c r="A78" s="75" t="s">
        <v>736</v>
      </c>
      <c r="B78" s="97">
        <v>2051.3338217836699</v>
      </c>
      <c r="C78" s="121">
        <f t="shared" si="2"/>
        <v>3774.1381431720583</v>
      </c>
      <c r="D78" s="557">
        <v>1697.0529815227401</v>
      </c>
      <c r="E78" s="557">
        <v>0</v>
      </c>
      <c r="F78" s="49">
        <v>89.675596214871106</v>
      </c>
      <c r="G78" s="127">
        <v>0</v>
      </c>
      <c r="H78" s="130">
        <v>0</v>
      </c>
      <c r="I78" s="127">
        <v>102.286568404527</v>
      </c>
      <c r="J78" s="558">
        <v>1885.12299702992</v>
      </c>
      <c r="K78" s="269">
        <v>430</v>
      </c>
    </row>
    <row r="79" spans="1:11" ht="12.75" customHeight="1" x14ac:dyDescent="0.2">
      <c r="A79" s="75" t="s">
        <v>737</v>
      </c>
      <c r="B79" s="97">
        <v>2600.5930515025898</v>
      </c>
      <c r="C79" s="121">
        <f t="shared" si="2"/>
        <v>4968.3587602035623</v>
      </c>
      <c r="D79" s="557">
        <v>2401.96097274165</v>
      </c>
      <c r="E79" s="557">
        <v>0</v>
      </c>
      <c r="F79" s="49">
        <v>76.740875788729795</v>
      </c>
      <c r="G79" s="127">
        <v>0</v>
      </c>
      <c r="H79" s="130">
        <v>0</v>
      </c>
      <c r="I79" s="127">
        <v>113.71919672344301</v>
      </c>
      <c r="J79" s="558">
        <v>2375.93771494974</v>
      </c>
      <c r="K79" s="269">
        <v>644</v>
      </c>
    </row>
    <row r="80" spans="1:11" ht="12.75" customHeight="1" x14ac:dyDescent="0.2">
      <c r="A80" s="75" t="s">
        <v>738</v>
      </c>
      <c r="B80" s="97">
        <v>2235.1495057690299</v>
      </c>
      <c r="C80" s="121">
        <f t="shared" si="2"/>
        <v>4488.4921096279895</v>
      </c>
      <c r="D80" s="557">
        <v>2344.3406563620301</v>
      </c>
      <c r="E80" s="557">
        <v>0</v>
      </c>
      <c r="F80" s="49">
        <v>81.112800143778699</v>
      </c>
      <c r="G80" s="127">
        <v>0</v>
      </c>
      <c r="H80" s="130">
        <v>0</v>
      </c>
      <c r="I80" s="127">
        <v>93.3662979140705</v>
      </c>
      <c r="J80" s="558">
        <v>1969.67235520811</v>
      </c>
      <c r="K80" s="269">
        <v>467</v>
      </c>
    </row>
    <row r="81" spans="1:11" ht="12.75" customHeight="1" x14ac:dyDescent="0.2">
      <c r="A81" s="75" t="s">
        <v>739</v>
      </c>
      <c r="B81" s="97">
        <v>937.85465871820804</v>
      </c>
      <c r="C81" s="121">
        <f t="shared" si="2"/>
        <v>2461.2216747534294</v>
      </c>
      <c r="D81" s="557">
        <v>1106.8526136799901</v>
      </c>
      <c r="E81" s="557">
        <v>0</v>
      </c>
      <c r="F81" s="49">
        <v>32.446512108779601</v>
      </c>
      <c r="G81" s="127">
        <v>0</v>
      </c>
      <c r="H81" s="130">
        <v>0</v>
      </c>
      <c r="I81" s="127">
        <v>22.295175442679501</v>
      </c>
      <c r="J81" s="558">
        <v>1299.62737352198</v>
      </c>
      <c r="K81" s="269">
        <v>217</v>
      </c>
    </row>
    <row r="82" spans="1:11" ht="12.75" customHeight="1" x14ac:dyDescent="0.2">
      <c r="A82" s="75" t="s">
        <v>740</v>
      </c>
      <c r="B82" s="97">
        <v>10828.536839394799</v>
      </c>
      <c r="C82" s="121">
        <f t="shared" si="2"/>
        <v>22626.480228363587</v>
      </c>
      <c r="D82" s="557">
        <v>11052.485339057001</v>
      </c>
      <c r="E82" s="557">
        <v>0</v>
      </c>
      <c r="F82" s="49">
        <v>1433.0251614307599</v>
      </c>
      <c r="G82" s="127">
        <v>0</v>
      </c>
      <c r="H82" s="130">
        <v>0</v>
      </c>
      <c r="I82" s="127">
        <v>548.38510503540601</v>
      </c>
      <c r="J82" s="558">
        <v>9592.5846228404207</v>
      </c>
      <c r="K82" s="269">
        <v>1931</v>
      </c>
    </row>
    <row r="83" spans="1:11" ht="12.75" customHeight="1" x14ac:dyDescent="0.2">
      <c r="A83" s="75" t="s">
        <v>741</v>
      </c>
      <c r="B83" s="97">
        <v>1476.23690633566</v>
      </c>
      <c r="C83" s="121">
        <f t="shared" si="2"/>
        <v>2531.2166188767687</v>
      </c>
      <c r="D83" s="557">
        <v>1602.5720817236099</v>
      </c>
      <c r="E83" s="557">
        <v>0</v>
      </c>
      <c r="F83" s="49">
        <v>80.231657922856996</v>
      </c>
      <c r="G83" s="127">
        <v>0</v>
      </c>
      <c r="H83" s="130">
        <v>0</v>
      </c>
      <c r="I83" s="127">
        <v>23.2803157536</v>
      </c>
      <c r="J83" s="558">
        <v>825.13256347670199</v>
      </c>
      <c r="K83" s="269">
        <v>196</v>
      </c>
    </row>
    <row r="84" spans="1:11" ht="12.75" customHeight="1" x14ac:dyDescent="0.2">
      <c r="A84" s="75" t="s">
        <v>257</v>
      </c>
      <c r="B84" s="97">
        <v>582.71103165424904</v>
      </c>
      <c r="C84" s="121">
        <f t="shared" si="2"/>
        <v>1251.8917285473208</v>
      </c>
      <c r="D84" s="557">
        <v>605.58364065992305</v>
      </c>
      <c r="E84" s="557">
        <v>0</v>
      </c>
      <c r="F84" s="49">
        <v>19.396692208466298</v>
      </c>
      <c r="G84" s="127">
        <v>0</v>
      </c>
      <c r="H84" s="130">
        <v>0</v>
      </c>
      <c r="I84" s="127">
        <v>34.861965297213303</v>
      </c>
      <c r="J84" s="558">
        <v>592.04943038171803</v>
      </c>
      <c r="K84" s="269">
        <v>126</v>
      </c>
    </row>
    <row r="85" spans="1:11" ht="12.75" customHeight="1" x14ac:dyDescent="0.2">
      <c r="A85" s="75" t="s">
        <v>742</v>
      </c>
      <c r="B85" s="97">
        <v>14828.3706956267</v>
      </c>
      <c r="C85" s="121">
        <f t="shared" si="2"/>
        <v>34414.326162601166</v>
      </c>
      <c r="D85" s="557">
        <v>18782.455629916301</v>
      </c>
      <c r="E85" s="557">
        <v>0</v>
      </c>
      <c r="F85" s="49">
        <v>1152.4084522134201</v>
      </c>
      <c r="G85" s="127">
        <v>0</v>
      </c>
      <c r="H85" s="130">
        <v>0</v>
      </c>
      <c r="I85" s="127">
        <v>1060.6010585945401</v>
      </c>
      <c r="J85" s="558">
        <v>13418.861021876901</v>
      </c>
      <c r="K85" s="269">
        <v>4450</v>
      </c>
    </row>
    <row r="86" spans="1:11" ht="12.75" customHeight="1" x14ac:dyDescent="0.2">
      <c r="A86" s="75" t="s">
        <v>743</v>
      </c>
      <c r="B86" s="97">
        <v>1776.4686549251201</v>
      </c>
      <c r="C86" s="121">
        <f t="shared" si="2"/>
        <v>5263.7085155365749</v>
      </c>
      <c r="D86" s="557">
        <v>2024.99202880127</v>
      </c>
      <c r="E86" s="557">
        <v>0</v>
      </c>
      <c r="F86" s="49">
        <v>108.298833340747</v>
      </c>
      <c r="G86" s="127">
        <v>0</v>
      </c>
      <c r="H86" s="130">
        <v>0</v>
      </c>
      <c r="I86" s="127">
        <v>24.689516462317702</v>
      </c>
      <c r="J86" s="558">
        <v>3105.72813693224</v>
      </c>
      <c r="K86" s="269">
        <v>528</v>
      </c>
    </row>
    <row r="87" spans="1:11" ht="12.75" customHeight="1" x14ac:dyDescent="0.2">
      <c r="A87" s="75" t="s">
        <v>744</v>
      </c>
      <c r="B87" s="97">
        <v>8365.9298387905401</v>
      </c>
      <c r="C87" s="121">
        <f t="shared" si="2"/>
        <v>21767.842828469154</v>
      </c>
      <c r="D87" s="557">
        <v>9974.3874316668607</v>
      </c>
      <c r="E87" s="557">
        <v>0</v>
      </c>
      <c r="F87" s="49">
        <v>739.148255734798</v>
      </c>
      <c r="G87" s="127">
        <v>0</v>
      </c>
      <c r="H87" s="130">
        <v>0</v>
      </c>
      <c r="I87" s="127">
        <v>428.98509920939603</v>
      </c>
      <c r="J87" s="558">
        <v>10625.3220418581</v>
      </c>
      <c r="K87" s="269">
        <v>2701</v>
      </c>
    </row>
    <row r="88" spans="1:11" ht="12.75" customHeight="1" x14ac:dyDescent="0.2">
      <c r="A88" s="75" t="s">
        <v>700</v>
      </c>
      <c r="B88" s="97">
        <v>3127.5850054509301</v>
      </c>
      <c r="C88" s="121">
        <f t="shared" si="2"/>
        <v>8082.6687645573274</v>
      </c>
      <c r="D88" s="557">
        <v>3713.6312956408401</v>
      </c>
      <c r="E88" s="557">
        <v>0</v>
      </c>
      <c r="F88" s="49">
        <v>106.370089151578</v>
      </c>
      <c r="G88" s="127">
        <v>0</v>
      </c>
      <c r="H88" s="130">
        <v>0</v>
      </c>
      <c r="I88" s="127">
        <v>195.567854210549</v>
      </c>
      <c r="J88" s="558">
        <v>4067.0995255543598</v>
      </c>
      <c r="K88" s="269">
        <v>807</v>
      </c>
    </row>
    <row r="89" spans="1:11" ht="12.75" customHeight="1" x14ac:dyDescent="0.2">
      <c r="A89" s="75" t="s">
        <v>601</v>
      </c>
      <c r="B89" s="97">
        <v>787.041967493691</v>
      </c>
      <c r="C89" s="121">
        <f t="shared" si="2"/>
        <v>2055.4338885577663</v>
      </c>
      <c r="D89" s="557">
        <v>779.67462625285305</v>
      </c>
      <c r="E89" s="557">
        <v>0</v>
      </c>
      <c r="F89" s="49">
        <v>9.3855423805777196</v>
      </c>
      <c r="G89" s="127">
        <v>0</v>
      </c>
      <c r="H89" s="130">
        <v>0</v>
      </c>
      <c r="I89" s="127">
        <v>20.245883567475399</v>
      </c>
      <c r="J89" s="558">
        <v>1246.1278363568599</v>
      </c>
      <c r="K89" s="269">
        <v>261</v>
      </c>
    </row>
    <row r="90" spans="1:11" ht="12.75" customHeight="1" x14ac:dyDescent="0.2">
      <c r="A90" s="75" t="s">
        <v>745</v>
      </c>
      <c r="B90" s="97">
        <v>5608.4098571283803</v>
      </c>
      <c r="C90" s="121">
        <f t="shared" si="2"/>
        <v>8543.8863473478523</v>
      </c>
      <c r="D90" s="557">
        <v>4958.34732479779</v>
      </c>
      <c r="E90" s="557">
        <v>0</v>
      </c>
      <c r="F90" s="49">
        <v>257.270522534024</v>
      </c>
      <c r="G90" s="127">
        <v>0</v>
      </c>
      <c r="H90" s="130">
        <v>0</v>
      </c>
      <c r="I90" s="127">
        <v>148.50415105218801</v>
      </c>
      <c r="J90" s="558">
        <v>3179.7643489638499</v>
      </c>
      <c r="K90" s="269">
        <v>1061</v>
      </c>
    </row>
    <row r="91" spans="1:11" ht="12.75" customHeight="1" x14ac:dyDescent="0.2">
      <c r="A91" s="75" t="s">
        <v>142</v>
      </c>
      <c r="B91" s="97">
        <v>2374.58289205847</v>
      </c>
      <c r="C91" s="121">
        <f t="shared" si="2"/>
        <v>7434.5216946852852</v>
      </c>
      <c r="D91" s="557">
        <v>3460.1576992996502</v>
      </c>
      <c r="E91" s="557">
        <v>0</v>
      </c>
      <c r="F91" s="49">
        <v>157.69220109355899</v>
      </c>
      <c r="G91" s="127">
        <v>0</v>
      </c>
      <c r="H91" s="130">
        <v>0</v>
      </c>
      <c r="I91" s="127">
        <v>42.422042058886298</v>
      </c>
      <c r="J91" s="558">
        <v>3774.2497522331901</v>
      </c>
      <c r="K91" s="269">
        <v>685</v>
      </c>
    </row>
    <row r="92" spans="1:11" ht="12.75" customHeight="1" x14ac:dyDescent="0.2">
      <c r="A92" s="75" t="s">
        <v>602</v>
      </c>
      <c r="B92" s="97">
        <v>6685.9212996052502</v>
      </c>
      <c r="C92" s="121">
        <f t="shared" si="2"/>
        <v>17008.315517935691</v>
      </c>
      <c r="D92" s="557">
        <v>6745.0573646202902</v>
      </c>
      <c r="E92" s="557">
        <v>0</v>
      </c>
      <c r="F92" s="49">
        <v>291.18477355642102</v>
      </c>
      <c r="G92" s="127">
        <v>0</v>
      </c>
      <c r="H92" s="130">
        <v>0</v>
      </c>
      <c r="I92" s="127">
        <v>258.93787983515</v>
      </c>
      <c r="J92" s="558">
        <v>9713.1354999238301</v>
      </c>
      <c r="K92" s="269">
        <v>1774</v>
      </c>
    </row>
    <row r="93" spans="1:11" ht="12.75" customHeight="1" x14ac:dyDescent="0.2">
      <c r="A93" s="75" t="s">
        <v>746</v>
      </c>
      <c r="B93" s="97">
        <v>2345.95575764657</v>
      </c>
      <c r="C93" s="121">
        <f t="shared" si="2"/>
        <v>4036.0068370898084</v>
      </c>
      <c r="D93" s="557">
        <v>1902.68971908207</v>
      </c>
      <c r="E93" s="557">
        <v>0</v>
      </c>
      <c r="F93" s="49">
        <v>98.081811584696993</v>
      </c>
      <c r="G93" s="127">
        <v>0</v>
      </c>
      <c r="H93" s="130">
        <v>0</v>
      </c>
      <c r="I93" s="127">
        <v>91.336008745371402</v>
      </c>
      <c r="J93" s="558">
        <v>1943.8992976776699</v>
      </c>
      <c r="K93" s="269">
        <v>522</v>
      </c>
    </row>
    <row r="94" spans="1:11" ht="12.75" customHeight="1" x14ac:dyDescent="0.2">
      <c r="A94" s="75" t="s">
        <v>259</v>
      </c>
      <c r="B94" s="97">
        <v>2447.14890849832</v>
      </c>
      <c r="C94" s="121">
        <f t="shared" si="2"/>
        <v>4776.7544389076138</v>
      </c>
      <c r="D94" s="557">
        <v>2367.7225444361502</v>
      </c>
      <c r="E94" s="557">
        <v>0</v>
      </c>
      <c r="F94" s="49">
        <v>66.417041858554299</v>
      </c>
      <c r="G94" s="127">
        <v>0</v>
      </c>
      <c r="H94" s="130">
        <v>0</v>
      </c>
      <c r="I94" s="127">
        <v>124.415720200899</v>
      </c>
      <c r="J94" s="558">
        <v>2218.1991324120099</v>
      </c>
      <c r="K94" s="269">
        <v>560</v>
      </c>
    </row>
    <row r="95" spans="1:11" ht="12.75" customHeight="1" x14ac:dyDescent="0.2">
      <c r="A95" s="75" t="s">
        <v>747</v>
      </c>
      <c r="B95" s="97">
        <v>2789.2162500505301</v>
      </c>
      <c r="C95" s="121">
        <f t="shared" si="2"/>
        <v>4756.3510176146392</v>
      </c>
      <c r="D95" s="557">
        <v>2335.8430689532902</v>
      </c>
      <c r="E95" s="557">
        <v>0</v>
      </c>
      <c r="F95" s="49">
        <v>129.07070150069299</v>
      </c>
      <c r="G95" s="127">
        <v>0</v>
      </c>
      <c r="H95" s="130">
        <v>0</v>
      </c>
      <c r="I95" s="127">
        <v>135.50129909048599</v>
      </c>
      <c r="J95" s="558">
        <v>2155.9359480701701</v>
      </c>
      <c r="K95" s="269">
        <v>543</v>
      </c>
    </row>
    <row r="96" spans="1:11" ht="12.75" customHeight="1" x14ac:dyDescent="0.2">
      <c r="A96" s="559"/>
      <c r="B96" s="560"/>
      <c r="C96" s="121"/>
      <c r="D96" s="561"/>
      <c r="E96" s="561"/>
      <c r="F96" s="561"/>
      <c r="G96" s="561"/>
      <c r="H96" s="561"/>
      <c r="I96" s="561"/>
      <c r="J96" s="561"/>
      <c r="K96" s="562"/>
    </row>
    <row r="97" spans="1:11" x14ac:dyDescent="0.2">
      <c r="A97" s="563" t="s">
        <v>748</v>
      </c>
      <c r="B97" s="564">
        <v>517763.76421277598</v>
      </c>
      <c r="C97" s="104">
        <f>SUM(D97:J97)</f>
        <v>1215536.6364774157</v>
      </c>
      <c r="D97" s="565">
        <v>518640.05935817299</v>
      </c>
      <c r="E97" s="565">
        <v>13598.00136</v>
      </c>
      <c r="F97" s="565">
        <f>SUM(F4:F95)</f>
        <v>41412.529454306859</v>
      </c>
      <c r="G97" s="565">
        <v>0</v>
      </c>
      <c r="H97" s="565">
        <v>20163.566729999999</v>
      </c>
      <c r="I97" s="565">
        <v>26739.3804190019</v>
      </c>
      <c r="J97" s="566">
        <v>594983.09915593395</v>
      </c>
      <c r="K97" s="567">
        <v>114723</v>
      </c>
    </row>
    <row r="98" spans="1:11" x14ac:dyDescent="0.2">
      <c r="A98" s="559"/>
      <c r="B98" s="568"/>
      <c r="C98" s="93"/>
      <c r="D98" s="558"/>
      <c r="E98" s="558"/>
      <c r="F98" s="569"/>
      <c r="G98" s="558"/>
      <c r="H98" s="558"/>
      <c r="I98" s="558"/>
      <c r="J98" s="558"/>
      <c r="K98" s="570"/>
    </row>
    <row r="99" spans="1:11" x14ac:dyDescent="0.2">
      <c r="A99" s="364" t="s">
        <v>263</v>
      </c>
      <c r="B99" s="167">
        <v>59384.200386503202</v>
      </c>
      <c r="C99" s="121">
        <f t="shared" ref="C99:C107" si="3">SUM(D99:J99)</f>
        <v>106875.47735732948</v>
      </c>
      <c r="D99" s="124">
        <v>44684.368240928598</v>
      </c>
      <c r="E99" s="124">
        <v>0</v>
      </c>
      <c r="F99" s="49">
        <v>3526.37342857059</v>
      </c>
      <c r="G99" s="124">
        <v>0</v>
      </c>
      <c r="H99" s="571">
        <v>0</v>
      </c>
      <c r="I99" s="124">
        <v>3341.83596882969</v>
      </c>
      <c r="J99" s="571">
        <v>55322.899719000598</v>
      </c>
      <c r="K99" s="269">
        <v>9976</v>
      </c>
    </row>
    <row r="100" spans="1:11" x14ac:dyDescent="0.2">
      <c r="A100" s="288" t="s">
        <v>264</v>
      </c>
      <c r="B100" s="97">
        <v>57489.620657207299</v>
      </c>
      <c r="C100" s="121">
        <f t="shared" si="3"/>
        <v>90558.946422456444</v>
      </c>
      <c r="D100" s="127">
        <v>44127.722132886098</v>
      </c>
      <c r="E100" s="127">
        <v>0</v>
      </c>
      <c r="F100" s="49">
        <v>3431.9840753880098</v>
      </c>
      <c r="G100" s="127">
        <v>0</v>
      </c>
      <c r="H100" s="558">
        <v>0</v>
      </c>
      <c r="I100" s="127">
        <v>2858.5541362806398</v>
      </c>
      <c r="J100" s="558">
        <v>40140.686077901701</v>
      </c>
      <c r="K100" s="269">
        <v>12143</v>
      </c>
    </row>
    <row r="101" spans="1:11" x14ac:dyDescent="0.2">
      <c r="A101" s="288" t="s">
        <v>265</v>
      </c>
      <c r="B101" s="97">
        <v>50260.437646221602</v>
      </c>
      <c r="C101" s="121">
        <f t="shared" si="3"/>
        <v>105774.25219936247</v>
      </c>
      <c r="D101" s="127">
        <v>44803.976023907497</v>
      </c>
      <c r="E101" s="127">
        <v>0</v>
      </c>
      <c r="F101" s="49">
        <v>3517.4492072856601</v>
      </c>
      <c r="G101" s="127">
        <v>0</v>
      </c>
      <c r="H101" s="558">
        <v>0</v>
      </c>
      <c r="I101" s="127">
        <v>3144.2308244533101</v>
      </c>
      <c r="J101" s="558">
        <v>54308.596143716</v>
      </c>
      <c r="K101" s="269">
        <v>12145</v>
      </c>
    </row>
    <row r="102" spans="1:11" x14ac:dyDescent="0.2">
      <c r="A102" s="288" t="s">
        <v>266</v>
      </c>
      <c r="B102" s="97">
        <v>62105.663685410596</v>
      </c>
      <c r="C102" s="121">
        <f t="shared" si="3"/>
        <v>120122.99331550204</v>
      </c>
      <c r="D102" s="127">
        <v>54125.456669429499</v>
      </c>
      <c r="E102" s="127">
        <v>23.106000000000002</v>
      </c>
      <c r="F102" s="49">
        <v>4605.1651470266997</v>
      </c>
      <c r="G102" s="127">
        <v>0</v>
      </c>
      <c r="H102" s="558">
        <v>0</v>
      </c>
      <c r="I102" s="127">
        <v>3350.74523775323</v>
      </c>
      <c r="J102" s="558">
        <v>58018.5202612926</v>
      </c>
      <c r="K102" s="269">
        <v>10856</v>
      </c>
    </row>
    <row r="103" spans="1:11" x14ac:dyDescent="0.2">
      <c r="A103" s="288" t="s">
        <v>325</v>
      </c>
      <c r="B103" s="97">
        <v>57638.131922757799</v>
      </c>
      <c r="C103" s="121">
        <f t="shared" si="3"/>
        <v>164967.31449628985</v>
      </c>
      <c r="D103" s="127">
        <v>70477.356939979698</v>
      </c>
      <c r="E103" s="127">
        <v>427.57400000000001</v>
      </c>
      <c r="F103" s="49">
        <v>4428.5118714986002</v>
      </c>
      <c r="G103" s="127">
        <v>0</v>
      </c>
      <c r="H103" s="127">
        <v>0</v>
      </c>
      <c r="I103" s="127">
        <v>3378.7752299906501</v>
      </c>
      <c r="J103" s="558">
        <v>86255.096454820901</v>
      </c>
      <c r="K103" s="269">
        <v>12291</v>
      </c>
    </row>
    <row r="104" spans="1:11" x14ac:dyDescent="0.2">
      <c r="A104" s="288" t="s">
        <v>326</v>
      </c>
      <c r="B104" s="97">
        <v>59657.840731818003</v>
      </c>
      <c r="C104" s="121">
        <f t="shared" si="3"/>
        <v>128805.08141001643</v>
      </c>
      <c r="D104" s="127">
        <v>59685.611166585302</v>
      </c>
      <c r="E104" s="127">
        <v>1.492</v>
      </c>
      <c r="F104" s="49">
        <v>3138.9808973546401</v>
      </c>
      <c r="G104" s="127">
        <v>0</v>
      </c>
      <c r="H104" s="558">
        <v>1867.896</v>
      </c>
      <c r="I104" s="127">
        <v>2369.2274427780799</v>
      </c>
      <c r="J104" s="558">
        <v>61741.873903298401</v>
      </c>
      <c r="K104" s="269">
        <v>12436</v>
      </c>
    </row>
    <row r="105" spans="1:11" x14ac:dyDescent="0.2">
      <c r="A105" s="288" t="s">
        <v>327</v>
      </c>
      <c r="B105" s="97">
        <v>51529.600746055701</v>
      </c>
      <c r="C105" s="121">
        <f t="shared" si="3"/>
        <v>215065.67892092472</v>
      </c>
      <c r="D105" s="127">
        <v>63745.204177324697</v>
      </c>
      <c r="E105" s="127">
        <v>13143.544</v>
      </c>
      <c r="F105" s="49">
        <v>10972.5377417487</v>
      </c>
      <c r="G105" s="127">
        <v>0</v>
      </c>
      <c r="H105" s="127">
        <v>18208.705999999998</v>
      </c>
      <c r="I105" s="127">
        <v>2559.09048446732</v>
      </c>
      <c r="J105" s="558">
        <v>106436.59651738399</v>
      </c>
      <c r="K105" s="269">
        <v>14016</v>
      </c>
    </row>
    <row r="106" spans="1:11" x14ac:dyDescent="0.2">
      <c r="A106" s="288" t="s">
        <v>328</v>
      </c>
      <c r="B106" s="97">
        <v>60144.929772881798</v>
      </c>
      <c r="C106" s="121">
        <f t="shared" si="3"/>
        <v>137040.03288423133</v>
      </c>
      <c r="D106" s="127">
        <v>70660.997243192993</v>
      </c>
      <c r="E106" s="127">
        <v>0</v>
      </c>
      <c r="F106" s="49">
        <v>3559.38840107025</v>
      </c>
      <c r="G106" s="127">
        <v>0</v>
      </c>
      <c r="H106" s="558">
        <v>0</v>
      </c>
      <c r="I106" s="127">
        <v>2760.2521353874899</v>
      </c>
      <c r="J106" s="558">
        <v>60059.395104580602</v>
      </c>
      <c r="K106" s="269">
        <v>16120</v>
      </c>
    </row>
    <row r="107" spans="1:11" x14ac:dyDescent="0.2">
      <c r="A107" s="288" t="s">
        <v>329</v>
      </c>
      <c r="B107" s="97">
        <v>59553.3386639202</v>
      </c>
      <c r="C107" s="121">
        <f t="shared" si="3"/>
        <v>146320.94138350844</v>
      </c>
      <c r="D107" s="127">
        <v>66324.022950532701</v>
      </c>
      <c r="E107" s="127">
        <v>2.2850000000000001</v>
      </c>
      <c r="F107" s="49">
        <v>4231.5641499752101</v>
      </c>
      <c r="G107" s="127">
        <v>0</v>
      </c>
      <c r="H107" s="558">
        <v>86.963999999999999</v>
      </c>
      <c r="I107" s="127">
        <v>2976.6689590614401</v>
      </c>
      <c r="J107" s="558">
        <v>72699.436323939095</v>
      </c>
      <c r="K107" s="269">
        <v>14740</v>
      </c>
    </row>
    <row r="108" spans="1:11" x14ac:dyDescent="0.2">
      <c r="A108" s="288"/>
      <c r="B108" s="568"/>
      <c r="C108" s="121"/>
      <c r="D108" s="558"/>
      <c r="E108" s="558"/>
      <c r="F108" s="558"/>
      <c r="G108" s="558"/>
      <c r="H108" s="558"/>
      <c r="I108" s="558"/>
      <c r="J108" s="558"/>
      <c r="K108" s="562"/>
    </row>
    <row r="109" spans="1:11" x14ac:dyDescent="0.2">
      <c r="A109" s="563" t="s">
        <v>748</v>
      </c>
      <c r="B109" s="564">
        <v>517763.76421277598</v>
      </c>
      <c r="C109" s="104">
        <f>SUM(D109:J109)</f>
        <v>1215530.7183896212</v>
      </c>
      <c r="D109" s="565">
        <v>518634.71554476698</v>
      </c>
      <c r="E109" s="565">
        <v>13598.001</v>
      </c>
      <c r="F109" s="565">
        <f>SUM(F99:F107)</f>
        <v>41411.95491991836</v>
      </c>
      <c r="G109" s="565">
        <v>0</v>
      </c>
      <c r="H109" s="565">
        <v>20163.565999999999</v>
      </c>
      <c r="I109" s="565">
        <v>26739.3804190019</v>
      </c>
      <c r="J109" s="566">
        <v>594983.10050593398</v>
      </c>
      <c r="K109" s="567">
        <v>114723</v>
      </c>
    </row>
    <row r="110" spans="1:11" x14ac:dyDescent="0.2">
      <c r="A110" s="572"/>
      <c r="B110" s="573"/>
      <c r="C110" s="574"/>
      <c r="D110" s="574"/>
      <c r="E110" s="574"/>
      <c r="F110" s="574"/>
      <c r="G110" s="574"/>
      <c r="H110" s="574"/>
      <c r="I110" s="574"/>
      <c r="J110" s="574"/>
      <c r="K110" s="575"/>
    </row>
    <row r="111" spans="1:11" x14ac:dyDescent="0.2">
      <c r="A111" s="294"/>
      <c r="B111" s="483"/>
      <c r="C111" s="576"/>
      <c r="D111" s="576"/>
      <c r="E111" s="576"/>
      <c r="F111" s="576"/>
      <c r="G111" s="576"/>
      <c r="H111" s="576"/>
      <c r="I111" s="576"/>
      <c r="J111" s="577"/>
      <c r="K111" s="575"/>
    </row>
    <row r="112" spans="1:11" x14ac:dyDescent="0.2">
      <c r="A112" s="111" t="s">
        <v>66</v>
      </c>
      <c r="B112" s="112"/>
      <c r="C112" s="113"/>
      <c r="D112" s="113"/>
      <c r="E112" s="113"/>
      <c r="F112" s="113"/>
      <c r="G112" s="113"/>
      <c r="H112" s="113"/>
      <c r="I112" s="113"/>
      <c r="J112" s="113"/>
      <c r="K112" s="114"/>
    </row>
    <row r="113" spans="1:11" x14ac:dyDescent="0.2">
      <c r="A113" s="23" t="s">
        <v>67</v>
      </c>
      <c r="B113" s="23"/>
      <c r="C113" s="23"/>
      <c r="D113" s="23"/>
      <c r="E113" s="23"/>
      <c r="F113" s="23"/>
      <c r="G113" s="23"/>
      <c r="H113" s="23"/>
      <c r="I113" s="23"/>
      <c r="J113" s="23"/>
      <c r="K113" s="117"/>
    </row>
    <row r="114" spans="1:11" ht="15.75" customHeight="1" x14ac:dyDescent="0.2">
      <c r="A114" s="158" t="s">
        <v>69</v>
      </c>
      <c r="B114" s="160"/>
      <c r="C114" s="160"/>
      <c r="D114" s="160"/>
      <c r="E114" s="160"/>
      <c r="F114" s="160"/>
      <c r="G114" s="160"/>
      <c r="H114" s="160"/>
      <c r="I114" s="160"/>
      <c r="J114" s="160"/>
      <c r="K114" s="117"/>
    </row>
    <row r="115" spans="1:11" ht="33.75" customHeight="1" x14ac:dyDescent="0.2">
      <c r="A115" s="11" t="s">
        <v>153</v>
      </c>
      <c r="B115" s="11"/>
      <c r="C115" s="11"/>
      <c r="D115" s="11"/>
      <c r="E115" s="11"/>
      <c r="F115" s="11"/>
      <c r="G115" s="11"/>
      <c r="H115" s="11"/>
      <c r="I115" s="11"/>
      <c r="J115" s="11"/>
      <c r="K115" s="11"/>
    </row>
    <row r="116" spans="1:11" ht="19.5" customHeight="1" x14ac:dyDescent="0.2">
      <c r="A116" s="6" t="s">
        <v>71</v>
      </c>
      <c r="B116" s="6"/>
      <c r="C116" s="6"/>
      <c r="D116" s="6"/>
      <c r="E116" s="6"/>
      <c r="F116" s="6"/>
      <c r="G116" s="6"/>
      <c r="H116" s="6"/>
      <c r="I116" s="6"/>
      <c r="J116" s="6"/>
      <c r="K116" s="117"/>
    </row>
    <row r="117" spans="1:11" ht="30.75" customHeight="1" x14ac:dyDescent="0.2">
      <c r="A117" s="6" t="s">
        <v>154</v>
      </c>
      <c r="B117" s="6"/>
      <c r="C117" s="6"/>
      <c r="D117" s="6"/>
      <c r="E117" s="6"/>
      <c r="F117" s="6"/>
      <c r="G117" s="6"/>
      <c r="H117" s="6"/>
      <c r="I117" s="6"/>
      <c r="J117" s="6"/>
      <c r="K117" s="117"/>
    </row>
    <row r="118" spans="1:11" ht="44.25" customHeight="1" x14ac:dyDescent="0.2">
      <c r="A118" s="6" t="s">
        <v>155</v>
      </c>
      <c r="B118" s="6"/>
      <c r="C118" s="6"/>
      <c r="D118" s="6"/>
      <c r="E118" s="6"/>
      <c r="F118" s="6"/>
      <c r="G118" s="6"/>
      <c r="H118" s="6"/>
      <c r="I118" s="6"/>
      <c r="J118" s="6"/>
      <c r="K118" s="117"/>
    </row>
    <row r="119" spans="1:11" ht="35.25" customHeight="1" x14ac:dyDescent="0.2">
      <c r="A119" s="6" t="s">
        <v>156</v>
      </c>
      <c r="B119" s="6"/>
      <c r="C119" s="6"/>
      <c r="D119" s="6"/>
      <c r="E119" s="6"/>
      <c r="F119" s="6"/>
      <c r="G119" s="6"/>
      <c r="H119" s="6"/>
      <c r="I119" s="6"/>
      <c r="J119" s="6"/>
      <c r="K119" s="117"/>
    </row>
    <row r="120" spans="1:11" ht="27.75" customHeight="1" x14ac:dyDescent="0.2">
      <c r="A120" s="28" t="s">
        <v>157</v>
      </c>
      <c r="B120" s="28"/>
      <c r="C120" s="28"/>
      <c r="D120" s="28"/>
      <c r="E120" s="28"/>
      <c r="F120" s="28"/>
      <c r="G120" s="28"/>
      <c r="H120" s="28"/>
      <c r="I120" s="28"/>
      <c r="J120" s="28"/>
      <c r="K120" s="206"/>
    </row>
  </sheetData>
  <mergeCells count="9">
    <mergeCell ref="A117:J117"/>
    <mergeCell ref="A118:J118"/>
    <mergeCell ref="A119:J119"/>
    <mergeCell ref="A120:J120"/>
    <mergeCell ref="A1:J1"/>
    <mergeCell ref="A2:J2"/>
    <mergeCell ref="A113:J113"/>
    <mergeCell ref="A115:K115"/>
    <mergeCell ref="A116:J116"/>
  </mergeCells>
  <printOptions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zoomScaleNormal="100" workbookViewId="0">
      <selection activeCell="A170" sqref="A170"/>
    </sheetView>
  </sheetViews>
  <sheetFormatPr defaultRowHeight="12.75" x14ac:dyDescent="0.2"/>
  <cols>
    <col min="1" max="1" width="13.85546875" style="30"/>
    <col min="2" max="2" width="11.42578125" style="30"/>
    <col min="3" max="3" width="11" style="30"/>
    <col min="4" max="4" width="14.7109375" style="30"/>
    <col min="5" max="5" width="12" style="30"/>
    <col min="6" max="6" width="12.28515625" style="30"/>
    <col min="7" max="7" width="9.85546875" style="30"/>
    <col min="8" max="8" width="10.7109375" style="30"/>
    <col min="9" max="9" width="11.85546875" style="30"/>
    <col min="10" max="10" width="11.42578125" style="30"/>
    <col min="11" max="11" width="10.42578125" style="30"/>
  </cols>
  <sheetData>
    <row r="1" spans="1:11" x14ac:dyDescent="0.2">
      <c r="A1" s="29" t="s">
        <v>749</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3.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750</v>
      </c>
      <c r="B4" s="97">
        <v>896.95234542827302</v>
      </c>
      <c r="C4" s="98">
        <f t="shared" ref="C4:C35" si="0">SUM(D4:J4)</f>
        <v>1740.9714170702096</v>
      </c>
      <c r="D4" s="578">
        <v>749.14007978149095</v>
      </c>
      <c r="E4" s="578">
        <v>0</v>
      </c>
      <c r="F4" s="49">
        <v>49.076229124181502</v>
      </c>
      <c r="G4" s="48">
        <v>0</v>
      </c>
      <c r="H4" s="579">
        <v>0</v>
      </c>
      <c r="I4" s="48">
        <v>32.483626556737299</v>
      </c>
      <c r="J4" s="580">
        <v>910.27148160779996</v>
      </c>
      <c r="K4" s="269">
        <v>162</v>
      </c>
    </row>
    <row r="5" spans="1:11" ht="12.75" customHeight="1" x14ac:dyDescent="0.2">
      <c r="A5" s="75" t="s">
        <v>375</v>
      </c>
      <c r="B5" s="97">
        <v>348.459602080899</v>
      </c>
      <c r="C5" s="98">
        <f t="shared" si="0"/>
        <v>1145.4352276204627</v>
      </c>
      <c r="D5" s="578">
        <v>470.36772680553599</v>
      </c>
      <c r="E5" s="578">
        <v>0</v>
      </c>
      <c r="F5" s="49">
        <v>3.7599732562618202</v>
      </c>
      <c r="G5" s="48">
        <v>0</v>
      </c>
      <c r="H5" s="579">
        <v>0</v>
      </c>
      <c r="I5" s="48">
        <v>38.474479818070897</v>
      </c>
      <c r="J5" s="580">
        <v>632.833047740594</v>
      </c>
      <c r="K5" s="269">
        <v>95</v>
      </c>
    </row>
    <row r="6" spans="1:11" ht="12.75" customHeight="1" x14ac:dyDescent="0.2">
      <c r="A6" s="75" t="s">
        <v>751</v>
      </c>
      <c r="B6" s="97">
        <v>1454.7089191888699</v>
      </c>
      <c r="C6" s="98">
        <f t="shared" si="0"/>
        <v>3391.897694156828</v>
      </c>
      <c r="D6" s="578">
        <v>1560.5525457741401</v>
      </c>
      <c r="E6" s="578">
        <v>0</v>
      </c>
      <c r="F6" s="49">
        <v>45.924881576800701</v>
      </c>
      <c r="G6" s="48">
        <v>0</v>
      </c>
      <c r="H6" s="579">
        <v>0</v>
      </c>
      <c r="I6" s="48">
        <v>88.656627128157197</v>
      </c>
      <c r="J6" s="580">
        <v>1696.76363967773</v>
      </c>
      <c r="K6" s="269">
        <v>440</v>
      </c>
    </row>
    <row r="7" spans="1:11" ht="12.75" customHeight="1" x14ac:dyDescent="0.2">
      <c r="A7" s="75" t="s">
        <v>752</v>
      </c>
      <c r="B7" s="97">
        <v>1060.2044071317</v>
      </c>
      <c r="C7" s="98">
        <f t="shared" si="0"/>
        <v>3848.3852821328774</v>
      </c>
      <c r="D7" s="578">
        <v>1840.23660892968</v>
      </c>
      <c r="E7" s="578">
        <v>0</v>
      </c>
      <c r="F7" s="49">
        <v>32.566576624647901</v>
      </c>
      <c r="G7" s="48">
        <v>0</v>
      </c>
      <c r="H7" s="579">
        <v>0</v>
      </c>
      <c r="I7" s="48">
        <v>77.301009777709396</v>
      </c>
      <c r="J7" s="580">
        <v>1898.2810868008401</v>
      </c>
      <c r="K7" s="269">
        <v>356</v>
      </c>
    </row>
    <row r="8" spans="1:11" ht="12.75" customHeight="1" x14ac:dyDescent="0.2">
      <c r="A8" s="75" t="s">
        <v>753</v>
      </c>
      <c r="B8" s="97">
        <v>569.35055080894006</v>
      </c>
      <c r="C8" s="98">
        <f t="shared" si="0"/>
        <v>1657.1571633623923</v>
      </c>
      <c r="D8" s="578">
        <v>790.36650934621105</v>
      </c>
      <c r="E8" s="578">
        <v>0</v>
      </c>
      <c r="F8" s="49">
        <v>48.2525983382939</v>
      </c>
      <c r="G8" s="48">
        <v>0</v>
      </c>
      <c r="H8" s="579">
        <v>0</v>
      </c>
      <c r="I8" s="48">
        <v>94.454452897097397</v>
      </c>
      <c r="J8" s="580">
        <v>724.08360278078999</v>
      </c>
      <c r="K8" s="269">
        <v>179</v>
      </c>
    </row>
    <row r="9" spans="1:11" ht="12.75" customHeight="1" x14ac:dyDescent="0.2">
      <c r="A9" s="75" t="s">
        <v>208</v>
      </c>
      <c r="B9" s="97">
        <v>2227.40349146982</v>
      </c>
      <c r="C9" s="98">
        <f t="shared" si="0"/>
        <v>5336.0148670741382</v>
      </c>
      <c r="D9" s="578">
        <v>2141.58514754927</v>
      </c>
      <c r="E9" s="578">
        <v>0</v>
      </c>
      <c r="F9" s="49">
        <v>174.55591211221699</v>
      </c>
      <c r="G9" s="48">
        <v>0</v>
      </c>
      <c r="H9" s="579">
        <v>0</v>
      </c>
      <c r="I9" s="48">
        <v>194.18765763281201</v>
      </c>
      <c r="J9" s="580">
        <v>2825.68614977984</v>
      </c>
      <c r="K9" s="269">
        <v>599</v>
      </c>
    </row>
    <row r="10" spans="1:11" ht="12.75" customHeight="1" x14ac:dyDescent="0.2">
      <c r="A10" s="75" t="s">
        <v>754</v>
      </c>
      <c r="B10" s="97">
        <v>11267.9325456814</v>
      </c>
      <c r="C10" s="98">
        <f t="shared" si="0"/>
        <v>19991.478976655053</v>
      </c>
      <c r="D10" s="578">
        <v>10240.2487674558</v>
      </c>
      <c r="E10" s="578">
        <v>0</v>
      </c>
      <c r="F10" s="49">
        <v>1119.00180256005</v>
      </c>
      <c r="G10" s="48">
        <v>0</v>
      </c>
      <c r="H10" s="579">
        <v>0</v>
      </c>
      <c r="I10" s="48">
        <v>625.02602079767598</v>
      </c>
      <c r="J10" s="580">
        <v>8007.2023858415296</v>
      </c>
      <c r="K10" s="269">
        <v>2370</v>
      </c>
    </row>
    <row r="11" spans="1:11" ht="12.75" customHeight="1" x14ac:dyDescent="0.2">
      <c r="A11" s="75" t="s">
        <v>209</v>
      </c>
      <c r="B11" s="97">
        <v>2324.5819467696301</v>
      </c>
      <c r="C11" s="98">
        <f t="shared" si="0"/>
        <v>4828.4520406238153</v>
      </c>
      <c r="D11" s="578">
        <v>2252.6677732332901</v>
      </c>
      <c r="E11" s="578">
        <v>0</v>
      </c>
      <c r="F11" s="49">
        <v>227.06670707352501</v>
      </c>
      <c r="G11" s="48">
        <v>0</v>
      </c>
      <c r="H11" s="579">
        <v>0</v>
      </c>
      <c r="I11" s="48">
        <v>105.558034350741</v>
      </c>
      <c r="J11" s="580">
        <v>2243.1595259662599</v>
      </c>
      <c r="K11" s="269">
        <v>476</v>
      </c>
    </row>
    <row r="12" spans="1:11" ht="12.75" customHeight="1" x14ac:dyDescent="0.2">
      <c r="A12" s="75" t="s">
        <v>755</v>
      </c>
      <c r="B12" s="97">
        <v>2096.9557816025099</v>
      </c>
      <c r="C12" s="98">
        <f t="shared" si="0"/>
        <v>2641.9357614173059</v>
      </c>
      <c r="D12" s="578">
        <v>1393.0831716708899</v>
      </c>
      <c r="E12" s="578">
        <v>0</v>
      </c>
      <c r="F12" s="49">
        <v>102.45121165211999</v>
      </c>
      <c r="G12" s="48">
        <v>0</v>
      </c>
      <c r="H12" s="579">
        <v>0</v>
      </c>
      <c r="I12" s="48">
        <v>189.59100294348201</v>
      </c>
      <c r="J12" s="580">
        <v>956.81037515081402</v>
      </c>
      <c r="K12" s="269">
        <v>421</v>
      </c>
    </row>
    <row r="13" spans="1:11" ht="12.75" customHeight="1" x14ac:dyDescent="0.2">
      <c r="A13" s="75" t="s">
        <v>756</v>
      </c>
      <c r="B13" s="97">
        <v>1784.55075093239</v>
      </c>
      <c r="C13" s="98">
        <f t="shared" si="0"/>
        <v>3711.3945681511022</v>
      </c>
      <c r="D13" s="578">
        <v>1316.2980151706199</v>
      </c>
      <c r="E13" s="578">
        <v>0</v>
      </c>
      <c r="F13" s="49">
        <v>121.640839544285</v>
      </c>
      <c r="G13" s="48">
        <v>0</v>
      </c>
      <c r="H13" s="579">
        <v>0</v>
      </c>
      <c r="I13" s="48">
        <v>69.283867917467205</v>
      </c>
      <c r="J13" s="580">
        <v>2204.1718455187302</v>
      </c>
      <c r="K13" s="269">
        <v>420</v>
      </c>
    </row>
    <row r="14" spans="1:11" ht="12.75" customHeight="1" x14ac:dyDescent="0.2">
      <c r="A14" s="75" t="s">
        <v>757</v>
      </c>
      <c r="B14" s="97">
        <v>1442.7868952322599</v>
      </c>
      <c r="C14" s="98">
        <f t="shared" si="0"/>
        <v>3387.7807577254816</v>
      </c>
      <c r="D14" s="578">
        <v>1561.14223727842</v>
      </c>
      <c r="E14" s="578">
        <v>0</v>
      </c>
      <c r="F14" s="49">
        <v>37.251547516504402</v>
      </c>
      <c r="G14" s="48">
        <v>0</v>
      </c>
      <c r="H14" s="579">
        <v>0</v>
      </c>
      <c r="I14" s="48">
        <v>189.72002131922699</v>
      </c>
      <c r="J14" s="580">
        <v>1599.66695161133</v>
      </c>
      <c r="K14" s="269">
        <v>618</v>
      </c>
    </row>
    <row r="15" spans="1:11" ht="12.75" customHeight="1" x14ac:dyDescent="0.2">
      <c r="A15" s="75" t="s">
        <v>84</v>
      </c>
      <c r="B15" s="97">
        <v>1374.7646650500201</v>
      </c>
      <c r="C15" s="98">
        <f t="shared" si="0"/>
        <v>2867.124362763147</v>
      </c>
      <c r="D15" s="578">
        <v>1133.22639779971</v>
      </c>
      <c r="E15" s="578">
        <v>0</v>
      </c>
      <c r="F15" s="49">
        <v>61.601340388808097</v>
      </c>
      <c r="G15" s="48">
        <v>0</v>
      </c>
      <c r="H15" s="579">
        <v>0</v>
      </c>
      <c r="I15" s="48">
        <v>179.18052020604901</v>
      </c>
      <c r="J15" s="580">
        <v>1493.11610436858</v>
      </c>
      <c r="K15" s="269">
        <v>445</v>
      </c>
    </row>
    <row r="16" spans="1:11" ht="12.75" customHeight="1" x14ac:dyDescent="0.2">
      <c r="A16" s="75" t="s">
        <v>85</v>
      </c>
      <c r="B16" s="97">
        <v>1212.40914875928</v>
      </c>
      <c r="C16" s="98">
        <f t="shared" si="0"/>
        <v>2658.9903739640031</v>
      </c>
      <c r="D16" s="578">
        <v>1170.44781971609</v>
      </c>
      <c r="E16" s="578">
        <v>0</v>
      </c>
      <c r="F16" s="49">
        <v>33.968798421137002</v>
      </c>
      <c r="G16" s="48">
        <v>0</v>
      </c>
      <c r="H16" s="579">
        <v>0</v>
      </c>
      <c r="I16" s="48">
        <v>81.163559910475797</v>
      </c>
      <c r="J16" s="580">
        <v>1373.4101959162999</v>
      </c>
      <c r="K16" s="269">
        <v>407</v>
      </c>
    </row>
    <row r="17" spans="1:11" ht="12.75" customHeight="1" x14ac:dyDescent="0.2">
      <c r="A17" s="75" t="s">
        <v>211</v>
      </c>
      <c r="B17" s="97">
        <v>1851.41424896229</v>
      </c>
      <c r="C17" s="98">
        <f t="shared" si="0"/>
        <v>3503.8128226635181</v>
      </c>
      <c r="D17" s="578">
        <v>1741.3278621706399</v>
      </c>
      <c r="E17" s="578">
        <v>0</v>
      </c>
      <c r="F17" s="49">
        <v>66.192904911531997</v>
      </c>
      <c r="G17" s="48">
        <v>0</v>
      </c>
      <c r="H17" s="579">
        <v>0</v>
      </c>
      <c r="I17" s="48">
        <v>221.36952907463601</v>
      </c>
      <c r="J17" s="580">
        <v>1474.92252650671</v>
      </c>
      <c r="K17" s="269">
        <v>491</v>
      </c>
    </row>
    <row r="18" spans="1:11" ht="12.75" customHeight="1" x14ac:dyDescent="0.2">
      <c r="A18" s="75" t="s">
        <v>656</v>
      </c>
      <c r="B18" s="97">
        <v>1248.0536211026199</v>
      </c>
      <c r="C18" s="98">
        <f t="shared" si="0"/>
        <v>3548.0533573475695</v>
      </c>
      <c r="D18" s="578">
        <v>1590.83083598087</v>
      </c>
      <c r="E18" s="578">
        <v>0</v>
      </c>
      <c r="F18" s="49">
        <v>84.452939300978898</v>
      </c>
      <c r="G18" s="48">
        <v>0</v>
      </c>
      <c r="H18" s="579">
        <v>0</v>
      </c>
      <c r="I18" s="48">
        <v>122.08038758567101</v>
      </c>
      <c r="J18" s="580">
        <v>1750.68919448005</v>
      </c>
      <c r="K18" s="269">
        <v>378</v>
      </c>
    </row>
    <row r="19" spans="1:11" ht="12.75" customHeight="1" x14ac:dyDescent="0.2">
      <c r="A19" s="75" t="s">
        <v>758</v>
      </c>
      <c r="B19" s="97">
        <v>1773.4459937100401</v>
      </c>
      <c r="C19" s="98">
        <f t="shared" si="0"/>
        <v>3344.8036449923311</v>
      </c>
      <c r="D19" s="578">
        <v>1216.7832465782301</v>
      </c>
      <c r="E19" s="578">
        <v>0</v>
      </c>
      <c r="F19" s="49">
        <v>115.33293237374301</v>
      </c>
      <c r="G19" s="48">
        <v>0</v>
      </c>
      <c r="H19" s="579">
        <v>0</v>
      </c>
      <c r="I19" s="48">
        <v>134.85320678441801</v>
      </c>
      <c r="J19" s="580">
        <v>1877.83425925594</v>
      </c>
      <c r="K19" s="269">
        <v>414</v>
      </c>
    </row>
    <row r="20" spans="1:11" ht="12.75" customHeight="1" x14ac:dyDescent="0.2">
      <c r="A20" s="75" t="s">
        <v>759</v>
      </c>
      <c r="B20" s="97">
        <v>3872.2374315345701</v>
      </c>
      <c r="C20" s="98">
        <f t="shared" si="0"/>
        <v>13038.951695517708</v>
      </c>
      <c r="D20" s="578">
        <v>6611.0551091216303</v>
      </c>
      <c r="E20" s="578">
        <v>0</v>
      </c>
      <c r="F20" s="49">
        <v>301.291568053741</v>
      </c>
      <c r="G20" s="48">
        <v>0</v>
      </c>
      <c r="H20" s="579">
        <v>0</v>
      </c>
      <c r="I20" s="48">
        <v>253.33608198594601</v>
      </c>
      <c r="J20" s="580">
        <v>5873.2689363563904</v>
      </c>
      <c r="K20" s="269">
        <v>1744</v>
      </c>
    </row>
    <row r="21" spans="1:11" ht="12.75" customHeight="1" x14ac:dyDescent="0.2">
      <c r="A21" s="75" t="s">
        <v>87</v>
      </c>
      <c r="B21" s="97">
        <v>1064.90581041927</v>
      </c>
      <c r="C21" s="98">
        <f t="shared" si="0"/>
        <v>2675.329409643507</v>
      </c>
      <c r="D21" s="578">
        <v>1160.28244428674</v>
      </c>
      <c r="E21" s="578">
        <v>0</v>
      </c>
      <c r="F21" s="49">
        <v>61.608156378020297</v>
      </c>
      <c r="G21" s="48">
        <v>0</v>
      </c>
      <c r="H21" s="579">
        <v>0</v>
      </c>
      <c r="I21" s="48">
        <v>29.942264597296699</v>
      </c>
      <c r="J21" s="580">
        <v>1423.4965443814499</v>
      </c>
      <c r="K21" s="269">
        <v>470</v>
      </c>
    </row>
    <row r="22" spans="1:11" ht="12.75" customHeight="1" x14ac:dyDescent="0.2">
      <c r="A22" s="75" t="s">
        <v>760</v>
      </c>
      <c r="B22" s="97">
        <v>1151.0183626988101</v>
      </c>
      <c r="C22" s="98">
        <f t="shared" si="0"/>
        <v>2387.8023462695724</v>
      </c>
      <c r="D22" s="578">
        <v>930.71355976872906</v>
      </c>
      <c r="E22" s="578">
        <v>0</v>
      </c>
      <c r="F22" s="49">
        <v>63.471442513394003</v>
      </c>
      <c r="G22" s="48">
        <v>0</v>
      </c>
      <c r="H22" s="579">
        <v>0</v>
      </c>
      <c r="I22" s="48">
        <v>41.925971404859297</v>
      </c>
      <c r="J22" s="580">
        <v>1351.69137258259</v>
      </c>
      <c r="K22" s="269">
        <v>418</v>
      </c>
    </row>
    <row r="23" spans="1:11" ht="12.75" customHeight="1" x14ac:dyDescent="0.2">
      <c r="A23" s="75" t="s">
        <v>90</v>
      </c>
      <c r="B23" s="97">
        <v>763.28259038461795</v>
      </c>
      <c r="C23" s="98">
        <f t="shared" si="0"/>
        <v>2492.001296638598</v>
      </c>
      <c r="D23" s="578">
        <v>1174.4568754648999</v>
      </c>
      <c r="E23" s="578">
        <v>0</v>
      </c>
      <c r="F23" s="49">
        <v>59.549529612215402</v>
      </c>
      <c r="G23" s="48">
        <v>0</v>
      </c>
      <c r="H23" s="579">
        <v>0</v>
      </c>
      <c r="I23" s="48">
        <v>92.790215864232707</v>
      </c>
      <c r="J23" s="580">
        <v>1165.20467569725</v>
      </c>
      <c r="K23" s="269">
        <v>237</v>
      </c>
    </row>
    <row r="24" spans="1:11" ht="12.75" customHeight="1" x14ac:dyDescent="0.2">
      <c r="A24" s="75" t="s">
        <v>91</v>
      </c>
      <c r="B24" s="97">
        <v>1646.80205741385</v>
      </c>
      <c r="C24" s="98">
        <f t="shared" si="0"/>
        <v>3947.3379921267042</v>
      </c>
      <c r="D24" s="578">
        <v>1753.8390319675</v>
      </c>
      <c r="E24" s="578">
        <v>0</v>
      </c>
      <c r="F24" s="49">
        <v>71.456124785070401</v>
      </c>
      <c r="G24" s="48">
        <v>0</v>
      </c>
      <c r="H24" s="579">
        <v>0</v>
      </c>
      <c r="I24" s="48">
        <v>114.712338173944</v>
      </c>
      <c r="J24" s="580">
        <v>2007.3304972001899</v>
      </c>
      <c r="K24" s="269">
        <v>573</v>
      </c>
    </row>
    <row r="25" spans="1:11" ht="12.75" customHeight="1" x14ac:dyDescent="0.2">
      <c r="A25" s="75" t="s">
        <v>522</v>
      </c>
      <c r="B25" s="97">
        <v>1828.20170521923</v>
      </c>
      <c r="C25" s="98">
        <f t="shared" si="0"/>
        <v>4886.0719660095274</v>
      </c>
      <c r="D25" s="578">
        <v>1888.22144686656</v>
      </c>
      <c r="E25" s="578">
        <v>0</v>
      </c>
      <c r="F25" s="49">
        <v>134.440592544346</v>
      </c>
      <c r="G25" s="48">
        <v>0</v>
      </c>
      <c r="H25" s="579">
        <v>0</v>
      </c>
      <c r="I25" s="48">
        <v>168.38298234138099</v>
      </c>
      <c r="J25" s="580">
        <v>2695.0269442572398</v>
      </c>
      <c r="K25" s="269">
        <v>558</v>
      </c>
    </row>
    <row r="26" spans="1:11" ht="12.75" customHeight="1" x14ac:dyDescent="0.2">
      <c r="A26" s="75" t="s">
        <v>659</v>
      </c>
      <c r="B26" s="97">
        <v>4786.2634097682703</v>
      </c>
      <c r="C26" s="98">
        <f t="shared" si="0"/>
        <v>11390.156969855625</v>
      </c>
      <c r="D26" s="578">
        <v>4335.5835086802099</v>
      </c>
      <c r="E26" s="578">
        <v>0</v>
      </c>
      <c r="F26" s="49">
        <v>213.778981162957</v>
      </c>
      <c r="G26" s="48">
        <v>0</v>
      </c>
      <c r="H26" s="579">
        <v>0</v>
      </c>
      <c r="I26" s="48">
        <v>384.34374105920801</v>
      </c>
      <c r="J26" s="580">
        <v>6456.45073895325</v>
      </c>
      <c r="K26" s="269">
        <v>1285</v>
      </c>
    </row>
    <row r="27" spans="1:11" ht="12.75" customHeight="1" x14ac:dyDescent="0.2">
      <c r="A27" s="75" t="s">
        <v>218</v>
      </c>
      <c r="B27" s="97">
        <v>1341.7111270062101</v>
      </c>
      <c r="C27" s="98">
        <f t="shared" si="0"/>
        <v>3474.5939076898812</v>
      </c>
      <c r="D27" s="578">
        <v>1574.71815938296</v>
      </c>
      <c r="E27" s="578">
        <v>0</v>
      </c>
      <c r="F27" s="49">
        <v>71.868433296786407</v>
      </c>
      <c r="G27" s="48">
        <v>0</v>
      </c>
      <c r="H27" s="579">
        <v>0</v>
      </c>
      <c r="I27" s="48">
        <v>40.485766280264897</v>
      </c>
      <c r="J27" s="580">
        <v>1787.5215487298699</v>
      </c>
      <c r="K27" s="269">
        <v>423</v>
      </c>
    </row>
    <row r="28" spans="1:11" ht="12.75" customHeight="1" x14ac:dyDescent="0.2">
      <c r="A28" s="75" t="s">
        <v>101</v>
      </c>
      <c r="B28" s="97">
        <v>3710.2956984655498</v>
      </c>
      <c r="C28" s="98">
        <f t="shared" si="0"/>
        <v>8869.0594753563437</v>
      </c>
      <c r="D28" s="578">
        <v>3567.4544653560702</v>
      </c>
      <c r="E28" s="578">
        <v>0</v>
      </c>
      <c r="F28" s="49">
        <v>308.33704093868897</v>
      </c>
      <c r="G28" s="48">
        <v>0</v>
      </c>
      <c r="H28" s="579">
        <v>0</v>
      </c>
      <c r="I28" s="48">
        <v>464.991227466704</v>
      </c>
      <c r="J28" s="580">
        <v>4528.2767415948801</v>
      </c>
      <c r="K28" s="269">
        <v>767</v>
      </c>
    </row>
    <row r="29" spans="1:11" ht="12.75" customHeight="1" x14ac:dyDescent="0.2">
      <c r="A29" s="75" t="s">
        <v>761</v>
      </c>
      <c r="B29" s="97">
        <v>693.80981072504198</v>
      </c>
      <c r="C29" s="98">
        <f t="shared" si="0"/>
        <v>2010.8781249198587</v>
      </c>
      <c r="D29" s="578">
        <v>1055.19543943388</v>
      </c>
      <c r="E29" s="578">
        <v>0</v>
      </c>
      <c r="F29" s="49">
        <v>95.835747628356501</v>
      </c>
      <c r="G29" s="48">
        <v>0</v>
      </c>
      <c r="H29" s="579">
        <v>0</v>
      </c>
      <c r="I29" s="48">
        <v>3.5535061164471702</v>
      </c>
      <c r="J29" s="580">
        <v>856.29343174117503</v>
      </c>
      <c r="K29" s="269">
        <v>178</v>
      </c>
    </row>
    <row r="30" spans="1:11" ht="12.75" customHeight="1" x14ac:dyDescent="0.2">
      <c r="A30" s="75" t="s">
        <v>531</v>
      </c>
      <c r="B30" s="97">
        <v>704.65594093087702</v>
      </c>
      <c r="C30" s="98">
        <f t="shared" si="0"/>
        <v>2171.5558080953783</v>
      </c>
      <c r="D30" s="578">
        <v>775.42714654259703</v>
      </c>
      <c r="E30" s="578">
        <v>0</v>
      </c>
      <c r="F30" s="49">
        <v>15.7722430004545</v>
      </c>
      <c r="G30" s="48">
        <v>0</v>
      </c>
      <c r="H30" s="579">
        <v>0</v>
      </c>
      <c r="I30" s="48">
        <v>20.701948523596901</v>
      </c>
      <c r="J30" s="580">
        <v>1359.65447002873</v>
      </c>
      <c r="K30" s="269">
        <v>188</v>
      </c>
    </row>
    <row r="31" spans="1:11" ht="12.75" customHeight="1" x14ac:dyDescent="0.2">
      <c r="A31" s="75" t="s">
        <v>441</v>
      </c>
      <c r="B31" s="97">
        <v>1349.3743533079901</v>
      </c>
      <c r="C31" s="98">
        <f t="shared" si="0"/>
        <v>2924.647194450381</v>
      </c>
      <c r="D31" s="578">
        <v>1177.60073724464</v>
      </c>
      <c r="E31" s="578">
        <v>0</v>
      </c>
      <c r="F31" s="49">
        <v>56.888468318812798</v>
      </c>
      <c r="G31" s="48">
        <v>0</v>
      </c>
      <c r="H31" s="579">
        <v>0</v>
      </c>
      <c r="I31" s="48">
        <v>89.290717439957803</v>
      </c>
      <c r="J31" s="580">
        <v>1600.8672714469701</v>
      </c>
      <c r="K31" s="269">
        <v>381</v>
      </c>
    </row>
    <row r="32" spans="1:11" ht="12.75" customHeight="1" x14ac:dyDescent="0.2">
      <c r="A32" s="75" t="s">
        <v>762</v>
      </c>
      <c r="B32" s="97">
        <v>3864.5753886375701</v>
      </c>
      <c r="C32" s="98">
        <f t="shared" si="0"/>
        <v>9376.2779742765088</v>
      </c>
      <c r="D32" s="578">
        <v>3869.6889445612501</v>
      </c>
      <c r="E32" s="578">
        <v>0</v>
      </c>
      <c r="F32" s="49">
        <v>275.051654504174</v>
      </c>
      <c r="G32" s="48">
        <v>0</v>
      </c>
      <c r="H32" s="579">
        <v>0</v>
      </c>
      <c r="I32" s="48">
        <v>187.28967517147399</v>
      </c>
      <c r="J32" s="580">
        <v>5044.2477000396102</v>
      </c>
      <c r="K32" s="269">
        <v>908</v>
      </c>
    </row>
    <row r="33" spans="1:11" ht="12.75" customHeight="1" x14ac:dyDescent="0.2">
      <c r="A33" s="75" t="s">
        <v>763</v>
      </c>
      <c r="B33" s="97">
        <v>1754.20414337588</v>
      </c>
      <c r="C33" s="98">
        <f t="shared" si="0"/>
        <v>4211.167301039889</v>
      </c>
      <c r="D33" s="578">
        <v>1805.4222981928101</v>
      </c>
      <c r="E33" s="578">
        <v>0</v>
      </c>
      <c r="F33" s="49">
        <v>27.938800569137801</v>
      </c>
      <c r="G33" s="48">
        <v>0</v>
      </c>
      <c r="H33" s="579">
        <v>0</v>
      </c>
      <c r="I33" s="48">
        <v>198.97533952964099</v>
      </c>
      <c r="J33" s="580">
        <v>2178.8308627483002</v>
      </c>
      <c r="K33" s="269">
        <v>614</v>
      </c>
    </row>
    <row r="34" spans="1:11" ht="12.75" customHeight="1" x14ac:dyDescent="0.2">
      <c r="A34" s="75" t="s">
        <v>764</v>
      </c>
      <c r="B34" s="97">
        <v>7661.4696923172196</v>
      </c>
      <c r="C34" s="98">
        <f t="shared" si="0"/>
        <v>18314.4083389228</v>
      </c>
      <c r="D34" s="578">
        <v>9089.8765613259093</v>
      </c>
      <c r="E34" s="578">
        <v>0</v>
      </c>
      <c r="F34" s="49">
        <v>451.02160635294399</v>
      </c>
      <c r="G34" s="48">
        <v>0</v>
      </c>
      <c r="H34" s="579">
        <v>0</v>
      </c>
      <c r="I34" s="48">
        <v>883.37581687361603</v>
      </c>
      <c r="J34" s="580">
        <v>7890.1343543703297</v>
      </c>
      <c r="K34" s="269">
        <v>2412</v>
      </c>
    </row>
    <row r="35" spans="1:11" ht="12.75" customHeight="1" x14ac:dyDescent="0.2">
      <c r="A35" s="75" t="s">
        <v>765</v>
      </c>
      <c r="B35" s="97">
        <v>912.76972545233798</v>
      </c>
      <c r="C35" s="98">
        <f t="shared" si="0"/>
        <v>2389.6930572217425</v>
      </c>
      <c r="D35" s="578">
        <v>1038.3824750296601</v>
      </c>
      <c r="E35" s="578">
        <v>0</v>
      </c>
      <c r="F35" s="49">
        <v>35.540800008053303</v>
      </c>
      <c r="G35" s="48">
        <v>0</v>
      </c>
      <c r="H35" s="579">
        <v>0</v>
      </c>
      <c r="I35" s="48">
        <v>94.724491357958797</v>
      </c>
      <c r="J35" s="580">
        <v>1221.04529082607</v>
      </c>
      <c r="K35" s="269">
        <v>322</v>
      </c>
    </row>
    <row r="36" spans="1:11" ht="12.75" customHeight="1" x14ac:dyDescent="0.2">
      <c r="A36" s="75" t="s">
        <v>106</v>
      </c>
      <c r="B36" s="97">
        <v>1791.8969384346501</v>
      </c>
      <c r="C36" s="98">
        <f t="shared" ref="C36:C67" si="1">SUM(D36:J36)</f>
        <v>4028.439397127865</v>
      </c>
      <c r="D36" s="578">
        <v>1823.1200485991201</v>
      </c>
      <c r="E36" s="578">
        <v>0</v>
      </c>
      <c r="F36" s="49">
        <v>113.57495008860499</v>
      </c>
      <c r="G36" s="48">
        <v>0</v>
      </c>
      <c r="H36" s="579">
        <v>0</v>
      </c>
      <c r="I36" s="48">
        <v>119.84806964255</v>
      </c>
      <c r="J36" s="580">
        <v>1971.8963287975901</v>
      </c>
      <c r="K36" s="269">
        <v>555</v>
      </c>
    </row>
    <row r="37" spans="1:11" ht="12.75" customHeight="1" x14ac:dyDescent="0.2">
      <c r="A37" s="75" t="s">
        <v>542</v>
      </c>
      <c r="B37" s="97">
        <v>1517.1404540511101</v>
      </c>
      <c r="C37" s="98">
        <f t="shared" si="1"/>
        <v>3879.9524677436725</v>
      </c>
      <c r="D37" s="578">
        <v>2055.4868690657399</v>
      </c>
      <c r="E37" s="578">
        <v>0</v>
      </c>
      <c r="F37" s="49">
        <v>40.422142443397597</v>
      </c>
      <c r="G37" s="48">
        <v>0</v>
      </c>
      <c r="H37" s="579">
        <v>0</v>
      </c>
      <c r="I37" s="48">
        <v>142.79233753374501</v>
      </c>
      <c r="J37" s="580">
        <v>1641.2511187007899</v>
      </c>
      <c r="K37" s="269">
        <v>620</v>
      </c>
    </row>
    <row r="38" spans="1:11" ht="12.75" customHeight="1" x14ac:dyDescent="0.2">
      <c r="A38" s="75" t="s">
        <v>107</v>
      </c>
      <c r="B38" s="97">
        <v>1092.15563409487</v>
      </c>
      <c r="C38" s="98">
        <f t="shared" si="1"/>
        <v>2251.350430401998</v>
      </c>
      <c r="D38" s="578">
        <v>902.23603226383602</v>
      </c>
      <c r="E38" s="578">
        <v>0</v>
      </c>
      <c r="F38" s="49">
        <v>20.974072158526901</v>
      </c>
      <c r="G38" s="48">
        <v>0</v>
      </c>
      <c r="H38" s="579">
        <v>0</v>
      </c>
      <c r="I38" s="48">
        <v>72.989395685954904</v>
      </c>
      <c r="J38" s="580">
        <v>1255.1509302936799</v>
      </c>
      <c r="K38" s="269">
        <v>281</v>
      </c>
    </row>
    <row r="39" spans="1:11" ht="12.75" customHeight="1" x14ac:dyDescent="0.2">
      <c r="A39" s="75" t="s">
        <v>397</v>
      </c>
      <c r="B39" s="97">
        <v>824.57470337867403</v>
      </c>
      <c r="C39" s="98">
        <f t="shared" si="1"/>
        <v>2476.2441051814176</v>
      </c>
      <c r="D39" s="578">
        <v>1279.0908401471099</v>
      </c>
      <c r="E39" s="578">
        <v>0</v>
      </c>
      <c r="F39" s="49">
        <v>79.877042745316999</v>
      </c>
      <c r="G39" s="48">
        <v>0</v>
      </c>
      <c r="H39" s="579">
        <v>0</v>
      </c>
      <c r="I39" s="48">
        <v>9.5233563863805006</v>
      </c>
      <c r="J39" s="580">
        <v>1107.75286590261</v>
      </c>
      <c r="K39" s="269">
        <v>181</v>
      </c>
    </row>
    <row r="40" spans="1:11" ht="12.75" customHeight="1" x14ac:dyDescent="0.2">
      <c r="A40" s="75" t="s">
        <v>109</v>
      </c>
      <c r="B40" s="97">
        <v>790.07612743438904</v>
      </c>
      <c r="C40" s="98">
        <f t="shared" si="1"/>
        <v>2405.777639190947</v>
      </c>
      <c r="D40" s="578">
        <v>979.62245055352605</v>
      </c>
      <c r="E40" s="578">
        <v>0</v>
      </c>
      <c r="F40" s="49">
        <v>81.923987654949997</v>
      </c>
      <c r="G40" s="48">
        <v>0</v>
      </c>
      <c r="H40" s="579">
        <v>0</v>
      </c>
      <c r="I40" s="48">
        <v>80.404451792720806</v>
      </c>
      <c r="J40" s="580">
        <v>1263.82674918975</v>
      </c>
      <c r="K40" s="269">
        <v>259</v>
      </c>
    </row>
    <row r="41" spans="1:11" ht="12.75" customHeight="1" x14ac:dyDescent="0.2">
      <c r="A41" s="75" t="s">
        <v>668</v>
      </c>
      <c r="B41" s="97">
        <v>1142.28118462938</v>
      </c>
      <c r="C41" s="98">
        <f t="shared" si="1"/>
        <v>1884.6999820814021</v>
      </c>
      <c r="D41" s="578">
        <v>880.76875593753505</v>
      </c>
      <c r="E41" s="578">
        <v>0</v>
      </c>
      <c r="F41" s="49">
        <v>100.33780121949501</v>
      </c>
      <c r="G41" s="48">
        <v>0</v>
      </c>
      <c r="H41" s="579">
        <v>0</v>
      </c>
      <c r="I41" s="48">
        <v>114.66933204869601</v>
      </c>
      <c r="J41" s="580">
        <v>788.92409287567602</v>
      </c>
      <c r="K41" s="269">
        <v>288</v>
      </c>
    </row>
    <row r="42" spans="1:11" ht="12.75" customHeight="1" x14ac:dyDescent="0.2">
      <c r="A42" s="75" t="s">
        <v>766</v>
      </c>
      <c r="B42" s="97">
        <v>1070.91721455175</v>
      </c>
      <c r="C42" s="98">
        <f t="shared" si="1"/>
        <v>2144.4674423002853</v>
      </c>
      <c r="D42" s="578">
        <v>899.71159411201302</v>
      </c>
      <c r="E42" s="578">
        <v>0</v>
      </c>
      <c r="F42" s="49">
        <v>69.481856108952798</v>
      </c>
      <c r="G42" s="48">
        <v>0</v>
      </c>
      <c r="H42" s="579">
        <v>0</v>
      </c>
      <c r="I42" s="48">
        <v>45.072419545119097</v>
      </c>
      <c r="J42" s="580">
        <v>1130.2015725342001</v>
      </c>
      <c r="K42" s="269">
        <v>255</v>
      </c>
    </row>
    <row r="43" spans="1:11" ht="12.75" customHeight="1" x14ac:dyDescent="0.2">
      <c r="A43" s="75" t="s">
        <v>466</v>
      </c>
      <c r="B43" s="97">
        <v>1402.2869317013101</v>
      </c>
      <c r="C43" s="98">
        <f t="shared" si="1"/>
        <v>3191.6557620064887</v>
      </c>
      <c r="D43" s="578">
        <v>1424.3928658024099</v>
      </c>
      <c r="E43" s="578">
        <v>0</v>
      </c>
      <c r="F43" s="49">
        <v>53.690455158360898</v>
      </c>
      <c r="G43" s="48">
        <v>0</v>
      </c>
      <c r="H43" s="579">
        <v>0</v>
      </c>
      <c r="I43" s="48">
        <v>164.15538021522801</v>
      </c>
      <c r="J43" s="580">
        <v>1549.4170608304901</v>
      </c>
      <c r="K43" s="269">
        <v>462</v>
      </c>
    </row>
    <row r="44" spans="1:11" ht="12.75" customHeight="1" x14ac:dyDescent="0.2">
      <c r="A44" s="75" t="s">
        <v>552</v>
      </c>
      <c r="B44" s="97">
        <v>1180.9070934752499</v>
      </c>
      <c r="C44" s="98">
        <f t="shared" si="1"/>
        <v>2287.862228430693</v>
      </c>
      <c r="D44" s="578">
        <v>1193.3941594220601</v>
      </c>
      <c r="E44" s="578">
        <v>0</v>
      </c>
      <c r="F44" s="49">
        <v>18.946931772208799</v>
      </c>
      <c r="G44" s="48">
        <v>0</v>
      </c>
      <c r="H44" s="579">
        <v>0</v>
      </c>
      <c r="I44" s="48">
        <v>91.703061023653504</v>
      </c>
      <c r="J44" s="580">
        <v>983.81807621277096</v>
      </c>
      <c r="K44" s="269">
        <v>405</v>
      </c>
    </row>
    <row r="45" spans="1:11" ht="12.75" customHeight="1" x14ac:dyDescent="0.2">
      <c r="A45" s="75" t="s">
        <v>669</v>
      </c>
      <c r="B45" s="97">
        <v>1693.69680472963</v>
      </c>
      <c r="C45" s="98">
        <f t="shared" si="1"/>
        <v>4121.1815834112112</v>
      </c>
      <c r="D45" s="578">
        <v>1615.1359627709501</v>
      </c>
      <c r="E45" s="578">
        <v>0</v>
      </c>
      <c r="F45" s="49">
        <v>72.961693896915406</v>
      </c>
      <c r="G45" s="48">
        <v>0</v>
      </c>
      <c r="H45" s="579">
        <v>0</v>
      </c>
      <c r="I45" s="48">
        <v>150.374417429266</v>
      </c>
      <c r="J45" s="580">
        <v>2282.7095093140802</v>
      </c>
      <c r="K45" s="269">
        <v>564</v>
      </c>
    </row>
    <row r="46" spans="1:11" ht="12.75" customHeight="1" x14ac:dyDescent="0.2">
      <c r="A46" s="75" t="s">
        <v>717</v>
      </c>
      <c r="B46" s="97">
        <v>1555.98482081722</v>
      </c>
      <c r="C46" s="98">
        <f t="shared" si="1"/>
        <v>4495.0970506990489</v>
      </c>
      <c r="D46" s="578">
        <v>1869.8502619754699</v>
      </c>
      <c r="E46" s="578">
        <v>0</v>
      </c>
      <c r="F46" s="49">
        <v>81.345454813880806</v>
      </c>
      <c r="G46" s="48">
        <v>0</v>
      </c>
      <c r="H46" s="579">
        <v>0</v>
      </c>
      <c r="I46" s="48">
        <v>20.282888838037898</v>
      </c>
      <c r="J46" s="580">
        <v>2523.6184450716601</v>
      </c>
      <c r="K46" s="269">
        <v>321</v>
      </c>
    </row>
    <row r="47" spans="1:11" ht="12.75" customHeight="1" x14ac:dyDescent="0.2">
      <c r="A47" s="75" t="s">
        <v>111</v>
      </c>
      <c r="B47" s="97">
        <v>1526.7857043024101</v>
      </c>
      <c r="C47" s="98">
        <f t="shared" si="1"/>
        <v>4401.9143759421613</v>
      </c>
      <c r="D47" s="578">
        <v>1767.98482611738</v>
      </c>
      <c r="E47" s="578">
        <v>0</v>
      </c>
      <c r="F47" s="49">
        <v>101.032403612354</v>
      </c>
      <c r="G47" s="48">
        <v>0</v>
      </c>
      <c r="H47" s="579">
        <v>0</v>
      </c>
      <c r="I47" s="48">
        <v>152.644740785397</v>
      </c>
      <c r="J47" s="580">
        <v>2380.2524054270302</v>
      </c>
      <c r="K47" s="269">
        <v>410</v>
      </c>
    </row>
    <row r="48" spans="1:11" ht="12.75" customHeight="1" x14ac:dyDescent="0.2">
      <c r="A48" s="75" t="s">
        <v>229</v>
      </c>
      <c r="B48" s="97">
        <v>857.49148178739199</v>
      </c>
      <c r="C48" s="98">
        <f t="shared" si="1"/>
        <v>2528.6895200048266</v>
      </c>
      <c r="D48" s="578">
        <v>1008.7982370498</v>
      </c>
      <c r="E48" s="578">
        <v>0</v>
      </c>
      <c r="F48" s="49">
        <v>28.213809673222201</v>
      </c>
      <c r="G48" s="48">
        <v>0</v>
      </c>
      <c r="H48" s="579">
        <v>0</v>
      </c>
      <c r="I48" s="48">
        <v>87.321436960564498</v>
      </c>
      <c r="J48" s="580">
        <v>1404.35603632124</v>
      </c>
      <c r="K48" s="269">
        <v>350</v>
      </c>
    </row>
    <row r="49" spans="1:11" ht="12.75" customHeight="1" x14ac:dyDescent="0.2">
      <c r="A49" s="75" t="s">
        <v>279</v>
      </c>
      <c r="B49" s="97">
        <v>882.73567695163695</v>
      </c>
      <c r="C49" s="98">
        <f t="shared" si="1"/>
        <v>2159.0322418000428</v>
      </c>
      <c r="D49" s="578">
        <v>904.75975998803904</v>
      </c>
      <c r="E49" s="578">
        <v>0</v>
      </c>
      <c r="F49" s="49">
        <v>38.288939936660803</v>
      </c>
      <c r="G49" s="48">
        <v>0</v>
      </c>
      <c r="H49" s="579">
        <v>0</v>
      </c>
      <c r="I49" s="48">
        <v>67.936676040502903</v>
      </c>
      <c r="J49" s="580">
        <v>1148.04686583484</v>
      </c>
      <c r="K49" s="269">
        <v>383</v>
      </c>
    </row>
    <row r="50" spans="1:11" ht="12.75" customHeight="1" x14ac:dyDescent="0.2">
      <c r="A50" s="75" t="s">
        <v>767</v>
      </c>
      <c r="B50" s="97">
        <v>763.64396663776097</v>
      </c>
      <c r="C50" s="98">
        <f t="shared" si="1"/>
        <v>1204.655819904284</v>
      </c>
      <c r="D50" s="578">
        <v>550.10104358488195</v>
      </c>
      <c r="E50" s="578">
        <v>0</v>
      </c>
      <c r="F50" s="49">
        <v>32.3596992571036</v>
      </c>
      <c r="G50" s="48">
        <v>0</v>
      </c>
      <c r="H50" s="579">
        <v>0</v>
      </c>
      <c r="I50" s="48">
        <v>18.9106933998826</v>
      </c>
      <c r="J50" s="580">
        <v>603.28438366241596</v>
      </c>
      <c r="K50" s="269">
        <v>210</v>
      </c>
    </row>
    <row r="51" spans="1:11" ht="12.75" customHeight="1" x14ac:dyDescent="0.2">
      <c r="A51" s="75" t="s">
        <v>749</v>
      </c>
      <c r="B51" s="97">
        <v>1385.2279643107699</v>
      </c>
      <c r="C51" s="98">
        <f t="shared" si="1"/>
        <v>4183.908936926272</v>
      </c>
      <c r="D51" s="578">
        <v>1212.4282869369699</v>
      </c>
      <c r="E51" s="578">
        <v>0</v>
      </c>
      <c r="F51" s="49">
        <v>70.463359420869907</v>
      </c>
      <c r="G51" s="48">
        <v>0</v>
      </c>
      <c r="H51" s="579">
        <v>0</v>
      </c>
      <c r="I51" s="48">
        <v>218.26308663228201</v>
      </c>
      <c r="J51" s="580">
        <v>2682.7542039361501</v>
      </c>
      <c r="K51" s="269">
        <v>399</v>
      </c>
    </row>
    <row r="52" spans="1:11" ht="12.75" customHeight="1" x14ac:dyDescent="0.2">
      <c r="A52" s="75" t="s">
        <v>113</v>
      </c>
      <c r="B52" s="97">
        <v>2134.9577262724601</v>
      </c>
      <c r="C52" s="98">
        <f t="shared" si="1"/>
        <v>5284.096955021565</v>
      </c>
      <c r="D52" s="578">
        <v>2238.71514450216</v>
      </c>
      <c r="E52" s="578">
        <v>0</v>
      </c>
      <c r="F52" s="49">
        <v>75.7365658331167</v>
      </c>
      <c r="G52" s="48">
        <v>0</v>
      </c>
      <c r="H52" s="579">
        <v>0</v>
      </c>
      <c r="I52" s="48">
        <v>57.442181337468803</v>
      </c>
      <c r="J52" s="580">
        <v>2912.2030633488198</v>
      </c>
      <c r="K52" s="269">
        <v>592</v>
      </c>
    </row>
    <row r="53" spans="1:11" ht="12.75" customHeight="1" x14ac:dyDescent="0.2">
      <c r="A53" s="75" t="s">
        <v>558</v>
      </c>
      <c r="B53" s="97">
        <v>3109.2782826972798</v>
      </c>
      <c r="C53" s="98">
        <f t="shared" si="1"/>
        <v>7501.8856171724165</v>
      </c>
      <c r="D53" s="578">
        <v>3024.9262459514498</v>
      </c>
      <c r="E53" s="578">
        <v>0</v>
      </c>
      <c r="F53" s="49">
        <v>205.56344088589501</v>
      </c>
      <c r="G53" s="48">
        <v>0</v>
      </c>
      <c r="H53" s="579">
        <v>0</v>
      </c>
      <c r="I53" s="48">
        <v>278.55067323327199</v>
      </c>
      <c r="J53" s="580">
        <v>3992.8452571018001</v>
      </c>
      <c r="K53" s="269">
        <v>682</v>
      </c>
    </row>
    <row r="54" spans="1:11" ht="12.75" customHeight="1" x14ac:dyDescent="0.2">
      <c r="A54" s="75" t="s">
        <v>114</v>
      </c>
      <c r="B54" s="97">
        <v>1350.9306656635399</v>
      </c>
      <c r="C54" s="98">
        <f t="shared" si="1"/>
        <v>3311.1921717518244</v>
      </c>
      <c r="D54" s="578">
        <v>1079.07363884033</v>
      </c>
      <c r="E54" s="578">
        <v>0</v>
      </c>
      <c r="F54" s="49">
        <v>60.914694771164001</v>
      </c>
      <c r="G54" s="48">
        <v>0</v>
      </c>
      <c r="H54" s="579">
        <v>0</v>
      </c>
      <c r="I54" s="48">
        <v>88.401590804010297</v>
      </c>
      <c r="J54" s="580">
        <v>2082.8022473363199</v>
      </c>
      <c r="K54" s="269">
        <v>276</v>
      </c>
    </row>
    <row r="55" spans="1:11" ht="12.75" customHeight="1" x14ac:dyDescent="0.2">
      <c r="A55" s="75" t="s">
        <v>232</v>
      </c>
      <c r="B55" s="97">
        <v>6799.6357875987997</v>
      </c>
      <c r="C55" s="98">
        <f t="shared" si="1"/>
        <v>21158.280905929325</v>
      </c>
      <c r="D55" s="578">
        <v>6531.1651803552604</v>
      </c>
      <c r="E55" s="578">
        <v>0</v>
      </c>
      <c r="F55" s="49">
        <v>1551.3231135901301</v>
      </c>
      <c r="G55" s="48">
        <v>0</v>
      </c>
      <c r="H55" s="48">
        <v>0</v>
      </c>
      <c r="I55" s="48">
        <v>867.55156306713502</v>
      </c>
      <c r="J55" s="580">
        <v>12208.2410489168</v>
      </c>
      <c r="K55" s="269">
        <v>2167</v>
      </c>
    </row>
    <row r="56" spans="1:11" ht="12.75" customHeight="1" x14ac:dyDescent="0.2">
      <c r="A56" s="75" t="s">
        <v>561</v>
      </c>
      <c r="B56" s="97">
        <v>2173.1275229911198</v>
      </c>
      <c r="C56" s="98">
        <f t="shared" si="1"/>
        <v>4606.1005720688618</v>
      </c>
      <c r="D56" s="578">
        <v>1873.05289558501</v>
      </c>
      <c r="E56" s="578">
        <v>0</v>
      </c>
      <c r="F56" s="49">
        <v>129.96115886517899</v>
      </c>
      <c r="G56" s="48">
        <v>0</v>
      </c>
      <c r="H56" s="579">
        <v>0</v>
      </c>
      <c r="I56" s="48">
        <v>26.416762469383301</v>
      </c>
      <c r="J56" s="580">
        <v>2576.6697551492898</v>
      </c>
      <c r="K56" s="269">
        <v>554</v>
      </c>
    </row>
    <row r="57" spans="1:11" ht="12.75" customHeight="1" x14ac:dyDescent="0.2">
      <c r="A57" s="75" t="s">
        <v>768</v>
      </c>
      <c r="B57" s="97">
        <v>934.55843813832303</v>
      </c>
      <c r="C57" s="98">
        <f t="shared" si="1"/>
        <v>4538.7655234265758</v>
      </c>
      <c r="D57" s="578">
        <v>1243.1018183169799</v>
      </c>
      <c r="E57" s="578">
        <v>0</v>
      </c>
      <c r="F57" s="49">
        <v>66.143570763654793</v>
      </c>
      <c r="G57" s="48">
        <v>0</v>
      </c>
      <c r="H57" s="579">
        <v>0</v>
      </c>
      <c r="I57" s="48">
        <v>76.703924736471293</v>
      </c>
      <c r="J57" s="580">
        <v>3152.8162096094702</v>
      </c>
      <c r="K57" s="269">
        <v>413</v>
      </c>
    </row>
    <row r="58" spans="1:11" ht="12.75" customHeight="1" x14ac:dyDescent="0.2">
      <c r="A58" s="75" t="s">
        <v>769</v>
      </c>
      <c r="B58" s="97">
        <v>1493.6562947051</v>
      </c>
      <c r="C58" s="98">
        <f t="shared" si="1"/>
        <v>3251.5410852338528</v>
      </c>
      <c r="D58" s="578">
        <v>1520.0644660441401</v>
      </c>
      <c r="E58" s="578">
        <v>0</v>
      </c>
      <c r="F58" s="49">
        <v>53.780522116629598</v>
      </c>
      <c r="G58" s="48">
        <v>0</v>
      </c>
      <c r="H58" s="579">
        <v>0</v>
      </c>
      <c r="I58" s="48">
        <v>161.89505828357301</v>
      </c>
      <c r="J58" s="580">
        <v>1515.8010387895099</v>
      </c>
      <c r="K58" s="269">
        <v>695</v>
      </c>
    </row>
    <row r="59" spans="1:11" ht="12.75" customHeight="1" x14ac:dyDescent="0.2">
      <c r="A59" s="75" t="s">
        <v>118</v>
      </c>
      <c r="B59" s="97">
        <v>3814.8426027539699</v>
      </c>
      <c r="C59" s="98">
        <f t="shared" si="1"/>
        <v>9762.6142953391718</v>
      </c>
      <c r="D59" s="578">
        <v>3776.26838657076</v>
      </c>
      <c r="E59" s="578">
        <v>0</v>
      </c>
      <c r="F59" s="49">
        <v>160.61485414332401</v>
      </c>
      <c r="G59" s="48">
        <v>0</v>
      </c>
      <c r="H59" s="579">
        <v>0</v>
      </c>
      <c r="I59" s="48">
        <v>200.744591519507</v>
      </c>
      <c r="J59" s="580">
        <v>5624.9864631055798</v>
      </c>
      <c r="K59" s="269">
        <v>815</v>
      </c>
    </row>
    <row r="60" spans="1:11" ht="12.75" customHeight="1" x14ac:dyDescent="0.2">
      <c r="A60" s="75" t="s">
        <v>770</v>
      </c>
      <c r="B60" s="97">
        <v>18587.4742495315</v>
      </c>
      <c r="C60" s="98">
        <f t="shared" si="1"/>
        <v>42030.797921858226</v>
      </c>
      <c r="D60" s="578">
        <v>15303.599103013399</v>
      </c>
      <c r="E60" s="578">
        <v>0</v>
      </c>
      <c r="F60" s="49">
        <v>1621.66599266189</v>
      </c>
      <c r="G60" s="48">
        <v>0</v>
      </c>
      <c r="H60" s="579">
        <v>0</v>
      </c>
      <c r="I60" s="48">
        <v>1535.1096415929401</v>
      </c>
      <c r="J60" s="580">
        <v>23570.423184589999</v>
      </c>
      <c r="K60" s="269">
        <v>4158</v>
      </c>
    </row>
    <row r="61" spans="1:11" ht="12.75" customHeight="1" x14ac:dyDescent="0.2">
      <c r="A61" s="75" t="s">
        <v>771</v>
      </c>
      <c r="B61" s="97">
        <v>880.08343832550599</v>
      </c>
      <c r="C61" s="98">
        <f t="shared" si="1"/>
        <v>2910.1607053080365</v>
      </c>
      <c r="D61" s="578">
        <v>930.354871121261</v>
      </c>
      <c r="E61" s="578">
        <v>0</v>
      </c>
      <c r="F61" s="49">
        <v>54.236959870510702</v>
      </c>
      <c r="G61" s="48">
        <v>0</v>
      </c>
      <c r="H61" s="579">
        <v>0</v>
      </c>
      <c r="I61" s="48">
        <v>34.188869429954899</v>
      </c>
      <c r="J61" s="580">
        <v>1891.38000488631</v>
      </c>
      <c r="K61" s="269">
        <v>246</v>
      </c>
    </row>
    <row r="62" spans="1:11" ht="12.75" customHeight="1" x14ac:dyDescent="0.2">
      <c r="A62" s="75" t="s">
        <v>772</v>
      </c>
      <c r="B62" s="97">
        <v>677.70391005067597</v>
      </c>
      <c r="C62" s="98">
        <f t="shared" si="1"/>
        <v>3130.4206903284608</v>
      </c>
      <c r="D62" s="578">
        <v>1112.18825930871</v>
      </c>
      <c r="E62" s="578">
        <v>0</v>
      </c>
      <c r="F62" s="49">
        <v>31.409317750681399</v>
      </c>
      <c r="G62" s="48">
        <v>0</v>
      </c>
      <c r="H62" s="579">
        <v>0</v>
      </c>
      <c r="I62" s="48">
        <v>54.7988048483695</v>
      </c>
      <c r="J62" s="580">
        <v>1932.0243084207</v>
      </c>
      <c r="K62" s="269">
        <v>274</v>
      </c>
    </row>
    <row r="63" spans="1:11" ht="12.75" customHeight="1" x14ac:dyDescent="0.2">
      <c r="A63" s="75" t="s">
        <v>773</v>
      </c>
      <c r="B63" s="97">
        <v>734.83212722861799</v>
      </c>
      <c r="C63" s="98">
        <f t="shared" si="1"/>
        <v>2615.2744090695996</v>
      </c>
      <c r="D63" s="578">
        <v>1043.66680810157</v>
      </c>
      <c r="E63" s="578">
        <v>0</v>
      </c>
      <c r="F63" s="49">
        <v>44.1080199277784</v>
      </c>
      <c r="G63" s="48">
        <v>0</v>
      </c>
      <c r="H63" s="579">
        <v>0</v>
      </c>
      <c r="I63" s="48">
        <v>85.999248644790995</v>
      </c>
      <c r="J63" s="580">
        <v>1441.50033239546</v>
      </c>
      <c r="K63" s="269">
        <v>279</v>
      </c>
    </row>
    <row r="64" spans="1:11" ht="12.75" customHeight="1" x14ac:dyDescent="0.2">
      <c r="A64" s="75" t="s">
        <v>122</v>
      </c>
      <c r="B64" s="97">
        <v>1415.81885055565</v>
      </c>
      <c r="C64" s="98">
        <f t="shared" si="1"/>
        <v>3196.0251133765569</v>
      </c>
      <c r="D64" s="578">
        <v>1190.3434353713501</v>
      </c>
      <c r="E64" s="578">
        <v>0</v>
      </c>
      <c r="F64" s="49">
        <v>88.087642341454995</v>
      </c>
      <c r="G64" s="48">
        <v>0</v>
      </c>
      <c r="H64" s="579">
        <v>0</v>
      </c>
      <c r="I64" s="48">
        <v>93.471312871072101</v>
      </c>
      <c r="J64" s="580">
        <v>1824.12272279268</v>
      </c>
      <c r="K64" s="269">
        <v>318</v>
      </c>
    </row>
    <row r="65" spans="1:11" ht="12.75" customHeight="1" x14ac:dyDescent="0.2">
      <c r="A65" s="75" t="s">
        <v>774</v>
      </c>
      <c r="B65" s="97">
        <v>1783.98475815853</v>
      </c>
      <c r="C65" s="98">
        <f t="shared" si="1"/>
        <v>5402.6582424677717</v>
      </c>
      <c r="D65" s="578">
        <v>2142.6586162383601</v>
      </c>
      <c r="E65" s="578">
        <v>0</v>
      </c>
      <c r="F65" s="49">
        <v>99.9119953038837</v>
      </c>
      <c r="G65" s="48">
        <v>0</v>
      </c>
      <c r="H65" s="579">
        <v>0</v>
      </c>
      <c r="I65" s="48">
        <v>38.344461299878397</v>
      </c>
      <c r="J65" s="580">
        <v>3121.7431696256499</v>
      </c>
      <c r="K65" s="269">
        <v>493</v>
      </c>
    </row>
    <row r="66" spans="1:11" ht="12.75" customHeight="1" x14ac:dyDescent="0.2">
      <c r="A66" s="75" t="s">
        <v>124</v>
      </c>
      <c r="B66" s="97">
        <v>2896.1620883682199</v>
      </c>
      <c r="C66" s="98">
        <f t="shared" si="1"/>
        <v>23964.862093948828</v>
      </c>
      <c r="D66" s="578">
        <v>6166.3842523988897</v>
      </c>
      <c r="E66" s="578">
        <v>0</v>
      </c>
      <c r="F66" s="49">
        <v>155.715959595492</v>
      </c>
      <c r="G66" s="48">
        <v>0</v>
      </c>
      <c r="H66" s="579">
        <v>0</v>
      </c>
      <c r="I66" s="48">
        <v>172.627586889144</v>
      </c>
      <c r="J66" s="580">
        <v>17470.134295065302</v>
      </c>
      <c r="K66" s="269">
        <v>1075</v>
      </c>
    </row>
    <row r="67" spans="1:11" ht="12.75" customHeight="1" x14ac:dyDescent="0.2">
      <c r="A67" s="75" t="s">
        <v>125</v>
      </c>
      <c r="B67" s="97">
        <v>3248.7117891882899</v>
      </c>
      <c r="C67" s="98">
        <f t="shared" si="1"/>
        <v>24213.094820571918</v>
      </c>
      <c r="D67" s="578">
        <v>10267.7000892244</v>
      </c>
      <c r="E67" s="578">
        <v>0</v>
      </c>
      <c r="F67" s="49">
        <v>190.43562198523699</v>
      </c>
      <c r="G67" s="48">
        <v>0</v>
      </c>
      <c r="H67" s="579">
        <v>0</v>
      </c>
      <c r="I67" s="48">
        <v>323.47807212348403</v>
      </c>
      <c r="J67" s="580">
        <v>13431.4810372388</v>
      </c>
      <c r="K67" s="269">
        <v>1529</v>
      </c>
    </row>
    <row r="68" spans="1:11" ht="12.75" customHeight="1" x14ac:dyDescent="0.2">
      <c r="A68" s="75" t="s">
        <v>775</v>
      </c>
      <c r="B68" s="97">
        <v>1647.1625469368601</v>
      </c>
      <c r="C68" s="98">
        <f t="shared" ref="C68:C99" si="2">SUM(D68:J68)</f>
        <v>4829.8609652497917</v>
      </c>
      <c r="D68" s="578">
        <v>2408.0318176137998</v>
      </c>
      <c r="E68" s="578">
        <v>0</v>
      </c>
      <c r="F68" s="49">
        <v>553.27078332663905</v>
      </c>
      <c r="G68" s="48">
        <v>0</v>
      </c>
      <c r="H68" s="579">
        <v>0</v>
      </c>
      <c r="I68" s="48">
        <v>98.664052459193101</v>
      </c>
      <c r="J68" s="580">
        <v>1769.89431185016</v>
      </c>
      <c r="K68" s="269">
        <v>246</v>
      </c>
    </row>
    <row r="69" spans="1:11" ht="12.75" customHeight="1" x14ac:dyDescent="0.2">
      <c r="A69" s="75" t="s">
        <v>569</v>
      </c>
      <c r="B69" s="97">
        <v>1024.3373929015399</v>
      </c>
      <c r="C69" s="98">
        <f t="shared" si="2"/>
        <v>2855.348690670201</v>
      </c>
      <c r="D69" s="578">
        <v>1504.0610718467999</v>
      </c>
      <c r="E69" s="578">
        <v>0</v>
      </c>
      <c r="F69" s="49">
        <v>73.847888845533006</v>
      </c>
      <c r="G69" s="48">
        <v>0</v>
      </c>
      <c r="H69" s="579">
        <v>0</v>
      </c>
      <c r="I69" s="48">
        <v>55.919964532168301</v>
      </c>
      <c r="J69" s="580">
        <v>1221.5197654456999</v>
      </c>
      <c r="K69" s="269">
        <v>407</v>
      </c>
    </row>
    <row r="70" spans="1:11" ht="12.75" customHeight="1" x14ac:dyDescent="0.2">
      <c r="A70" s="75" t="s">
        <v>776</v>
      </c>
      <c r="B70" s="97">
        <v>1062.9519040089599</v>
      </c>
      <c r="C70" s="98">
        <f t="shared" si="2"/>
        <v>2930.3677413057012</v>
      </c>
      <c r="D70" s="578">
        <v>1113.4585635354099</v>
      </c>
      <c r="E70" s="578">
        <v>0</v>
      </c>
      <c r="F70" s="49">
        <v>42.529955216532102</v>
      </c>
      <c r="G70" s="48">
        <v>0</v>
      </c>
      <c r="H70" s="579">
        <v>0</v>
      </c>
      <c r="I70" s="48">
        <v>144.955645647979</v>
      </c>
      <c r="J70" s="580">
        <v>1629.42357690578</v>
      </c>
      <c r="K70" s="269">
        <v>255</v>
      </c>
    </row>
    <row r="71" spans="1:11" ht="12.75" customHeight="1" x14ac:dyDescent="0.2">
      <c r="A71" s="75" t="s">
        <v>127</v>
      </c>
      <c r="B71" s="97">
        <v>665.89104419095599</v>
      </c>
      <c r="C71" s="98">
        <f t="shared" si="2"/>
        <v>3023.9673357878764</v>
      </c>
      <c r="D71" s="578">
        <v>1479.60635532791</v>
      </c>
      <c r="E71" s="578">
        <v>0</v>
      </c>
      <c r="F71" s="49">
        <v>26.543349511097801</v>
      </c>
      <c r="G71" s="48">
        <v>0</v>
      </c>
      <c r="H71" s="579">
        <v>0</v>
      </c>
      <c r="I71" s="48">
        <v>42.142002173548498</v>
      </c>
      <c r="J71" s="580">
        <v>1475.6756287753201</v>
      </c>
      <c r="K71" s="269">
        <v>235</v>
      </c>
    </row>
    <row r="72" spans="1:11" ht="12.75" customHeight="1" x14ac:dyDescent="0.2">
      <c r="A72" s="75" t="s">
        <v>128</v>
      </c>
      <c r="B72" s="97">
        <v>968.12399633734594</v>
      </c>
      <c r="C72" s="98">
        <f t="shared" si="2"/>
        <v>3380.8909647780679</v>
      </c>
      <c r="D72" s="578">
        <v>1404.3349151002701</v>
      </c>
      <c r="E72" s="578">
        <v>0</v>
      </c>
      <c r="F72" s="49">
        <v>95.202544940275899</v>
      </c>
      <c r="G72" s="48">
        <v>0</v>
      </c>
      <c r="H72" s="579">
        <v>0</v>
      </c>
      <c r="I72" s="48">
        <v>50.0571295041319</v>
      </c>
      <c r="J72" s="580">
        <v>1831.2963752333901</v>
      </c>
      <c r="K72" s="269">
        <v>269</v>
      </c>
    </row>
    <row r="73" spans="1:11" ht="12.75" customHeight="1" x14ac:dyDescent="0.2">
      <c r="A73" s="75" t="s">
        <v>777</v>
      </c>
      <c r="B73" s="97">
        <v>3408.7193914566801</v>
      </c>
      <c r="C73" s="98">
        <f t="shared" si="2"/>
        <v>6583.6760327768425</v>
      </c>
      <c r="D73" s="578">
        <v>2345.7077074060198</v>
      </c>
      <c r="E73" s="578">
        <v>0</v>
      </c>
      <c r="F73" s="49">
        <v>244.88408254474001</v>
      </c>
      <c r="G73" s="48">
        <v>0</v>
      </c>
      <c r="H73" s="579">
        <v>0</v>
      </c>
      <c r="I73" s="48">
        <v>160.33883663505301</v>
      </c>
      <c r="J73" s="580">
        <v>3832.7454061910298</v>
      </c>
      <c r="K73" s="269">
        <v>564</v>
      </c>
    </row>
    <row r="74" spans="1:11" ht="12.75" customHeight="1" x14ac:dyDescent="0.2">
      <c r="A74" s="75" t="s">
        <v>778</v>
      </c>
      <c r="B74" s="97">
        <v>1239.44574319255</v>
      </c>
      <c r="C74" s="98">
        <f t="shared" si="2"/>
        <v>3728.7052263128817</v>
      </c>
      <c r="D74" s="578">
        <v>1483.56646285427</v>
      </c>
      <c r="E74" s="578">
        <v>0</v>
      </c>
      <c r="F74" s="49">
        <v>41.547718889692497</v>
      </c>
      <c r="G74" s="48">
        <v>0</v>
      </c>
      <c r="H74" s="579">
        <v>0</v>
      </c>
      <c r="I74" s="48">
        <v>109.635615109749</v>
      </c>
      <c r="J74" s="580">
        <v>2093.9554294591699</v>
      </c>
      <c r="K74" s="269">
        <v>475</v>
      </c>
    </row>
    <row r="75" spans="1:11" ht="12.75" customHeight="1" x14ac:dyDescent="0.2">
      <c r="A75" s="75" t="s">
        <v>483</v>
      </c>
      <c r="B75" s="97">
        <v>614.14688801804095</v>
      </c>
      <c r="C75" s="98">
        <f t="shared" si="2"/>
        <v>1406.3706853499416</v>
      </c>
      <c r="D75" s="578">
        <v>487.81774628090602</v>
      </c>
      <c r="E75" s="578">
        <v>0</v>
      </c>
      <c r="F75" s="49">
        <v>18.456406488932799</v>
      </c>
      <c r="G75" s="48">
        <v>0</v>
      </c>
      <c r="H75" s="579">
        <v>0</v>
      </c>
      <c r="I75" s="48">
        <v>29.068140098063701</v>
      </c>
      <c r="J75" s="580">
        <v>871.02839248203895</v>
      </c>
      <c r="K75" s="269">
        <v>186</v>
      </c>
    </row>
    <row r="76" spans="1:11" ht="12.75" customHeight="1" x14ac:dyDescent="0.2">
      <c r="A76" s="75" t="s">
        <v>779</v>
      </c>
      <c r="B76" s="97">
        <v>1526.07090352149</v>
      </c>
      <c r="C76" s="98">
        <f t="shared" si="2"/>
        <v>3383.0787160578802</v>
      </c>
      <c r="D76" s="578">
        <v>1907.1009520600901</v>
      </c>
      <c r="E76" s="578">
        <v>0</v>
      </c>
      <c r="F76" s="49">
        <v>44.7298442165662</v>
      </c>
      <c r="G76" s="48">
        <v>0</v>
      </c>
      <c r="H76" s="579">
        <v>0</v>
      </c>
      <c r="I76" s="48">
        <v>176.64515910129401</v>
      </c>
      <c r="J76" s="580">
        <v>1254.60276067993</v>
      </c>
      <c r="K76" s="269">
        <v>287</v>
      </c>
    </row>
    <row r="77" spans="1:11" ht="12.75" customHeight="1" x14ac:dyDescent="0.2">
      <c r="A77" s="75" t="s">
        <v>780</v>
      </c>
      <c r="B77" s="97">
        <v>926.66016946736102</v>
      </c>
      <c r="C77" s="98">
        <f t="shared" si="2"/>
        <v>2646.4864417562649</v>
      </c>
      <c r="D77" s="578">
        <v>1041.3665047649799</v>
      </c>
      <c r="E77" s="578">
        <v>0</v>
      </c>
      <c r="F77" s="49">
        <v>58.121163288544203</v>
      </c>
      <c r="G77" s="48">
        <v>0</v>
      </c>
      <c r="H77" s="579">
        <v>0</v>
      </c>
      <c r="I77" s="48">
        <v>10.064433450551</v>
      </c>
      <c r="J77" s="580">
        <v>1536.9343402521899</v>
      </c>
      <c r="K77" s="269">
        <v>367</v>
      </c>
    </row>
    <row r="78" spans="1:11" ht="12.75" customHeight="1" x14ac:dyDescent="0.2">
      <c r="A78" s="75" t="s">
        <v>781</v>
      </c>
      <c r="B78" s="97">
        <v>2434.8260482115002</v>
      </c>
      <c r="C78" s="98">
        <f t="shared" si="2"/>
        <v>4101.7106829556178</v>
      </c>
      <c r="D78" s="578">
        <v>1724.9327477399099</v>
      </c>
      <c r="E78" s="578">
        <v>0</v>
      </c>
      <c r="F78" s="49">
        <v>78.6577690548975</v>
      </c>
      <c r="G78" s="48">
        <v>0</v>
      </c>
      <c r="H78" s="579">
        <v>0</v>
      </c>
      <c r="I78" s="48">
        <v>289.25519785031003</v>
      </c>
      <c r="J78" s="580">
        <v>2008.8649683105</v>
      </c>
      <c r="K78" s="269">
        <v>696</v>
      </c>
    </row>
    <row r="79" spans="1:11" ht="12.75" customHeight="1" x14ac:dyDescent="0.2">
      <c r="A79" s="75" t="s">
        <v>782</v>
      </c>
      <c r="B79" s="97">
        <v>1021.17635647982</v>
      </c>
      <c r="C79" s="98">
        <f t="shared" si="2"/>
        <v>2077.9212441194218</v>
      </c>
      <c r="D79" s="578">
        <v>1002.05660360279</v>
      </c>
      <c r="E79" s="578">
        <v>0</v>
      </c>
      <c r="F79" s="49">
        <v>17.562785704226599</v>
      </c>
      <c r="G79" s="48">
        <v>0</v>
      </c>
      <c r="H79" s="579">
        <v>0</v>
      </c>
      <c r="I79" s="48">
        <v>51.210293746255097</v>
      </c>
      <c r="J79" s="580">
        <v>1007.09156106615</v>
      </c>
      <c r="K79" s="269">
        <v>341</v>
      </c>
    </row>
    <row r="80" spans="1:11" ht="12.75" customHeight="1" x14ac:dyDescent="0.2">
      <c r="A80" s="75" t="s">
        <v>245</v>
      </c>
      <c r="B80" s="97">
        <v>28755.807627195099</v>
      </c>
      <c r="C80" s="98">
        <f t="shared" si="2"/>
        <v>102637.92242318779</v>
      </c>
      <c r="D80" s="578">
        <v>35763.416573212598</v>
      </c>
      <c r="E80" s="578">
        <v>291.5</v>
      </c>
      <c r="F80" s="49">
        <v>5686.4082113951399</v>
      </c>
      <c r="G80" s="48">
        <v>0</v>
      </c>
      <c r="H80" s="48">
        <v>6701.1806699999997</v>
      </c>
      <c r="I80" s="48">
        <v>2479.0250809643499</v>
      </c>
      <c r="J80" s="580">
        <v>51716.391887615697</v>
      </c>
      <c r="K80" s="269">
        <v>7866</v>
      </c>
    </row>
    <row r="81" spans="1:11" ht="12.75" customHeight="1" x14ac:dyDescent="0.2">
      <c r="A81" s="75" t="s">
        <v>783</v>
      </c>
      <c r="B81" s="97">
        <v>8662.3818182125397</v>
      </c>
      <c r="C81" s="98">
        <f t="shared" si="2"/>
        <v>27103.981554630431</v>
      </c>
      <c r="D81" s="578">
        <v>12535.816034441201</v>
      </c>
      <c r="E81" s="578">
        <v>0</v>
      </c>
      <c r="F81" s="49">
        <v>861.38273814890795</v>
      </c>
      <c r="G81" s="48">
        <v>0</v>
      </c>
      <c r="H81" s="579">
        <v>0</v>
      </c>
      <c r="I81" s="48">
        <v>593.81857600412104</v>
      </c>
      <c r="J81" s="580">
        <v>13112.9642060362</v>
      </c>
      <c r="K81" s="269">
        <v>2021</v>
      </c>
    </row>
    <row r="82" spans="1:11" ht="12.75" customHeight="1" x14ac:dyDescent="0.2">
      <c r="A82" s="75" t="s">
        <v>784</v>
      </c>
      <c r="B82" s="97">
        <v>1544.74080782442</v>
      </c>
      <c r="C82" s="98">
        <f t="shared" si="2"/>
        <v>3604.6785220078677</v>
      </c>
      <c r="D82" s="578">
        <v>1481.0556049056399</v>
      </c>
      <c r="E82" s="578">
        <v>0</v>
      </c>
      <c r="F82" s="49">
        <v>58.5499543733889</v>
      </c>
      <c r="G82" s="48">
        <v>0</v>
      </c>
      <c r="H82" s="579">
        <v>0</v>
      </c>
      <c r="I82" s="48">
        <v>53.517622372948999</v>
      </c>
      <c r="J82" s="580">
        <v>2011.5553403558899</v>
      </c>
      <c r="K82" s="269">
        <v>387</v>
      </c>
    </row>
    <row r="83" spans="1:11" ht="12.75" customHeight="1" x14ac:dyDescent="0.2">
      <c r="A83" s="75" t="s">
        <v>785</v>
      </c>
      <c r="B83" s="97">
        <v>561.21161866806801</v>
      </c>
      <c r="C83" s="98">
        <f t="shared" si="2"/>
        <v>1815.4236143804392</v>
      </c>
      <c r="D83" s="578">
        <v>623.72250442289101</v>
      </c>
      <c r="E83" s="578">
        <v>0</v>
      </c>
      <c r="F83" s="49">
        <v>3.1281914160057802</v>
      </c>
      <c r="G83" s="48">
        <v>0</v>
      </c>
      <c r="H83" s="579">
        <v>0</v>
      </c>
      <c r="I83" s="48">
        <v>10.8885508274023</v>
      </c>
      <c r="J83" s="580">
        <v>1177.6843677141401</v>
      </c>
      <c r="K83" s="269">
        <v>142</v>
      </c>
    </row>
    <row r="84" spans="1:11" ht="12.75" customHeight="1" x14ac:dyDescent="0.2">
      <c r="A84" s="75" t="s">
        <v>786</v>
      </c>
      <c r="B84" s="97">
        <v>1237.82091484949</v>
      </c>
      <c r="C84" s="98">
        <f t="shared" si="2"/>
        <v>2294.3559496031585</v>
      </c>
      <c r="D84" s="578">
        <v>1072.11625012168</v>
      </c>
      <c r="E84" s="578">
        <v>0</v>
      </c>
      <c r="F84" s="49">
        <v>9.3585271858526706</v>
      </c>
      <c r="G84" s="48">
        <v>0</v>
      </c>
      <c r="H84" s="579">
        <v>0</v>
      </c>
      <c r="I84" s="48">
        <v>51.476331637325998</v>
      </c>
      <c r="J84" s="580">
        <v>1161.4048406582999</v>
      </c>
      <c r="K84" s="269">
        <v>392</v>
      </c>
    </row>
    <row r="85" spans="1:11" ht="12.75" customHeight="1" x14ac:dyDescent="0.2">
      <c r="A85" s="75" t="s">
        <v>251</v>
      </c>
      <c r="B85" s="97">
        <v>14489.5547756863</v>
      </c>
      <c r="C85" s="98">
        <f t="shared" si="2"/>
        <v>28354.23096426031</v>
      </c>
      <c r="D85" s="578">
        <v>12594.3593957879</v>
      </c>
      <c r="E85" s="578">
        <v>0</v>
      </c>
      <c r="F85" s="49">
        <v>1296.8891781749801</v>
      </c>
      <c r="G85" s="48">
        <v>0</v>
      </c>
      <c r="H85" s="579">
        <v>0</v>
      </c>
      <c r="I85" s="48">
        <v>1186.0579270834301</v>
      </c>
      <c r="J85" s="580">
        <v>13276.924463214</v>
      </c>
      <c r="K85" s="269">
        <v>2898</v>
      </c>
    </row>
    <row r="86" spans="1:11" ht="12.75" customHeight="1" x14ac:dyDescent="0.2">
      <c r="A86" s="75" t="s">
        <v>136</v>
      </c>
      <c r="B86" s="97">
        <v>1218.3743000864399</v>
      </c>
      <c r="C86" s="98">
        <f t="shared" si="2"/>
        <v>3262.852435716085</v>
      </c>
      <c r="D86" s="578">
        <v>1675.3632405113599</v>
      </c>
      <c r="E86" s="578">
        <v>0</v>
      </c>
      <c r="F86" s="49">
        <v>66.613700601698497</v>
      </c>
      <c r="G86" s="48">
        <v>0</v>
      </c>
      <c r="H86" s="579">
        <v>0</v>
      </c>
      <c r="I86" s="48">
        <v>62.0568385908567</v>
      </c>
      <c r="J86" s="580">
        <v>1458.8186560121701</v>
      </c>
      <c r="K86" s="269">
        <v>366</v>
      </c>
    </row>
    <row r="87" spans="1:11" ht="12.75" customHeight="1" x14ac:dyDescent="0.2">
      <c r="A87" s="75" t="s">
        <v>787</v>
      </c>
      <c r="B87" s="97">
        <v>1930.9159714213199</v>
      </c>
      <c r="C87" s="98">
        <f t="shared" si="2"/>
        <v>4271.1820507540506</v>
      </c>
      <c r="D87" s="578">
        <v>1609.2704856283499</v>
      </c>
      <c r="E87" s="578">
        <v>0</v>
      </c>
      <c r="F87" s="49">
        <v>66.990825476438602</v>
      </c>
      <c r="G87" s="48">
        <v>0</v>
      </c>
      <c r="H87" s="579">
        <v>0</v>
      </c>
      <c r="I87" s="48">
        <v>160.21681925644199</v>
      </c>
      <c r="J87" s="580">
        <v>2434.7039203928198</v>
      </c>
      <c r="K87" s="269">
        <v>701</v>
      </c>
    </row>
    <row r="88" spans="1:11" ht="12.75" customHeight="1" x14ac:dyDescent="0.2">
      <c r="A88" s="75" t="s">
        <v>788</v>
      </c>
      <c r="B88" s="97">
        <v>5382.6745554832896</v>
      </c>
      <c r="C88" s="98">
        <f t="shared" si="2"/>
        <v>9088.9347244587461</v>
      </c>
      <c r="D88" s="578">
        <v>3693.5138281179602</v>
      </c>
      <c r="E88" s="578">
        <v>0</v>
      </c>
      <c r="F88" s="49">
        <v>1022.94022983256</v>
      </c>
      <c r="G88" s="48">
        <v>0</v>
      </c>
      <c r="H88" s="579">
        <v>0</v>
      </c>
      <c r="I88" s="48">
        <v>779.67404690568605</v>
      </c>
      <c r="J88" s="580">
        <v>3592.8066196025402</v>
      </c>
      <c r="K88" s="269">
        <v>825</v>
      </c>
    </row>
    <row r="89" spans="1:11" ht="12.75" customHeight="1" x14ac:dyDescent="0.2">
      <c r="A89" s="75" t="s">
        <v>789</v>
      </c>
      <c r="B89" s="97">
        <v>1695.0699773162801</v>
      </c>
      <c r="C89" s="98">
        <f t="shared" si="2"/>
        <v>3956.1136354837176</v>
      </c>
      <c r="D89" s="578">
        <v>1666.29976346738</v>
      </c>
      <c r="E89" s="578">
        <v>0</v>
      </c>
      <c r="F89" s="49">
        <v>52.064602476349698</v>
      </c>
      <c r="G89" s="48">
        <v>0</v>
      </c>
      <c r="H89" s="579">
        <v>0</v>
      </c>
      <c r="I89" s="48">
        <v>122.868499834408</v>
      </c>
      <c r="J89" s="580">
        <v>2114.88076970558</v>
      </c>
      <c r="K89" s="269">
        <v>520</v>
      </c>
    </row>
    <row r="90" spans="1:11" ht="12.75" customHeight="1" x14ac:dyDescent="0.2">
      <c r="A90" s="75" t="s">
        <v>494</v>
      </c>
      <c r="B90" s="97">
        <v>600.78497903859602</v>
      </c>
      <c r="C90" s="98">
        <f t="shared" si="2"/>
        <v>1755.8075930651967</v>
      </c>
      <c r="D90" s="578">
        <v>909.45049098317304</v>
      </c>
      <c r="E90" s="578">
        <v>0</v>
      </c>
      <c r="F90" s="49">
        <v>17.348040841794599</v>
      </c>
      <c r="G90" s="48">
        <v>0</v>
      </c>
      <c r="H90" s="579">
        <v>0</v>
      </c>
      <c r="I90" s="48">
        <v>10.234457666649</v>
      </c>
      <c r="J90" s="580">
        <v>818.77460357357995</v>
      </c>
      <c r="K90" s="269">
        <v>168</v>
      </c>
    </row>
    <row r="91" spans="1:11" ht="12.75" customHeight="1" x14ac:dyDescent="0.2">
      <c r="A91" s="75" t="s">
        <v>257</v>
      </c>
      <c r="B91" s="97">
        <v>1256.47939786954</v>
      </c>
      <c r="C91" s="98">
        <f t="shared" si="2"/>
        <v>3446.4161407605761</v>
      </c>
      <c r="D91" s="578">
        <v>1372.8321611056299</v>
      </c>
      <c r="E91" s="578">
        <v>0</v>
      </c>
      <c r="F91" s="49">
        <v>108.364923131666</v>
      </c>
      <c r="G91" s="48">
        <v>0</v>
      </c>
      <c r="H91" s="579">
        <v>0</v>
      </c>
      <c r="I91" s="48">
        <v>43.528199605970599</v>
      </c>
      <c r="J91" s="580">
        <v>1921.6908569173099</v>
      </c>
      <c r="K91" s="269">
        <v>289</v>
      </c>
    </row>
    <row r="92" spans="1:11" ht="12.75" customHeight="1" x14ac:dyDescent="0.2">
      <c r="A92" s="75" t="s">
        <v>258</v>
      </c>
      <c r="B92" s="97">
        <v>678.71652248673797</v>
      </c>
      <c r="C92" s="98">
        <f t="shared" si="2"/>
        <v>1803.0292190394259</v>
      </c>
      <c r="D92" s="578">
        <v>854.52184416181603</v>
      </c>
      <c r="E92" s="578">
        <v>0</v>
      </c>
      <c r="F92" s="49">
        <v>43.010057700668803</v>
      </c>
      <c r="G92" s="48">
        <v>0</v>
      </c>
      <c r="H92" s="579">
        <v>0</v>
      </c>
      <c r="I92" s="48">
        <v>60.844665944323097</v>
      </c>
      <c r="J92" s="580">
        <v>844.65265123261804</v>
      </c>
      <c r="K92" s="269">
        <v>190</v>
      </c>
    </row>
    <row r="93" spans="1:11" ht="12.75" customHeight="1" x14ac:dyDescent="0.2">
      <c r="A93" s="75" t="s">
        <v>790</v>
      </c>
      <c r="B93" s="97">
        <v>3594.3890424338701</v>
      </c>
      <c r="C93" s="98">
        <f t="shared" si="2"/>
        <v>9878.3299636367919</v>
      </c>
      <c r="D93" s="578">
        <v>4316.38708419879</v>
      </c>
      <c r="E93" s="578">
        <v>0</v>
      </c>
      <c r="F93" s="49">
        <v>159.674383284827</v>
      </c>
      <c r="G93" s="48">
        <v>0</v>
      </c>
      <c r="H93" s="579">
        <v>0</v>
      </c>
      <c r="I93" s="48">
        <v>216.89589190636499</v>
      </c>
      <c r="J93" s="580">
        <v>5185.3726042468097</v>
      </c>
      <c r="K93" s="269">
        <v>907</v>
      </c>
    </row>
    <row r="94" spans="1:11" ht="12.75" customHeight="1" x14ac:dyDescent="0.2">
      <c r="A94" s="75" t="s">
        <v>601</v>
      </c>
      <c r="B94" s="97">
        <v>3691.1983937376999</v>
      </c>
      <c r="C94" s="98">
        <f t="shared" si="2"/>
        <v>12352.206491457051</v>
      </c>
      <c r="D94" s="578">
        <v>4263.2807102049801</v>
      </c>
      <c r="E94" s="578">
        <v>0</v>
      </c>
      <c r="F94" s="49">
        <v>378.988578985949</v>
      </c>
      <c r="G94" s="48">
        <v>0</v>
      </c>
      <c r="H94" s="579">
        <v>0</v>
      </c>
      <c r="I94" s="48">
        <v>267.30207112472101</v>
      </c>
      <c r="J94" s="580">
        <v>7442.6351311414001</v>
      </c>
      <c r="K94" s="269">
        <v>931</v>
      </c>
    </row>
    <row r="95" spans="1:11" ht="12.75" customHeight="1" x14ac:dyDescent="0.2">
      <c r="A95" s="75" t="s">
        <v>142</v>
      </c>
      <c r="B95" s="97">
        <v>1534.42659258401</v>
      </c>
      <c r="C95" s="98">
        <f t="shared" si="2"/>
        <v>4164.5541500068211</v>
      </c>
      <c r="D95" s="578">
        <v>1474.0443116633901</v>
      </c>
      <c r="E95" s="578">
        <v>0</v>
      </c>
      <c r="F95" s="49">
        <v>69.732520840144701</v>
      </c>
      <c r="G95" s="48">
        <v>0</v>
      </c>
      <c r="H95" s="579">
        <v>0</v>
      </c>
      <c r="I95" s="48">
        <v>241.42338529216599</v>
      </c>
      <c r="J95" s="580">
        <v>2379.3539322111201</v>
      </c>
      <c r="K95" s="269">
        <v>469</v>
      </c>
    </row>
    <row r="96" spans="1:11" ht="12.75" customHeight="1" x14ac:dyDescent="0.2">
      <c r="A96" s="75" t="s">
        <v>602</v>
      </c>
      <c r="B96" s="97">
        <v>559.06074080438395</v>
      </c>
      <c r="C96" s="98">
        <f t="shared" si="2"/>
        <v>2189.7196371715077</v>
      </c>
      <c r="D96" s="578">
        <v>934.84556418648197</v>
      </c>
      <c r="E96" s="578">
        <v>0</v>
      </c>
      <c r="F96" s="49">
        <v>13.970035171432199</v>
      </c>
      <c r="G96" s="48">
        <v>0</v>
      </c>
      <c r="H96" s="579">
        <v>0</v>
      </c>
      <c r="I96" s="48">
        <v>94.908517568323603</v>
      </c>
      <c r="J96" s="580">
        <v>1145.99552024527</v>
      </c>
      <c r="K96" s="269">
        <v>193</v>
      </c>
    </row>
    <row r="97" spans="1:11" ht="12.75" customHeight="1" x14ac:dyDescent="0.2">
      <c r="A97" s="75" t="s">
        <v>603</v>
      </c>
      <c r="B97" s="97">
        <v>3260.1611459256101</v>
      </c>
      <c r="C97" s="98">
        <f t="shared" si="2"/>
        <v>8879.7462312183234</v>
      </c>
      <c r="D97" s="578">
        <v>3705.5448491352199</v>
      </c>
      <c r="E97" s="578">
        <v>0</v>
      </c>
      <c r="F97" s="49">
        <v>222.751247926096</v>
      </c>
      <c r="G97" s="48">
        <v>0</v>
      </c>
      <c r="H97" s="579">
        <v>0</v>
      </c>
      <c r="I97" s="48">
        <v>234.42738887095899</v>
      </c>
      <c r="J97" s="580">
        <v>4717.0227452860499</v>
      </c>
      <c r="K97" s="269">
        <v>1372</v>
      </c>
    </row>
    <row r="98" spans="1:11" ht="12.75" customHeight="1" x14ac:dyDescent="0.2">
      <c r="A98" s="75" t="s">
        <v>704</v>
      </c>
      <c r="B98" s="97">
        <v>1072.3690692694099</v>
      </c>
      <c r="C98" s="98">
        <f t="shared" si="2"/>
        <v>2399.7733776940008</v>
      </c>
      <c r="D98" s="578">
        <v>1383.7470343055099</v>
      </c>
      <c r="E98" s="578">
        <v>0</v>
      </c>
      <c r="F98" s="49">
        <v>49.406792589169697</v>
      </c>
      <c r="G98" s="48">
        <v>0</v>
      </c>
      <c r="H98" s="579">
        <v>0</v>
      </c>
      <c r="I98" s="48">
        <v>45.146430086244102</v>
      </c>
      <c r="J98" s="580">
        <v>921.47312071307704</v>
      </c>
      <c r="K98" s="269">
        <v>317</v>
      </c>
    </row>
    <row r="99" spans="1:11" ht="12.75" customHeight="1" x14ac:dyDescent="0.2">
      <c r="A99" s="75" t="s">
        <v>791</v>
      </c>
      <c r="B99" s="97">
        <v>1464.96417332594</v>
      </c>
      <c r="C99" s="98">
        <f t="shared" si="2"/>
        <v>2406.9818696739544</v>
      </c>
      <c r="D99" s="578">
        <v>1263.31465453445</v>
      </c>
      <c r="E99" s="578">
        <v>0</v>
      </c>
      <c r="F99" s="49">
        <v>53.613771747286599</v>
      </c>
      <c r="G99" s="48">
        <v>0</v>
      </c>
      <c r="H99" s="579">
        <v>0</v>
      </c>
      <c r="I99" s="48">
        <v>127.52716335549199</v>
      </c>
      <c r="J99" s="580">
        <v>962.52628003672601</v>
      </c>
      <c r="K99" s="269">
        <v>337</v>
      </c>
    </row>
    <row r="100" spans="1:11" ht="12.75" customHeight="1" x14ac:dyDescent="0.2">
      <c r="A100" s="75" t="s">
        <v>792</v>
      </c>
      <c r="B100" s="97">
        <v>8184.8390652854596</v>
      </c>
      <c r="C100" s="98">
        <f t="shared" ref="C100:C131" si="3">SUM(D100:J100)</f>
        <v>17373.292392094641</v>
      </c>
      <c r="D100" s="578">
        <v>8110.3347984247303</v>
      </c>
      <c r="E100" s="578">
        <v>0</v>
      </c>
      <c r="F100" s="49">
        <v>457.382142294495</v>
      </c>
      <c r="G100" s="48">
        <v>0</v>
      </c>
      <c r="H100" s="579">
        <v>0</v>
      </c>
      <c r="I100" s="48">
        <v>718.34131144691696</v>
      </c>
      <c r="J100" s="580">
        <v>8087.2341399284996</v>
      </c>
      <c r="K100" s="269">
        <v>2320</v>
      </c>
    </row>
    <row r="101" spans="1:11" ht="12.75" customHeight="1" x14ac:dyDescent="0.2">
      <c r="A101" s="75" t="s">
        <v>608</v>
      </c>
      <c r="B101" s="97">
        <v>844.69580648740305</v>
      </c>
      <c r="C101" s="98">
        <f t="shared" si="3"/>
        <v>1580.2527934349803</v>
      </c>
      <c r="D101" s="578">
        <v>815.65825135637704</v>
      </c>
      <c r="E101" s="578">
        <v>0</v>
      </c>
      <c r="F101" s="49">
        <v>19.5143385662337</v>
      </c>
      <c r="G101" s="48">
        <v>0</v>
      </c>
      <c r="H101" s="579">
        <v>0</v>
      </c>
      <c r="I101" s="48">
        <v>82.298721588541497</v>
      </c>
      <c r="J101" s="580">
        <v>662.78148192382798</v>
      </c>
      <c r="K101" s="269">
        <v>261</v>
      </c>
    </row>
    <row r="102" spans="1:11" ht="12.75" customHeight="1" x14ac:dyDescent="0.2">
      <c r="A102" s="75" t="s">
        <v>793</v>
      </c>
      <c r="B102" s="97">
        <v>1107.1859248706901</v>
      </c>
      <c r="C102" s="98">
        <f t="shared" si="3"/>
        <v>2583.5278871747269</v>
      </c>
      <c r="D102" s="578">
        <v>1130.83864179386</v>
      </c>
      <c r="E102" s="578">
        <v>0</v>
      </c>
      <c r="F102" s="49">
        <v>35.294053701188702</v>
      </c>
      <c r="G102" s="48">
        <v>0</v>
      </c>
      <c r="H102" s="579">
        <v>0</v>
      </c>
      <c r="I102" s="48">
        <v>120.885217360748</v>
      </c>
      <c r="J102" s="580">
        <v>1296.5099743189301</v>
      </c>
      <c r="K102" s="269">
        <v>420</v>
      </c>
    </row>
    <row r="103" spans="1:11" x14ac:dyDescent="0.2">
      <c r="A103" s="581"/>
      <c r="B103" s="582"/>
      <c r="C103" s="98"/>
      <c r="D103" s="98"/>
      <c r="E103" s="98"/>
      <c r="F103" s="98"/>
      <c r="G103" s="98"/>
      <c r="H103" s="98"/>
      <c r="I103" s="98"/>
      <c r="J103" s="98"/>
      <c r="K103" s="583"/>
    </row>
    <row r="104" spans="1:11" x14ac:dyDescent="0.2">
      <c r="A104" s="584" t="s">
        <v>794</v>
      </c>
      <c r="B104" s="585">
        <v>251420.44900066999</v>
      </c>
      <c r="C104" s="85">
        <f>SUM(D104:J104)</f>
        <v>674838.01962981012</v>
      </c>
      <c r="D104" s="586">
        <v>273938.14367854199</v>
      </c>
      <c r="E104" s="586">
        <v>291.5</v>
      </c>
      <c r="F104" s="586">
        <f>SUM(F4:F102)</f>
        <v>22209.183752699038</v>
      </c>
      <c r="G104" s="586">
        <v>0</v>
      </c>
      <c r="H104" s="586">
        <v>6701.1806699999997</v>
      </c>
      <c r="I104" s="586">
        <v>20146.142361600101</v>
      </c>
      <c r="J104" s="587">
        <v>351551.86916696897</v>
      </c>
      <c r="K104" s="588">
        <v>68878</v>
      </c>
    </row>
    <row r="105" spans="1:11" x14ac:dyDescent="0.2">
      <c r="A105" s="589"/>
      <c r="B105" s="590"/>
      <c r="C105" s="475"/>
      <c r="D105" s="591"/>
      <c r="E105" s="591"/>
      <c r="F105" s="591"/>
      <c r="G105" s="591"/>
      <c r="H105" s="591"/>
      <c r="I105" s="591"/>
      <c r="J105" s="591"/>
      <c r="K105" s="592"/>
    </row>
    <row r="106" spans="1:11" x14ac:dyDescent="0.2">
      <c r="A106" s="364" t="s">
        <v>263</v>
      </c>
      <c r="B106" s="97">
        <v>52739.049867263602</v>
      </c>
      <c r="C106" s="98">
        <f>SUM(D106:J106)</f>
        <v>109062.97136250201</v>
      </c>
      <c r="D106" s="99">
        <v>49154.197928579299</v>
      </c>
      <c r="E106" s="99">
        <v>0</v>
      </c>
      <c r="F106" s="49">
        <v>3875.9491567045302</v>
      </c>
      <c r="G106" s="99">
        <v>0</v>
      </c>
      <c r="H106" s="593">
        <v>0</v>
      </c>
      <c r="I106" s="189">
        <v>3991.0094288830701</v>
      </c>
      <c r="J106" s="593">
        <v>52041.814848335103</v>
      </c>
      <c r="K106" s="269">
        <v>12891</v>
      </c>
    </row>
    <row r="107" spans="1:11" x14ac:dyDescent="0.2">
      <c r="A107" s="288" t="s">
        <v>264</v>
      </c>
      <c r="B107" s="97">
        <v>50127.100338145698</v>
      </c>
      <c r="C107" s="98">
        <f>SUM(D107:J107)</f>
        <v>126923.50285231652</v>
      </c>
      <c r="D107" s="48">
        <v>47440.500557114297</v>
      </c>
      <c r="E107" s="48">
        <v>0</v>
      </c>
      <c r="F107" s="49">
        <v>4608.1972414705997</v>
      </c>
      <c r="G107" s="48">
        <v>0</v>
      </c>
      <c r="H107" s="48">
        <v>0</v>
      </c>
      <c r="I107" s="192">
        <v>4051.9431075052298</v>
      </c>
      <c r="J107" s="580">
        <v>70822.861946226403</v>
      </c>
      <c r="K107" s="269">
        <v>12251</v>
      </c>
    </row>
    <row r="108" spans="1:11" x14ac:dyDescent="0.2">
      <c r="A108" s="288" t="s">
        <v>265</v>
      </c>
      <c r="B108" s="97">
        <v>46818.109574349801</v>
      </c>
      <c r="C108" s="98">
        <f>SUM(D108:J108)</f>
        <v>159651.66077070209</v>
      </c>
      <c r="D108" s="48">
        <v>58766.432912169999</v>
      </c>
      <c r="E108" s="48">
        <v>198</v>
      </c>
      <c r="F108" s="49">
        <v>3566.67749813508</v>
      </c>
      <c r="G108" s="48">
        <v>0</v>
      </c>
      <c r="H108" s="48">
        <v>0</v>
      </c>
      <c r="I108" s="192">
        <v>3859.5777094120099</v>
      </c>
      <c r="J108" s="580">
        <v>93260.972650985001</v>
      </c>
      <c r="K108" s="269">
        <v>13226</v>
      </c>
    </row>
    <row r="109" spans="1:11" x14ac:dyDescent="0.2">
      <c r="A109" s="288" t="s">
        <v>266</v>
      </c>
      <c r="B109" s="97">
        <v>50008.121359492397</v>
      </c>
      <c r="C109" s="98">
        <f>SUM(D109:J109)</f>
        <v>147263.31768023019</v>
      </c>
      <c r="D109" s="48">
        <v>59384.956115290101</v>
      </c>
      <c r="E109" s="48">
        <v>93.5</v>
      </c>
      <c r="F109" s="49">
        <v>6791.4690811005603</v>
      </c>
      <c r="G109" s="48">
        <v>0</v>
      </c>
      <c r="H109" s="48">
        <v>6701.1809999999996</v>
      </c>
      <c r="I109" s="192">
        <v>4319.19617165002</v>
      </c>
      <c r="J109" s="580">
        <v>69973.015312189498</v>
      </c>
      <c r="K109" s="269">
        <v>16023</v>
      </c>
    </row>
    <row r="110" spans="1:11" x14ac:dyDescent="0.2">
      <c r="A110" s="288" t="s">
        <v>325</v>
      </c>
      <c r="B110" s="97">
        <v>51728.067861418203</v>
      </c>
      <c r="C110" s="98">
        <f>SUM(D110:J110)</f>
        <v>131978.66411377786</v>
      </c>
      <c r="D110" s="48">
        <v>59230.720014643397</v>
      </c>
      <c r="E110" s="48">
        <v>0</v>
      </c>
      <c r="F110" s="49">
        <v>3370.32374575122</v>
      </c>
      <c r="G110" s="48">
        <v>0</v>
      </c>
      <c r="H110" s="594">
        <v>0</v>
      </c>
      <c r="I110" s="192">
        <v>3924.41594414974</v>
      </c>
      <c r="J110" s="594">
        <v>65453.204409233498</v>
      </c>
      <c r="K110" s="269">
        <v>14487</v>
      </c>
    </row>
    <row r="111" spans="1:11" x14ac:dyDescent="0.2">
      <c r="A111" s="288"/>
      <c r="B111" s="595"/>
      <c r="C111" s="98"/>
      <c r="D111" s="98"/>
      <c r="E111" s="98"/>
      <c r="F111" s="98"/>
      <c r="G111" s="98"/>
      <c r="H111" s="98"/>
      <c r="I111" s="98"/>
      <c r="J111" s="98"/>
      <c r="K111" s="583"/>
    </row>
    <row r="112" spans="1:11" x14ac:dyDescent="0.2">
      <c r="A112" s="584" t="s">
        <v>794</v>
      </c>
      <c r="B112" s="585">
        <v>251420.44900066999</v>
      </c>
      <c r="C112" s="85">
        <f>SUM(D112:J112)</f>
        <v>674880.11677952809</v>
      </c>
      <c r="D112" s="586">
        <v>273976.80752779701</v>
      </c>
      <c r="E112" s="586">
        <v>291.5</v>
      </c>
      <c r="F112" s="586">
        <f>SUM(F106:F110)</f>
        <v>22212.616723161987</v>
      </c>
      <c r="G112" s="586">
        <v>0</v>
      </c>
      <c r="H112" s="586">
        <v>6701.1809999999996</v>
      </c>
      <c r="I112" s="586">
        <v>20146.142361600101</v>
      </c>
      <c r="J112" s="587">
        <v>351551.86916696897</v>
      </c>
      <c r="K112" s="588">
        <v>68878</v>
      </c>
    </row>
    <row r="113" spans="1:11" x14ac:dyDescent="0.2">
      <c r="A113" s="386"/>
      <c r="B113" s="596"/>
      <c r="C113" s="597"/>
      <c r="D113" s="597"/>
      <c r="E113" s="597"/>
      <c r="F113" s="597"/>
      <c r="G113" s="597"/>
      <c r="H113" s="597"/>
      <c r="I113" s="597"/>
      <c r="J113" s="597"/>
      <c r="K113" s="598"/>
    </row>
    <row r="114" spans="1:11" x14ac:dyDescent="0.2">
      <c r="A114" s="294"/>
      <c r="B114" s="483"/>
      <c r="C114" s="484"/>
      <c r="D114" s="484"/>
      <c r="E114" s="484"/>
      <c r="F114" s="484"/>
      <c r="G114" s="484"/>
      <c r="H114" s="484"/>
      <c r="I114" s="484"/>
      <c r="J114" s="599"/>
      <c r="K114" s="600"/>
    </row>
    <row r="115" spans="1:11" x14ac:dyDescent="0.2">
      <c r="A115" s="111" t="s">
        <v>66</v>
      </c>
      <c r="B115" s="112"/>
      <c r="C115" s="113"/>
      <c r="D115" s="113"/>
      <c r="E115" s="113"/>
      <c r="F115" s="113"/>
      <c r="G115" s="113"/>
      <c r="H115" s="113"/>
      <c r="I115" s="113"/>
      <c r="J115" s="113"/>
      <c r="K115" s="298"/>
    </row>
    <row r="116" spans="1:11" x14ac:dyDescent="0.2">
      <c r="A116" s="7" t="s">
        <v>67</v>
      </c>
      <c r="B116" s="7"/>
      <c r="C116" s="7"/>
      <c r="D116" s="7"/>
      <c r="E116" s="7"/>
      <c r="F116" s="7"/>
      <c r="G116" s="7"/>
      <c r="H116" s="7"/>
      <c r="I116" s="7"/>
      <c r="J116" s="7"/>
      <c r="K116" s="115"/>
    </row>
    <row r="117" spans="1:11" ht="18" customHeight="1" x14ac:dyDescent="0.2">
      <c r="A117" s="158" t="s">
        <v>69</v>
      </c>
      <c r="B117" s="160"/>
      <c r="C117" s="160"/>
      <c r="D117" s="160"/>
      <c r="E117" s="160"/>
      <c r="F117" s="160"/>
      <c r="G117" s="160"/>
      <c r="H117" s="160"/>
      <c r="I117" s="160"/>
      <c r="J117" s="160"/>
      <c r="K117" s="117"/>
    </row>
    <row r="118" spans="1:11" ht="32.25" customHeight="1" x14ac:dyDescent="0.2">
      <c r="A118" s="11" t="s">
        <v>153</v>
      </c>
      <c r="B118" s="11"/>
      <c r="C118" s="11"/>
      <c r="D118" s="11"/>
      <c r="E118" s="11"/>
      <c r="F118" s="11"/>
      <c r="G118" s="11"/>
      <c r="H118" s="11"/>
      <c r="I118" s="11"/>
      <c r="J118" s="11"/>
      <c r="K118" s="11"/>
    </row>
    <row r="119" spans="1:11" ht="23.25" customHeight="1" x14ac:dyDescent="0.2">
      <c r="A119" s="6" t="s">
        <v>71</v>
      </c>
      <c r="B119" s="6"/>
      <c r="C119" s="6"/>
      <c r="D119" s="6"/>
      <c r="E119" s="6"/>
      <c r="F119" s="6"/>
      <c r="G119" s="6"/>
      <c r="H119" s="6"/>
      <c r="I119" s="6"/>
      <c r="J119" s="6"/>
      <c r="K119" s="117"/>
    </row>
    <row r="120" spans="1:11" ht="30.75" customHeight="1" x14ac:dyDescent="0.2">
      <c r="A120" s="6" t="s">
        <v>154</v>
      </c>
      <c r="B120" s="6"/>
      <c r="C120" s="6"/>
      <c r="D120" s="6"/>
      <c r="E120" s="6"/>
      <c r="F120" s="6"/>
      <c r="G120" s="6"/>
      <c r="H120" s="6"/>
      <c r="I120" s="6"/>
      <c r="J120" s="6"/>
      <c r="K120" s="117"/>
    </row>
    <row r="121" spans="1:11" ht="48.75" customHeight="1" x14ac:dyDescent="0.2">
      <c r="A121" s="6" t="s">
        <v>155</v>
      </c>
      <c r="B121" s="6"/>
      <c r="C121" s="6"/>
      <c r="D121" s="6"/>
      <c r="E121" s="6"/>
      <c r="F121" s="6"/>
      <c r="G121" s="6"/>
      <c r="H121" s="6"/>
      <c r="I121" s="6"/>
      <c r="J121" s="6"/>
      <c r="K121" s="117"/>
    </row>
    <row r="122" spans="1:11" ht="31.5" customHeight="1" x14ac:dyDescent="0.2">
      <c r="A122" s="6" t="s">
        <v>156</v>
      </c>
      <c r="B122" s="6"/>
      <c r="C122" s="6"/>
      <c r="D122" s="6"/>
      <c r="E122" s="6"/>
      <c r="F122" s="6"/>
      <c r="G122" s="6"/>
      <c r="H122" s="6"/>
      <c r="I122" s="6"/>
      <c r="J122" s="6"/>
      <c r="K122" s="117"/>
    </row>
    <row r="123" spans="1:11" ht="33" customHeight="1" x14ac:dyDescent="0.2">
      <c r="A123" s="4" t="s">
        <v>157</v>
      </c>
      <c r="B123" s="4"/>
      <c r="C123" s="4"/>
      <c r="D123" s="4"/>
      <c r="E123" s="4"/>
      <c r="F123" s="4"/>
      <c r="G123" s="4"/>
      <c r="H123" s="4"/>
      <c r="I123" s="4"/>
      <c r="J123" s="4"/>
      <c r="K123" s="413"/>
    </row>
  </sheetData>
  <mergeCells count="9">
    <mergeCell ref="A120:J120"/>
    <mergeCell ref="A121:J121"/>
    <mergeCell ref="A122:J122"/>
    <mergeCell ref="A123:J123"/>
    <mergeCell ref="A1:J1"/>
    <mergeCell ref="A2:J2"/>
    <mergeCell ref="A116:J116"/>
    <mergeCell ref="A118:K118"/>
    <mergeCell ref="A119:J119"/>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8"/>
  <sheetViews>
    <sheetView zoomScaleNormal="100" workbookViewId="0">
      <selection activeCell="A172" sqref="A172"/>
    </sheetView>
  </sheetViews>
  <sheetFormatPr defaultRowHeight="12.75" x14ac:dyDescent="0.2"/>
  <cols>
    <col min="1" max="1" width="14" style="30"/>
    <col min="2" max="2" width="11.140625" style="30"/>
    <col min="3" max="3" width="12.28515625" style="30"/>
    <col min="4" max="4" width="13.5703125" style="30"/>
    <col min="5" max="5" width="11.42578125" style="30"/>
    <col min="6" max="6" width="13.5703125" style="30"/>
    <col min="7" max="7" width="9.42578125" style="30"/>
    <col min="8" max="8" width="12.42578125" style="30"/>
    <col min="9" max="9" width="13" style="30"/>
    <col min="10" max="10" width="11.140625" style="30"/>
    <col min="11" max="11" width="10" style="30"/>
    <col min="12" max="257" width="9.140625" style="30"/>
  </cols>
  <sheetData>
    <row r="1" spans="1:11" x14ac:dyDescent="0.2">
      <c r="A1" s="29" t="s">
        <v>795</v>
      </c>
      <c r="B1" s="29"/>
      <c r="C1" s="29"/>
      <c r="D1" s="29"/>
      <c r="E1" s="29"/>
      <c r="F1" s="29"/>
      <c r="G1" s="29"/>
      <c r="H1" s="29"/>
      <c r="I1" s="29"/>
      <c r="J1" s="29"/>
      <c r="K1" s="601"/>
    </row>
    <row r="2" spans="1:11" x14ac:dyDescent="0.2">
      <c r="A2" s="29" t="s">
        <v>1</v>
      </c>
      <c r="B2" s="29"/>
      <c r="C2" s="29"/>
      <c r="D2" s="29"/>
      <c r="E2" s="29"/>
      <c r="F2" s="29"/>
      <c r="G2" s="29"/>
      <c r="H2" s="29"/>
      <c r="I2" s="29"/>
      <c r="J2" s="29"/>
      <c r="K2" s="602"/>
    </row>
    <row r="3" spans="1:11" ht="55.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708</v>
      </c>
      <c r="B4" s="603">
        <v>1219.7391167353801</v>
      </c>
      <c r="C4" s="121">
        <f t="shared" ref="C4:C35" si="0">SUM(D4:J4)</f>
        <v>3549.7177124199297</v>
      </c>
      <c r="D4" s="604">
        <v>1657.0338878974901</v>
      </c>
      <c r="E4" s="604">
        <v>0</v>
      </c>
      <c r="F4" s="49">
        <v>53.705318784199797</v>
      </c>
      <c r="G4" s="127">
        <v>0</v>
      </c>
      <c r="H4" s="130">
        <v>0</v>
      </c>
      <c r="I4" s="127">
        <v>62.693929330000202</v>
      </c>
      <c r="J4" s="605">
        <v>1776.2845764082399</v>
      </c>
      <c r="K4" s="269">
        <v>317</v>
      </c>
    </row>
    <row r="5" spans="1:11" ht="12.75" customHeight="1" x14ac:dyDescent="0.2">
      <c r="A5" s="75" t="s">
        <v>796</v>
      </c>
      <c r="B5" s="603">
        <v>605.55298622612895</v>
      </c>
      <c r="C5" s="121">
        <f t="shared" si="0"/>
        <v>1795.9611193114317</v>
      </c>
      <c r="D5" s="604">
        <v>806.87349214304299</v>
      </c>
      <c r="E5" s="604">
        <v>0</v>
      </c>
      <c r="F5" s="49">
        <v>48.910303467527498</v>
      </c>
      <c r="G5" s="127">
        <v>0</v>
      </c>
      <c r="H5" s="130">
        <v>0</v>
      </c>
      <c r="I5" s="127">
        <v>21.553069746534302</v>
      </c>
      <c r="J5" s="605">
        <v>918.62425395432695</v>
      </c>
      <c r="K5" s="269">
        <v>213</v>
      </c>
    </row>
    <row r="6" spans="1:11" ht="12.75" customHeight="1" x14ac:dyDescent="0.2">
      <c r="A6" s="75" t="s">
        <v>797</v>
      </c>
      <c r="B6" s="603">
        <v>1416.3126851321699</v>
      </c>
      <c r="C6" s="121">
        <f t="shared" si="0"/>
        <v>3400.9097493366744</v>
      </c>
      <c r="D6" s="604">
        <v>1361.7766830061601</v>
      </c>
      <c r="E6" s="604">
        <v>0</v>
      </c>
      <c r="F6" s="49">
        <v>112.002366798523</v>
      </c>
      <c r="G6" s="127">
        <v>0</v>
      </c>
      <c r="H6" s="130">
        <v>0</v>
      </c>
      <c r="I6" s="127">
        <v>103.40572780343101</v>
      </c>
      <c r="J6" s="605">
        <v>1823.7249717285599</v>
      </c>
      <c r="K6" s="269">
        <v>370</v>
      </c>
    </row>
    <row r="7" spans="1:11" ht="12.75" customHeight="1" x14ac:dyDescent="0.2">
      <c r="A7" s="75" t="s">
        <v>798</v>
      </c>
      <c r="B7" s="603">
        <v>419.79859445816197</v>
      </c>
      <c r="C7" s="121">
        <f t="shared" si="0"/>
        <v>1112.4192649077058</v>
      </c>
      <c r="D7" s="604">
        <v>571.37686895155196</v>
      </c>
      <c r="E7" s="604">
        <v>0</v>
      </c>
      <c r="F7" s="49">
        <v>13.1062872881287</v>
      </c>
      <c r="G7" s="127">
        <v>0</v>
      </c>
      <c r="H7" s="130">
        <v>0</v>
      </c>
      <c r="I7" s="127">
        <v>49.9221102737012</v>
      </c>
      <c r="J7" s="605">
        <v>478.01399839432401</v>
      </c>
      <c r="K7" s="269">
        <v>134</v>
      </c>
    </row>
    <row r="8" spans="1:11" ht="12.75" customHeight="1" x14ac:dyDescent="0.2">
      <c r="A8" s="75" t="s">
        <v>799</v>
      </c>
      <c r="B8" s="603">
        <v>2343.7959525276901</v>
      </c>
      <c r="C8" s="121">
        <f t="shared" si="0"/>
        <v>4372.2075053820881</v>
      </c>
      <c r="D8" s="604">
        <v>2187.84328394157</v>
      </c>
      <c r="E8" s="604">
        <v>0</v>
      </c>
      <c r="F8" s="49">
        <v>112.745454232325</v>
      </c>
      <c r="G8" s="127">
        <v>0</v>
      </c>
      <c r="H8" s="130">
        <v>0</v>
      </c>
      <c r="I8" s="127">
        <v>119.830067078493</v>
      </c>
      <c r="J8" s="605">
        <v>1951.7887001296999</v>
      </c>
      <c r="K8" s="269">
        <v>762</v>
      </c>
    </row>
    <row r="9" spans="1:11" ht="12.75" customHeight="1" x14ac:dyDescent="0.2">
      <c r="A9" s="75" t="s">
        <v>800</v>
      </c>
      <c r="B9" s="603">
        <v>1531.4291945749901</v>
      </c>
      <c r="C9" s="121">
        <f t="shared" si="0"/>
        <v>3517.3017623577107</v>
      </c>
      <c r="D9" s="604">
        <v>1660.13369991632</v>
      </c>
      <c r="E9" s="604">
        <v>0</v>
      </c>
      <c r="F9" s="49">
        <v>90.767231307058694</v>
      </c>
      <c r="G9" s="127">
        <v>0</v>
      </c>
      <c r="H9" s="130">
        <v>0</v>
      </c>
      <c r="I9" s="127">
        <v>46.352601878091903</v>
      </c>
      <c r="J9" s="605">
        <v>1720.0482292562399</v>
      </c>
      <c r="K9" s="269">
        <v>460</v>
      </c>
    </row>
    <row r="10" spans="1:11" ht="12.75" customHeight="1" x14ac:dyDescent="0.2">
      <c r="A10" s="75" t="s">
        <v>654</v>
      </c>
      <c r="B10" s="603">
        <v>1060.3047800269301</v>
      </c>
      <c r="C10" s="121">
        <f t="shared" si="0"/>
        <v>2263.2800928791967</v>
      </c>
      <c r="D10" s="604">
        <v>1018.32056893679</v>
      </c>
      <c r="E10" s="604">
        <v>0</v>
      </c>
      <c r="F10" s="49">
        <v>44.007311514313102</v>
      </c>
      <c r="G10" s="127">
        <v>0</v>
      </c>
      <c r="H10" s="130">
        <v>0</v>
      </c>
      <c r="I10" s="127">
        <v>68.536761509083902</v>
      </c>
      <c r="J10" s="605">
        <v>1132.41545091901</v>
      </c>
      <c r="K10" s="269">
        <v>262</v>
      </c>
    </row>
    <row r="11" spans="1:11" ht="12.75" customHeight="1" x14ac:dyDescent="0.2">
      <c r="A11" s="75" t="s">
        <v>84</v>
      </c>
      <c r="B11" s="603">
        <v>5814.3189945390104</v>
      </c>
      <c r="C11" s="121">
        <f t="shared" si="0"/>
        <v>14536.662216737972</v>
      </c>
      <c r="D11" s="604">
        <v>7004.2763830500699</v>
      </c>
      <c r="E11" s="604">
        <v>0</v>
      </c>
      <c r="F11" s="49">
        <v>606.15691639429394</v>
      </c>
      <c r="G11" s="127">
        <v>0</v>
      </c>
      <c r="H11" s="130">
        <v>0</v>
      </c>
      <c r="I11" s="127">
        <v>355.303604949678</v>
      </c>
      <c r="J11" s="605">
        <v>6570.9253123439303</v>
      </c>
      <c r="K11" s="269">
        <v>1291</v>
      </c>
    </row>
    <row r="12" spans="1:11" ht="12.75" customHeight="1" x14ac:dyDescent="0.2">
      <c r="A12" s="75" t="s">
        <v>801</v>
      </c>
      <c r="B12" s="603">
        <v>324.58628354691899</v>
      </c>
      <c r="C12" s="121">
        <f t="shared" si="0"/>
        <v>649.62152302678044</v>
      </c>
      <c r="D12" s="604">
        <v>386.97637815876999</v>
      </c>
      <c r="E12" s="604">
        <v>0</v>
      </c>
      <c r="F12" s="49">
        <v>3.9751487154980101</v>
      </c>
      <c r="G12" s="127">
        <v>0</v>
      </c>
      <c r="H12" s="130">
        <v>0</v>
      </c>
      <c r="I12" s="127">
        <v>6.8299727748994403</v>
      </c>
      <c r="J12" s="605">
        <v>251.84002337761299</v>
      </c>
      <c r="K12" s="269">
        <v>72</v>
      </c>
    </row>
    <row r="13" spans="1:11" ht="12.75" customHeight="1" x14ac:dyDescent="0.2">
      <c r="A13" s="75" t="s">
        <v>802</v>
      </c>
      <c r="B13" s="603">
        <v>417.23666491826202</v>
      </c>
      <c r="C13" s="121">
        <f t="shared" si="0"/>
        <v>1150.380960005016</v>
      </c>
      <c r="D13" s="604">
        <v>569.08254201719399</v>
      </c>
      <c r="E13" s="604">
        <v>0</v>
      </c>
      <c r="F13" s="49">
        <v>0.88544958968022103</v>
      </c>
      <c r="G13" s="127">
        <v>0</v>
      </c>
      <c r="H13" s="130">
        <v>0</v>
      </c>
      <c r="I13" s="127">
        <v>19.241740550049801</v>
      </c>
      <c r="J13" s="605">
        <v>561.17122784809203</v>
      </c>
      <c r="K13" s="269">
        <v>103</v>
      </c>
    </row>
    <row r="14" spans="1:11" ht="12.75" customHeight="1" x14ac:dyDescent="0.2">
      <c r="A14" s="75" t="s">
        <v>87</v>
      </c>
      <c r="B14" s="603">
        <v>1833.92536624747</v>
      </c>
      <c r="C14" s="121">
        <f t="shared" si="0"/>
        <v>4860.8506592242329</v>
      </c>
      <c r="D14" s="604">
        <v>2811.33398398392</v>
      </c>
      <c r="E14" s="604">
        <v>0</v>
      </c>
      <c r="F14" s="49">
        <v>96.640604248942196</v>
      </c>
      <c r="G14" s="127">
        <v>0</v>
      </c>
      <c r="H14" s="130">
        <v>0</v>
      </c>
      <c r="I14" s="127">
        <v>79.550330142440501</v>
      </c>
      <c r="J14" s="605">
        <v>1873.3257408489301</v>
      </c>
      <c r="K14" s="269">
        <v>485</v>
      </c>
    </row>
    <row r="15" spans="1:11" ht="12.75" customHeight="1" x14ac:dyDescent="0.2">
      <c r="A15" s="75" t="s">
        <v>384</v>
      </c>
      <c r="B15" s="603">
        <v>293.27664280705898</v>
      </c>
      <c r="C15" s="121">
        <f t="shared" si="0"/>
        <v>468.52174243081743</v>
      </c>
      <c r="D15" s="604">
        <v>252.032984637548</v>
      </c>
      <c r="E15" s="604">
        <v>0</v>
      </c>
      <c r="F15" s="49">
        <v>15.073531479689599</v>
      </c>
      <c r="G15" s="127">
        <v>0</v>
      </c>
      <c r="H15" s="130">
        <v>0</v>
      </c>
      <c r="I15" s="127">
        <v>14.8851200481518</v>
      </c>
      <c r="J15" s="605">
        <v>186.530106265428</v>
      </c>
      <c r="K15" s="269">
        <v>106</v>
      </c>
    </row>
    <row r="16" spans="1:11" ht="12.75" customHeight="1" x14ac:dyDescent="0.2">
      <c r="A16" s="75" t="s">
        <v>213</v>
      </c>
      <c r="B16" s="603">
        <v>251.44691042357201</v>
      </c>
      <c r="C16" s="121">
        <f t="shared" si="0"/>
        <v>321.28403933916923</v>
      </c>
      <c r="D16" s="604">
        <v>226.81032354714301</v>
      </c>
      <c r="E16" s="604">
        <v>0</v>
      </c>
      <c r="F16" s="49">
        <v>11.682124547506501</v>
      </c>
      <c r="G16" s="127">
        <v>0</v>
      </c>
      <c r="H16" s="130">
        <v>0</v>
      </c>
      <c r="I16" s="127">
        <v>4.4346316128136003</v>
      </c>
      <c r="J16" s="605">
        <v>78.356959631706104</v>
      </c>
      <c r="K16" s="269">
        <v>43</v>
      </c>
    </row>
    <row r="17" spans="1:11" ht="12.75" customHeight="1" x14ac:dyDescent="0.2">
      <c r="A17" s="75" t="s">
        <v>91</v>
      </c>
      <c r="B17" s="603">
        <v>997.16643021970503</v>
      </c>
      <c r="C17" s="121">
        <f t="shared" si="0"/>
        <v>3508.9957709230939</v>
      </c>
      <c r="D17" s="604">
        <v>1820.79940386574</v>
      </c>
      <c r="E17" s="604">
        <v>0</v>
      </c>
      <c r="F17" s="49">
        <v>106.86437118836</v>
      </c>
      <c r="G17" s="127">
        <v>0</v>
      </c>
      <c r="H17" s="130">
        <v>0</v>
      </c>
      <c r="I17" s="127">
        <v>159.99178720572399</v>
      </c>
      <c r="J17" s="605">
        <v>1421.34020866327</v>
      </c>
      <c r="K17" s="269">
        <v>306</v>
      </c>
    </row>
    <row r="18" spans="1:11" ht="12.75" customHeight="1" x14ac:dyDescent="0.2">
      <c r="A18" s="75" t="s">
        <v>803</v>
      </c>
      <c r="B18" s="603">
        <v>1026.69840202929</v>
      </c>
      <c r="C18" s="121">
        <f t="shared" si="0"/>
        <v>2091.5186066543429</v>
      </c>
      <c r="D18" s="604">
        <v>1050.3565482797901</v>
      </c>
      <c r="E18" s="604">
        <v>0</v>
      </c>
      <c r="F18" s="49">
        <v>56.315966547376902</v>
      </c>
      <c r="G18" s="127">
        <v>0</v>
      </c>
      <c r="H18" s="130">
        <v>0</v>
      </c>
      <c r="I18" s="127">
        <v>83.188848366936696</v>
      </c>
      <c r="J18" s="605">
        <v>901.65724346023899</v>
      </c>
      <c r="K18" s="269">
        <v>255</v>
      </c>
    </row>
    <row r="19" spans="1:11" ht="12.75" customHeight="1" x14ac:dyDescent="0.2">
      <c r="A19" s="75" t="s">
        <v>804</v>
      </c>
      <c r="B19" s="603">
        <v>879.84847888836998</v>
      </c>
      <c r="C19" s="121">
        <f t="shared" si="0"/>
        <v>2044.7622782795538</v>
      </c>
      <c r="D19" s="604">
        <v>860.57078566229995</v>
      </c>
      <c r="E19" s="604">
        <v>0</v>
      </c>
      <c r="F19" s="49">
        <v>61.755377520615198</v>
      </c>
      <c r="G19" s="127">
        <v>0</v>
      </c>
      <c r="H19" s="130">
        <v>0</v>
      </c>
      <c r="I19" s="127">
        <v>88.630623424518703</v>
      </c>
      <c r="J19" s="605">
        <v>1033.8054916721201</v>
      </c>
      <c r="K19" s="269">
        <v>207</v>
      </c>
    </row>
    <row r="20" spans="1:11" ht="12.75" customHeight="1" x14ac:dyDescent="0.2">
      <c r="A20" s="75" t="s">
        <v>805</v>
      </c>
      <c r="B20" s="603">
        <v>220.20346906671099</v>
      </c>
      <c r="C20" s="121">
        <f t="shared" si="0"/>
        <v>326.01166897948042</v>
      </c>
      <c r="D20" s="604">
        <v>174.51228470026001</v>
      </c>
      <c r="E20" s="604">
        <v>0</v>
      </c>
      <c r="F20" s="49">
        <v>0.27398968073560798</v>
      </c>
      <c r="G20" s="127">
        <v>0</v>
      </c>
      <c r="H20" s="130">
        <v>0</v>
      </c>
      <c r="I20" s="127">
        <v>9.0182844503248205</v>
      </c>
      <c r="J20" s="605">
        <v>142.20711014816001</v>
      </c>
      <c r="K20" s="269">
        <v>64</v>
      </c>
    </row>
    <row r="21" spans="1:11" ht="12.75" customHeight="1" x14ac:dyDescent="0.2">
      <c r="A21" s="75" t="s">
        <v>806</v>
      </c>
      <c r="B21" s="603">
        <v>2942.7325092443102</v>
      </c>
      <c r="C21" s="121">
        <f t="shared" si="0"/>
        <v>9441.1278209460288</v>
      </c>
      <c r="D21" s="604">
        <v>4163.54750843906</v>
      </c>
      <c r="E21" s="604">
        <v>0</v>
      </c>
      <c r="F21" s="49">
        <v>309.385265161934</v>
      </c>
      <c r="G21" s="127">
        <v>0</v>
      </c>
      <c r="H21" s="130">
        <v>0</v>
      </c>
      <c r="I21" s="127">
        <v>219.24722680075499</v>
      </c>
      <c r="J21" s="605">
        <v>4748.9478205442801</v>
      </c>
      <c r="K21" s="269">
        <v>810</v>
      </c>
    </row>
    <row r="22" spans="1:11" ht="12.75" customHeight="1" x14ac:dyDescent="0.2">
      <c r="A22" s="75" t="s">
        <v>218</v>
      </c>
      <c r="B22" s="603">
        <v>3285.2398225085399</v>
      </c>
      <c r="C22" s="121">
        <f t="shared" si="0"/>
        <v>7013.8016993580259</v>
      </c>
      <c r="D22" s="604">
        <v>3963.4840503314699</v>
      </c>
      <c r="E22" s="604">
        <v>0</v>
      </c>
      <c r="F22" s="49">
        <v>530.08166224190097</v>
      </c>
      <c r="G22" s="127">
        <v>0</v>
      </c>
      <c r="H22" s="130">
        <v>0</v>
      </c>
      <c r="I22" s="127">
        <v>186.747597964855</v>
      </c>
      <c r="J22" s="605">
        <v>2333.4883888198001</v>
      </c>
      <c r="K22" s="269">
        <v>703</v>
      </c>
    </row>
    <row r="23" spans="1:11" ht="12.75" customHeight="1" x14ac:dyDescent="0.2">
      <c r="A23" s="75" t="s">
        <v>531</v>
      </c>
      <c r="B23" s="603">
        <v>329.07710779064598</v>
      </c>
      <c r="C23" s="121">
        <f t="shared" si="0"/>
        <v>739.97835456910821</v>
      </c>
      <c r="D23" s="604">
        <v>378.73972607008898</v>
      </c>
      <c r="E23" s="604">
        <v>0</v>
      </c>
      <c r="F23" s="49">
        <v>1.5376964544468701</v>
      </c>
      <c r="G23" s="127">
        <v>0</v>
      </c>
      <c r="H23" s="130">
        <v>0</v>
      </c>
      <c r="I23" s="127">
        <v>44.496337495281303</v>
      </c>
      <c r="J23" s="605">
        <v>315.20459454929102</v>
      </c>
      <c r="K23" s="269">
        <v>123</v>
      </c>
    </row>
    <row r="24" spans="1:11" ht="12.75" customHeight="1" x14ac:dyDescent="0.2">
      <c r="A24" s="75" t="s">
        <v>763</v>
      </c>
      <c r="B24" s="603">
        <v>2425.0260600454499</v>
      </c>
      <c r="C24" s="121">
        <f t="shared" si="0"/>
        <v>6792.0734712406793</v>
      </c>
      <c r="D24" s="604">
        <v>3596.2167290207799</v>
      </c>
      <c r="E24" s="604">
        <v>0</v>
      </c>
      <c r="F24" s="49">
        <v>354.24242535222697</v>
      </c>
      <c r="G24" s="127">
        <v>0</v>
      </c>
      <c r="H24" s="130">
        <v>0</v>
      </c>
      <c r="I24" s="127">
        <v>211.670147617472</v>
      </c>
      <c r="J24" s="605">
        <v>2629.9441692502</v>
      </c>
      <c r="K24" s="269">
        <v>626</v>
      </c>
    </row>
    <row r="25" spans="1:11" ht="12.75" customHeight="1" x14ac:dyDescent="0.2">
      <c r="A25" s="75" t="s">
        <v>807</v>
      </c>
      <c r="B25" s="603">
        <v>682.15468048939294</v>
      </c>
      <c r="C25" s="121">
        <f t="shared" si="0"/>
        <v>2459.161584616224</v>
      </c>
      <c r="D25" s="604">
        <v>734.11551548319096</v>
      </c>
      <c r="E25" s="604">
        <v>0</v>
      </c>
      <c r="F25" s="49">
        <v>69.689405652407999</v>
      </c>
      <c r="G25" s="127">
        <v>0</v>
      </c>
      <c r="H25" s="130">
        <v>0</v>
      </c>
      <c r="I25" s="127">
        <v>18.892690835825199</v>
      </c>
      <c r="J25" s="605">
        <v>1636.4639726447999</v>
      </c>
      <c r="K25" s="269">
        <v>202</v>
      </c>
    </row>
    <row r="26" spans="1:11" ht="12.75" customHeight="1" x14ac:dyDescent="0.2">
      <c r="A26" s="75" t="s">
        <v>393</v>
      </c>
      <c r="B26" s="603">
        <v>6498.5161156266304</v>
      </c>
      <c r="C26" s="121">
        <f t="shared" si="0"/>
        <v>15032.700162882895</v>
      </c>
      <c r="D26" s="604">
        <v>6223.5274862656297</v>
      </c>
      <c r="E26" s="604">
        <v>0</v>
      </c>
      <c r="F26" s="49">
        <v>1992.7303433674599</v>
      </c>
      <c r="G26" s="127">
        <v>0</v>
      </c>
      <c r="H26" s="130">
        <v>0</v>
      </c>
      <c r="I26" s="127">
        <v>446.30256569019599</v>
      </c>
      <c r="J26" s="605">
        <v>6370.1397675596099</v>
      </c>
      <c r="K26" s="269">
        <v>1352</v>
      </c>
    </row>
    <row r="27" spans="1:11" ht="12.75" customHeight="1" x14ac:dyDescent="0.2">
      <c r="A27" s="75" t="s">
        <v>665</v>
      </c>
      <c r="B27" s="603">
        <v>297.93820444021202</v>
      </c>
      <c r="C27" s="121">
        <f t="shared" si="0"/>
        <v>574.81079702896102</v>
      </c>
      <c r="D27" s="604">
        <v>274.80312884959898</v>
      </c>
      <c r="E27" s="604">
        <v>0</v>
      </c>
      <c r="F27" s="49">
        <v>34.491171659809403</v>
      </c>
      <c r="G27" s="127">
        <v>0</v>
      </c>
      <c r="H27" s="130">
        <v>0</v>
      </c>
      <c r="I27" s="127">
        <v>17.280461210237601</v>
      </c>
      <c r="J27" s="605">
        <v>248.23603530931501</v>
      </c>
      <c r="K27" s="269">
        <v>91</v>
      </c>
    </row>
    <row r="28" spans="1:11" ht="12.75" customHeight="1" x14ac:dyDescent="0.2">
      <c r="A28" s="75" t="s">
        <v>808</v>
      </c>
      <c r="B28" s="603">
        <v>296.67937338710698</v>
      </c>
      <c r="C28" s="121">
        <f t="shared" si="0"/>
        <v>1180.5602068629967</v>
      </c>
      <c r="D28" s="604">
        <v>544.52234712815505</v>
      </c>
      <c r="E28" s="604">
        <v>0</v>
      </c>
      <c r="F28" s="49">
        <v>13.2968453506146</v>
      </c>
      <c r="G28" s="127">
        <v>0</v>
      </c>
      <c r="H28" s="130">
        <v>0</v>
      </c>
      <c r="I28" s="127">
        <v>24.962555350521999</v>
      </c>
      <c r="J28" s="605">
        <v>597.77845903370496</v>
      </c>
      <c r="K28" s="269">
        <v>93</v>
      </c>
    </row>
    <row r="29" spans="1:11" ht="12.75" customHeight="1" x14ac:dyDescent="0.2">
      <c r="A29" s="75" t="s">
        <v>809</v>
      </c>
      <c r="B29" s="603">
        <v>2125.2929977188801</v>
      </c>
      <c r="C29" s="121">
        <f t="shared" si="0"/>
        <v>3532.4607284502031</v>
      </c>
      <c r="D29" s="604">
        <v>1700.73686311252</v>
      </c>
      <c r="E29" s="604">
        <v>0</v>
      </c>
      <c r="F29" s="49">
        <v>282.905510428149</v>
      </c>
      <c r="G29" s="127">
        <v>0</v>
      </c>
      <c r="H29" s="130">
        <v>0</v>
      </c>
      <c r="I29" s="127">
        <v>206.61142711733399</v>
      </c>
      <c r="J29" s="605">
        <v>1342.2069277922001</v>
      </c>
      <c r="K29" s="269">
        <v>760</v>
      </c>
    </row>
    <row r="30" spans="1:11" ht="12.75" customHeight="1" x14ac:dyDescent="0.2">
      <c r="A30" s="75" t="s">
        <v>810</v>
      </c>
      <c r="B30" s="603">
        <v>612.73526344948903</v>
      </c>
      <c r="C30" s="121">
        <f t="shared" si="0"/>
        <v>1495.9692577252904</v>
      </c>
      <c r="D30" s="604">
        <v>847.082348316192</v>
      </c>
      <c r="E30" s="604">
        <v>0</v>
      </c>
      <c r="F30" s="49">
        <v>28.630300065355499</v>
      </c>
      <c r="G30" s="127">
        <v>0</v>
      </c>
      <c r="H30" s="130">
        <v>0</v>
      </c>
      <c r="I30" s="127">
        <v>53.167572516276799</v>
      </c>
      <c r="J30" s="605">
        <v>567.08903682746597</v>
      </c>
      <c r="K30" s="269">
        <v>196</v>
      </c>
    </row>
    <row r="31" spans="1:11" ht="12.75" customHeight="1" x14ac:dyDescent="0.2">
      <c r="A31" s="75" t="s">
        <v>811</v>
      </c>
      <c r="B31" s="603">
        <v>1916.19882087836</v>
      </c>
      <c r="C31" s="121">
        <f t="shared" si="0"/>
        <v>2392.4379389339683</v>
      </c>
      <c r="D31" s="604">
        <v>1362.8672896558001</v>
      </c>
      <c r="E31" s="604">
        <v>0</v>
      </c>
      <c r="F31" s="49">
        <v>160.51173356066499</v>
      </c>
      <c r="G31" s="127">
        <v>0</v>
      </c>
      <c r="H31" s="130">
        <v>0</v>
      </c>
      <c r="I31" s="127">
        <v>155.02407966832101</v>
      </c>
      <c r="J31" s="605">
        <v>714.03483604918199</v>
      </c>
      <c r="K31" s="269">
        <v>311</v>
      </c>
    </row>
    <row r="32" spans="1:11" ht="12.75" customHeight="1" x14ac:dyDescent="0.2">
      <c r="A32" s="75" t="s">
        <v>666</v>
      </c>
      <c r="B32" s="603">
        <v>1648.0343386988</v>
      </c>
      <c r="C32" s="121">
        <f t="shared" si="0"/>
        <v>4099.6299116087994</v>
      </c>
      <c r="D32" s="604">
        <v>2303.0858696238902</v>
      </c>
      <c r="E32" s="604">
        <v>0</v>
      </c>
      <c r="F32" s="49">
        <v>103.296178059534</v>
      </c>
      <c r="G32" s="127">
        <v>0</v>
      </c>
      <c r="H32" s="130">
        <v>0</v>
      </c>
      <c r="I32" s="127">
        <v>86.412307475664306</v>
      </c>
      <c r="J32" s="605">
        <v>1606.8355564497101</v>
      </c>
      <c r="K32" s="269">
        <v>600</v>
      </c>
    </row>
    <row r="33" spans="1:11" ht="12.75" customHeight="1" x14ac:dyDescent="0.2">
      <c r="A33" s="75" t="s">
        <v>107</v>
      </c>
      <c r="B33" s="603">
        <v>2297.6505192833902</v>
      </c>
      <c r="C33" s="121">
        <f t="shared" si="0"/>
        <v>5190.9498876477282</v>
      </c>
      <c r="D33" s="604">
        <v>2128.4019834760502</v>
      </c>
      <c r="E33" s="604">
        <v>0</v>
      </c>
      <c r="F33" s="49">
        <v>124.123137459666</v>
      </c>
      <c r="G33" s="127">
        <v>0</v>
      </c>
      <c r="H33" s="130">
        <v>0</v>
      </c>
      <c r="I33" s="127">
        <v>99.328147044422707</v>
      </c>
      <c r="J33" s="605">
        <v>2839.0966196675899</v>
      </c>
      <c r="K33" s="269">
        <v>545</v>
      </c>
    </row>
    <row r="34" spans="1:11" ht="12.75" customHeight="1" x14ac:dyDescent="0.2">
      <c r="A34" s="75" t="s">
        <v>812</v>
      </c>
      <c r="B34" s="603">
        <v>3831.1625926491001</v>
      </c>
      <c r="C34" s="121">
        <f t="shared" si="0"/>
        <v>22361.424457162098</v>
      </c>
      <c r="D34" s="604">
        <v>13855.3489239339</v>
      </c>
      <c r="E34" s="604">
        <v>0</v>
      </c>
      <c r="F34" s="49">
        <v>1611.80794040298</v>
      </c>
      <c r="G34" s="127">
        <v>0</v>
      </c>
      <c r="H34" s="130">
        <v>0</v>
      </c>
      <c r="I34" s="127">
        <v>306.73768783497002</v>
      </c>
      <c r="J34" s="605">
        <v>6587.5299049902496</v>
      </c>
      <c r="K34" s="269">
        <v>1212</v>
      </c>
    </row>
    <row r="35" spans="1:11" ht="12.75" customHeight="1" x14ac:dyDescent="0.2">
      <c r="A35" s="75" t="s">
        <v>813</v>
      </c>
      <c r="B35" s="603">
        <v>261.44886934603301</v>
      </c>
      <c r="C35" s="121">
        <f t="shared" si="0"/>
        <v>551.56575533770956</v>
      </c>
      <c r="D35" s="604">
        <v>252.17433569775</v>
      </c>
      <c r="E35" s="604">
        <v>0</v>
      </c>
      <c r="F35" s="49">
        <v>4.8603495536796597</v>
      </c>
      <c r="G35" s="127">
        <v>0</v>
      </c>
      <c r="H35" s="130">
        <v>0</v>
      </c>
      <c r="I35" s="127">
        <v>14.164017343406901</v>
      </c>
      <c r="J35" s="605">
        <v>280.367052742873</v>
      </c>
      <c r="K35" s="269">
        <v>127</v>
      </c>
    </row>
    <row r="36" spans="1:11" ht="12.75" customHeight="1" x14ac:dyDescent="0.2">
      <c r="A36" s="75" t="s">
        <v>192</v>
      </c>
      <c r="B36" s="603">
        <v>265.36065167715901</v>
      </c>
      <c r="C36" s="121">
        <f t="shared" ref="C36:C67" si="1">SUM(D36:J36)</f>
        <v>602.67163921990937</v>
      </c>
      <c r="D36" s="604">
        <v>394.48574827403598</v>
      </c>
      <c r="E36" s="604">
        <v>0</v>
      </c>
      <c r="F36" s="49">
        <v>6.1467768157466702</v>
      </c>
      <c r="G36" s="127">
        <v>0</v>
      </c>
      <c r="H36" s="130">
        <v>0</v>
      </c>
      <c r="I36" s="127">
        <v>8.6402306051187896</v>
      </c>
      <c r="J36" s="605">
        <v>193.39888352500799</v>
      </c>
      <c r="K36" s="269">
        <v>84</v>
      </c>
    </row>
    <row r="37" spans="1:11" ht="12.75" customHeight="1" x14ac:dyDescent="0.2">
      <c r="A37" s="75" t="s">
        <v>226</v>
      </c>
      <c r="B37" s="603">
        <v>372.86364176014899</v>
      </c>
      <c r="C37" s="121">
        <f t="shared" si="1"/>
        <v>279.15261686907297</v>
      </c>
      <c r="D37" s="604">
        <v>138.73243598840901</v>
      </c>
      <c r="E37" s="604">
        <v>0</v>
      </c>
      <c r="F37" s="49">
        <v>15.069128150460401</v>
      </c>
      <c r="G37" s="127">
        <v>0</v>
      </c>
      <c r="H37" s="130">
        <v>0</v>
      </c>
      <c r="I37" s="127">
        <v>3.99356879340657</v>
      </c>
      <c r="J37" s="605">
        <v>121.357483936797</v>
      </c>
      <c r="K37" s="269">
        <v>55</v>
      </c>
    </row>
    <row r="38" spans="1:11" ht="12.75" customHeight="1" x14ac:dyDescent="0.2">
      <c r="A38" s="75" t="s">
        <v>814</v>
      </c>
      <c r="B38" s="603">
        <v>267.592886609608</v>
      </c>
      <c r="C38" s="121">
        <f t="shared" si="1"/>
        <v>1403.4219947967729</v>
      </c>
      <c r="D38" s="604">
        <v>81.553285469704605</v>
      </c>
      <c r="E38" s="604">
        <v>0</v>
      </c>
      <c r="F38" s="49">
        <v>2.99108428941256</v>
      </c>
      <c r="G38" s="127">
        <v>0</v>
      </c>
      <c r="H38" s="130">
        <v>0</v>
      </c>
      <c r="I38" s="127">
        <v>7.7831085274955996</v>
      </c>
      <c r="J38" s="605">
        <v>1311.09451651016</v>
      </c>
      <c r="K38" s="269">
        <v>214</v>
      </c>
    </row>
    <row r="39" spans="1:11" ht="12.75" customHeight="1" x14ac:dyDescent="0.2">
      <c r="A39" s="75" t="s">
        <v>815</v>
      </c>
      <c r="B39" s="603">
        <v>97.084076642772402</v>
      </c>
      <c r="C39" s="121">
        <f t="shared" si="1"/>
        <v>99.68394321276979</v>
      </c>
      <c r="D39" s="604">
        <v>73.205982398844796</v>
      </c>
      <c r="E39" s="604">
        <v>0</v>
      </c>
      <c r="F39" s="49">
        <v>0.78100753001441603</v>
      </c>
      <c r="G39" s="127">
        <v>0</v>
      </c>
      <c r="H39" s="130">
        <v>0</v>
      </c>
      <c r="I39" s="127">
        <v>9.0852939943163697</v>
      </c>
      <c r="J39" s="605">
        <v>16.611659289594201</v>
      </c>
      <c r="K39" s="269">
        <v>13</v>
      </c>
    </row>
    <row r="40" spans="1:11" ht="12.75" customHeight="1" x14ac:dyDescent="0.2">
      <c r="A40" s="75" t="s">
        <v>816</v>
      </c>
      <c r="B40" s="603">
        <v>805.29935025599195</v>
      </c>
      <c r="C40" s="121">
        <f t="shared" si="1"/>
        <v>2284.6192752763959</v>
      </c>
      <c r="D40" s="604">
        <v>1105.0231883000099</v>
      </c>
      <c r="E40" s="604">
        <v>0</v>
      </c>
      <c r="F40" s="49">
        <v>17.734779254636599</v>
      </c>
      <c r="G40" s="127">
        <v>0</v>
      </c>
      <c r="H40" s="130">
        <v>0</v>
      </c>
      <c r="I40" s="127">
        <v>55.4288945903795</v>
      </c>
      <c r="J40" s="605">
        <v>1106.4324131313699</v>
      </c>
      <c r="K40" s="269">
        <v>202</v>
      </c>
    </row>
    <row r="41" spans="1:11" ht="12.75" customHeight="1" x14ac:dyDescent="0.2">
      <c r="A41" s="75" t="s">
        <v>466</v>
      </c>
      <c r="B41" s="603">
        <v>208.07259804596299</v>
      </c>
      <c r="C41" s="121">
        <f t="shared" si="1"/>
        <v>253.51496201454961</v>
      </c>
      <c r="D41" s="604">
        <v>123.553193590448</v>
      </c>
      <c r="E41" s="604">
        <v>0</v>
      </c>
      <c r="F41" s="49">
        <v>1.8240757610434899</v>
      </c>
      <c r="G41" s="127">
        <v>0</v>
      </c>
      <c r="H41" s="130">
        <v>0</v>
      </c>
      <c r="I41" s="127">
        <v>1.5862259219491199</v>
      </c>
      <c r="J41" s="605">
        <v>126.551466741109</v>
      </c>
      <c r="K41" s="269">
        <v>55</v>
      </c>
    </row>
    <row r="42" spans="1:11" ht="12.75" customHeight="1" x14ac:dyDescent="0.2">
      <c r="A42" s="75" t="s">
        <v>817</v>
      </c>
      <c r="B42" s="603">
        <v>503.12439224860401</v>
      </c>
      <c r="C42" s="121">
        <f t="shared" si="1"/>
        <v>1369.7872523439883</v>
      </c>
      <c r="D42" s="604">
        <v>504.47479031208098</v>
      </c>
      <c r="E42" s="604">
        <v>0</v>
      </c>
      <c r="F42" s="49">
        <v>24.019725985064799</v>
      </c>
      <c r="G42" s="127">
        <v>0</v>
      </c>
      <c r="H42" s="130">
        <v>0</v>
      </c>
      <c r="I42" s="127">
        <v>57.947253273524403</v>
      </c>
      <c r="J42" s="605">
        <v>783.34548277331805</v>
      </c>
      <c r="K42" s="269">
        <v>132</v>
      </c>
    </row>
    <row r="43" spans="1:11" ht="12.75" customHeight="1" x14ac:dyDescent="0.2">
      <c r="A43" s="75" t="s">
        <v>818</v>
      </c>
      <c r="B43" s="603">
        <v>2736.9409320449699</v>
      </c>
      <c r="C43" s="121">
        <f t="shared" si="1"/>
        <v>6088.5223280017972</v>
      </c>
      <c r="D43" s="604">
        <v>2660.1933081408101</v>
      </c>
      <c r="E43" s="604">
        <v>0</v>
      </c>
      <c r="F43" s="49">
        <v>200.06014757676499</v>
      </c>
      <c r="G43" s="127">
        <v>0</v>
      </c>
      <c r="H43" s="130">
        <v>0</v>
      </c>
      <c r="I43" s="127">
        <v>159.43870843218201</v>
      </c>
      <c r="J43" s="605">
        <v>3068.8301638520402</v>
      </c>
      <c r="K43" s="269">
        <v>523</v>
      </c>
    </row>
    <row r="44" spans="1:11" ht="12.75" customHeight="1" x14ac:dyDescent="0.2">
      <c r="A44" s="75" t="s">
        <v>819</v>
      </c>
      <c r="B44" s="603">
        <v>166.87739606912501</v>
      </c>
      <c r="C44" s="121">
        <f t="shared" si="1"/>
        <v>298.34962858762276</v>
      </c>
      <c r="D44" s="604">
        <v>107.254262629585</v>
      </c>
      <c r="E44" s="604">
        <v>0</v>
      </c>
      <c r="F44" s="49">
        <v>14.631958347682501</v>
      </c>
      <c r="G44" s="127">
        <v>0</v>
      </c>
      <c r="H44" s="130">
        <v>0</v>
      </c>
      <c r="I44" s="127">
        <v>0.72810370187828199</v>
      </c>
      <c r="J44" s="605">
        <v>175.73530390847699</v>
      </c>
      <c r="K44" s="269">
        <v>42</v>
      </c>
    </row>
    <row r="45" spans="1:11" ht="12.75" customHeight="1" x14ac:dyDescent="0.2">
      <c r="A45" s="75" t="s">
        <v>820</v>
      </c>
      <c r="B45" s="603">
        <v>160.54335893968599</v>
      </c>
      <c r="C45" s="121">
        <f t="shared" si="1"/>
        <v>501.62131724947926</v>
      </c>
      <c r="D45" s="604">
        <v>301.55179276518101</v>
      </c>
      <c r="E45" s="604">
        <v>0</v>
      </c>
      <c r="F45" s="49">
        <v>3.24566717842474</v>
      </c>
      <c r="G45" s="127">
        <v>0</v>
      </c>
      <c r="H45" s="130">
        <v>0</v>
      </c>
      <c r="I45" s="127">
        <v>4.3416183651835496</v>
      </c>
      <c r="J45" s="605">
        <v>192.48223894069</v>
      </c>
      <c r="K45" s="269">
        <v>72</v>
      </c>
    </row>
    <row r="46" spans="1:11" ht="12.75" customHeight="1" x14ac:dyDescent="0.2">
      <c r="A46" s="75" t="s">
        <v>113</v>
      </c>
      <c r="B46" s="603">
        <v>1350.4122541233501</v>
      </c>
      <c r="C46" s="121">
        <f t="shared" si="1"/>
        <v>4638.3465319540601</v>
      </c>
      <c r="D46" s="604">
        <v>2150.7754926439402</v>
      </c>
      <c r="E46" s="604">
        <v>0</v>
      </c>
      <c r="F46" s="49">
        <v>103.88341973404</v>
      </c>
      <c r="G46" s="127">
        <v>0</v>
      </c>
      <c r="H46" s="130">
        <v>0</v>
      </c>
      <c r="I46" s="127">
        <v>48.467903154839902</v>
      </c>
      <c r="J46" s="605">
        <v>2335.2197164212398</v>
      </c>
      <c r="K46" s="269">
        <v>413</v>
      </c>
    </row>
    <row r="47" spans="1:11" ht="12.75" customHeight="1" x14ac:dyDescent="0.2">
      <c r="A47" s="75" t="s">
        <v>114</v>
      </c>
      <c r="B47" s="603">
        <v>1980.00722955226</v>
      </c>
      <c r="C47" s="121">
        <f t="shared" si="1"/>
        <v>6896.9303590513027</v>
      </c>
      <c r="D47" s="604">
        <v>2440.83084396902</v>
      </c>
      <c r="E47" s="604">
        <v>0</v>
      </c>
      <c r="F47" s="49">
        <v>122.46823761197101</v>
      </c>
      <c r="G47" s="127">
        <v>0</v>
      </c>
      <c r="H47" s="130">
        <v>0</v>
      </c>
      <c r="I47" s="127">
        <v>30.557352202592199</v>
      </c>
      <c r="J47" s="605">
        <v>4303.0739252677204</v>
      </c>
      <c r="K47" s="269">
        <v>517</v>
      </c>
    </row>
    <row r="48" spans="1:11" ht="12.75" customHeight="1" x14ac:dyDescent="0.2">
      <c r="A48" s="75" t="s">
        <v>821</v>
      </c>
      <c r="B48" s="603">
        <v>399.96290359541302</v>
      </c>
      <c r="C48" s="121">
        <f t="shared" si="1"/>
        <v>1501.3886827423344</v>
      </c>
      <c r="D48" s="604">
        <v>557.77278394786401</v>
      </c>
      <c r="E48" s="604">
        <v>0</v>
      </c>
      <c r="F48" s="49">
        <v>19.2476565933618</v>
      </c>
      <c r="G48" s="127">
        <v>0</v>
      </c>
      <c r="H48" s="130">
        <v>0</v>
      </c>
      <c r="I48" s="127">
        <v>12.400766208226401</v>
      </c>
      <c r="J48" s="605">
        <v>911.96747599288199</v>
      </c>
      <c r="K48" s="269">
        <v>119</v>
      </c>
    </row>
    <row r="49" spans="1:11" ht="12.75" customHeight="1" x14ac:dyDescent="0.2">
      <c r="A49" s="75" t="s">
        <v>232</v>
      </c>
      <c r="B49" s="603">
        <v>39187.026724190197</v>
      </c>
      <c r="C49" s="121">
        <f t="shared" si="1"/>
        <v>59574.886611277005</v>
      </c>
      <c r="D49" s="604">
        <v>28333.4023574448</v>
      </c>
      <c r="E49" s="604">
        <v>0</v>
      </c>
      <c r="F49" s="49">
        <v>3763.9304674925502</v>
      </c>
      <c r="G49" s="127">
        <v>0</v>
      </c>
      <c r="H49" s="130">
        <v>0</v>
      </c>
      <c r="I49" s="127">
        <v>4281.3537818588502</v>
      </c>
      <c r="J49" s="605">
        <v>23196.200004480801</v>
      </c>
      <c r="K49" s="269">
        <v>6114</v>
      </c>
    </row>
    <row r="50" spans="1:11" ht="12.75" customHeight="1" x14ac:dyDescent="0.2">
      <c r="A50" s="75" t="s">
        <v>822</v>
      </c>
      <c r="B50" s="603">
        <v>293.59475154566297</v>
      </c>
      <c r="C50" s="121">
        <f t="shared" si="1"/>
        <v>316.69762585143076</v>
      </c>
      <c r="D50" s="604">
        <v>221.71608205550299</v>
      </c>
      <c r="E50" s="604">
        <v>0</v>
      </c>
      <c r="F50" s="49">
        <v>9.9830072886752603</v>
      </c>
      <c r="G50" s="127">
        <v>0</v>
      </c>
      <c r="H50" s="130">
        <v>0</v>
      </c>
      <c r="I50" s="127">
        <v>33.058708464127399</v>
      </c>
      <c r="J50" s="605">
        <v>51.939828043125097</v>
      </c>
      <c r="K50" s="269">
        <v>31</v>
      </c>
    </row>
    <row r="51" spans="1:11" ht="12.75" customHeight="1" x14ac:dyDescent="0.2">
      <c r="A51" s="75" t="s">
        <v>823</v>
      </c>
      <c r="B51" s="603">
        <v>807.028102753442</v>
      </c>
      <c r="C51" s="121">
        <f t="shared" si="1"/>
        <v>1458.7048804820456</v>
      </c>
      <c r="D51" s="604">
        <v>609.22874094655003</v>
      </c>
      <c r="E51" s="604">
        <v>0</v>
      </c>
      <c r="F51" s="49">
        <v>36.554900266820198</v>
      </c>
      <c r="G51" s="127">
        <v>0</v>
      </c>
      <c r="H51" s="130">
        <v>0</v>
      </c>
      <c r="I51" s="127">
        <v>21.873115329777502</v>
      </c>
      <c r="J51" s="605">
        <v>791.04812393889802</v>
      </c>
      <c r="K51" s="269">
        <v>225</v>
      </c>
    </row>
    <row r="52" spans="1:11" ht="12.75" customHeight="1" x14ac:dyDescent="0.2">
      <c r="A52" s="75" t="s">
        <v>404</v>
      </c>
      <c r="B52" s="603">
        <v>291.46581306368199</v>
      </c>
      <c r="C52" s="121">
        <f t="shared" si="1"/>
        <v>499.11794996732544</v>
      </c>
      <c r="D52" s="604">
        <v>233.99784302269799</v>
      </c>
      <c r="E52" s="604">
        <v>0</v>
      </c>
      <c r="F52" s="49">
        <v>2.85487834232825</v>
      </c>
      <c r="G52" s="127">
        <v>0</v>
      </c>
      <c r="H52" s="130">
        <v>0</v>
      </c>
      <c r="I52" s="127">
        <v>67.516616212496203</v>
      </c>
      <c r="J52" s="605">
        <v>194.74861238980299</v>
      </c>
      <c r="K52" s="269">
        <v>63</v>
      </c>
    </row>
    <row r="53" spans="1:11" ht="12.75" customHeight="1" x14ac:dyDescent="0.2">
      <c r="A53" s="75" t="s">
        <v>824</v>
      </c>
      <c r="B53" s="603">
        <v>2021.7353845042501</v>
      </c>
      <c r="C53" s="121">
        <f t="shared" si="1"/>
        <v>4650.859383446088</v>
      </c>
      <c r="D53" s="604">
        <v>2665.1161116920598</v>
      </c>
      <c r="E53" s="604">
        <v>0</v>
      </c>
      <c r="F53" s="49">
        <v>145.47245815573601</v>
      </c>
      <c r="G53" s="127">
        <v>0</v>
      </c>
      <c r="H53" s="130">
        <v>0</v>
      </c>
      <c r="I53" s="127">
        <v>42.225013996702202</v>
      </c>
      <c r="J53" s="605">
        <v>1798.04579960159</v>
      </c>
      <c r="K53" s="269">
        <v>529</v>
      </c>
    </row>
    <row r="54" spans="1:11" ht="12.75" customHeight="1" x14ac:dyDescent="0.2">
      <c r="A54" s="75" t="s">
        <v>825</v>
      </c>
      <c r="B54" s="603">
        <v>201.564572856262</v>
      </c>
      <c r="C54" s="121">
        <f t="shared" si="1"/>
        <v>394.29096331739453</v>
      </c>
      <c r="D54" s="604">
        <v>192.28133835701701</v>
      </c>
      <c r="E54" s="604">
        <v>0</v>
      </c>
      <c r="F54" s="49">
        <v>9.1901581059452102</v>
      </c>
      <c r="G54" s="127">
        <v>0</v>
      </c>
      <c r="H54" s="130">
        <v>0</v>
      </c>
      <c r="I54" s="127">
        <v>44.2443015984773</v>
      </c>
      <c r="J54" s="605">
        <v>148.575165255955</v>
      </c>
      <c r="K54" s="269">
        <v>64</v>
      </c>
    </row>
    <row r="55" spans="1:11" ht="12.75" customHeight="1" x14ac:dyDescent="0.2">
      <c r="A55" s="75" t="s">
        <v>826</v>
      </c>
      <c r="B55" s="603">
        <v>9190.6009569167509</v>
      </c>
      <c r="C55" s="121">
        <f t="shared" si="1"/>
        <v>55046.059944452645</v>
      </c>
      <c r="D55" s="604">
        <v>19498.348440779198</v>
      </c>
      <c r="E55" s="604">
        <v>1393.1650099999999</v>
      </c>
      <c r="F55" s="49">
        <v>1512.3851484448301</v>
      </c>
      <c r="G55" s="127">
        <v>0</v>
      </c>
      <c r="H55" s="127">
        <v>2316.1487299999999</v>
      </c>
      <c r="I55" s="127">
        <v>414.22099639740799</v>
      </c>
      <c r="J55" s="605">
        <v>29911.791618831201</v>
      </c>
      <c r="K55" s="269">
        <v>3535</v>
      </c>
    </row>
    <row r="56" spans="1:11" ht="12.75" customHeight="1" x14ac:dyDescent="0.2">
      <c r="A56" s="75" t="s">
        <v>234</v>
      </c>
      <c r="B56" s="603">
        <v>355.49398560556102</v>
      </c>
      <c r="C56" s="121">
        <f t="shared" si="1"/>
        <v>535.14362785487447</v>
      </c>
      <c r="D56" s="604">
        <v>266.840340404279</v>
      </c>
      <c r="E56" s="604">
        <v>0</v>
      </c>
      <c r="F56" s="49">
        <v>1.09133583633816</v>
      </c>
      <c r="G56" s="127">
        <v>0</v>
      </c>
      <c r="H56" s="130">
        <v>0</v>
      </c>
      <c r="I56" s="127">
        <v>8.9402733394092895</v>
      </c>
      <c r="J56" s="605">
        <v>258.271678274848</v>
      </c>
      <c r="K56" s="269">
        <v>106</v>
      </c>
    </row>
    <row r="57" spans="1:11" ht="12.75" customHeight="1" x14ac:dyDescent="0.2">
      <c r="A57" s="75" t="s">
        <v>770</v>
      </c>
      <c r="B57" s="603">
        <v>979.775807772142</v>
      </c>
      <c r="C57" s="121">
        <f t="shared" si="1"/>
        <v>3551.5679751819098</v>
      </c>
      <c r="D57" s="604">
        <v>1385.8887597926</v>
      </c>
      <c r="E57" s="604">
        <v>0</v>
      </c>
      <c r="F57" s="49">
        <v>41.770162786783601</v>
      </c>
      <c r="G57" s="127">
        <v>0</v>
      </c>
      <c r="H57" s="130">
        <v>0</v>
      </c>
      <c r="I57" s="127">
        <v>115.722482046056</v>
      </c>
      <c r="J57" s="605">
        <v>2008.1865705564701</v>
      </c>
      <c r="K57" s="269">
        <v>302</v>
      </c>
    </row>
    <row r="58" spans="1:11" ht="12.75" customHeight="1" x14ac:dyDescent="0.2">
      <c r="A58" s="75" t="s">
        <v>236</v>
      </c>
      <c r="B58" s="603">
        <v>295.54221268055898</v>
      </c>
      <c r="C58" s="121">
        <f t="shared" si="1"/>
        <v>319.52022230224713</v>
      </c>
      <c r="D58" s="604">
        <v>123.153914826654</v>
      </c>
      <c r="E58" s="604">
        <v>0</v>
      </c>
      <c r="F58" s="49">
        <v>9.8552004305851302</v>
      </c>
      <c r="G58" s="127">
        <v>0</v>
      </c>
      <c r="H58" s="130">
        <v>0</v>
      </c>
      <c r="I58" s="127">
        <v>18.498634711457001</v>
      </c>
      <c r="J58" s="605">
        <v>168.01247233355099</v>
      </c>
      <c r="K58" s="269">
        <v>104</v>
      </c>
    </row>
    <row r="59" spans="1:11" ht="12.75" customHeight="1" x14ac:dyDescent="0.2">
      <c r="A59" s="75" t="s">
        <v>773</v>
      </c>
      <c r="B59" s="603">
        <v>2512.2988430072501</v>
      </c>
      <c r="C59" s="121">
        <f t="shared" si="1"/>
        <v>6916.3454456386671</v>
      </c>
      <c r="D59" s="604">
        <v>3252.60055116185</v>
      </c>
      <c r="E59" s="604">
        <v>0</v>
      </c>
      <c r="F59" s="49">
        <v>362.51497511260601</v>
      </c>
      <c r="G59" s="127">
        <v>0</v>
      </c>
      <c r="H59" s="130">
        <v>0</v>
      </c>
      <c r="I59" s="127">
        <v>180.43569897783101</v>
      </c>
      <c r="J59" s="605">
        <v>3120.7942203863799</v>
      </c>
      <c r="K59" s="269">
        <v>689</v>
      </c>
    </row>
    <row r="60" spans="1:11" ht="12.75" customHeight="1" x14ac:dyDescent="0.2">
      <c r="A60" s="75" t="s">
        <v>827</v>
      </c>
      <c r="B60" s="603">
        <v>2474.0617311723499</v>
      </c>
      <c r="C60" s="121">
        <f t="shared" si="1"/>
        <v>4445.8722063148798</v>
      </c>
      <c r="D60" s="604">
        <v>1788.76915229213</v>
      </c>
      <c r="E60" s="604">
        <v>0</v>
      </c>
      <c r="F60" s="49">
        <v>151.481148323247</v>
      </c>
      <c r="G60" s="127">
        <v>0</v>
      </c>
      <c r="H60" s="130">
        <v>0</v>
      </c>
      <c r="I60" s="127">
        <v>181.28481991587299</v>
      </c>
      <c r="J60" s="605">
        <v>2324.3370857836298</v>
      </c>
      <c r="K60" s="269">
        <v>521</v>
      </c>
    </row>
    <row r="61" spans="1:11" ht="12.75" customHeight="1" x14ac:dyDescent="0.2">
      <c r="A61" s="75" t="s">
        <v>124</v>
      </c>
      <c r="B61" s="603">
        <v>907.35444981830597</v>
      </c>
      <c r="C61" s="121">
        <f t="shared" si="1"/>
        <v>2757.8225146099794</v>
      </c>
      <c r="D61" s="604">
        <v>1055.49063820534</v>
      </c>
      <c r="E61" s="604">
        <v>0</v>
      </c>
      <c r="F61" s="49">
        <v>12.5259020141046</v>
      </c>
      <c r="G61" s="127">
        <v>0</v>
      </c>
      <c r="H61" s="130">
        <v>0</v>
      </c>
      <c r="I61" s="127">
        <v>125.64789569638501</v>
      </c>
      <c r="J61" s="605">
        <v>1564.1580786941499</v>
      </c>
      <c r="K61" s="269">
        <v>217</v>
      </c>
    </row>
    <row r="62" spans="1:11" ht="12.75" customHeight="1" x14ac:dyDescent="0.2">
      <c r="A62" s="75" t="s">
        <v>125</v>
      </c>
      <c r="B62" s="603">
        <v>1186.46930066971</v>
      </c>
      <c r="C62" s="121">
        <f t="shared" si="1"/>
        <v>3038.3284758694899</v>
      </c>
      <c r="D62" s="604">
        <v>1382.3017561367401</v>
      </c>
      <c r="E62" s="604">
        <v>0</v>
      </c>
      <c r="F62" s="49">
        <v>27.1954825867621</v>
      </c>
      <c r="G62" s="127">
        <v>0</v>
      </c>
      <c r="H62" s="130">
        <v>0</v>
      </c>
      <c r="I62" s="127">
        <v>83.196849506517694</v>
      </c>
      <c r="J62" s="605">
        <v>1545.6343876394701</v>
      </c>
      <c r="K62" s="269">
        <v>352</v>
      </c>
    </row>
    <row r="63" spans="1:11" ht="12.75" customHeight="1" x14ac:dyDescent="0.2">
      <c r="A63" s="75" t="s">
        <v>828</v>
      </c>
      <c r="B63" s="603">
        <v>316.68084105026901</v>
      </c>
      <c r="C63" s="121">
        <f t="shared" si="1"/>
        <v>496.24127952587401</v>
      </c>
      <c r="D63" s="604">
        <v>180.212014594176</v>
      </c>
      <c r="E63" s="604">
        <v>0</v>
      </c>
      <c r="F63" s="49">
        <v>8.6335023143054599</v>
      </c>
      <c r="G63" s="127">
        <v>0</v>
      </c>
      <c r="H63" s="130">
        <v>0</v>
      </c>
      <c r="I63" s="127">
        <v>7.7721069605716098</v>
      </c>
      <c r="J63" s="605">
        <v>299.62365565682097</v>
      </c>
      <c r="K63" s="269">
        <v>100</v>
      </c>
    </row>
    <row r="64" spans="1:11" ht="12.75" customHeight="1" x14ac:dyDescent="0.2">
      <c r="A64" s="75" t="s">
        <v>725</v>
      </c>
      <c r="B64" s="603">
        <v>2491.21602338291</v>
      </c>
      <c r="C64" s="121">
        <f t="shared" si="1"/>
        <v>5488.3146851155625</v>
      </c>
      <c r="D64" s="604">
        <v>2567.3035370822299</v>
      </c>
      <c r="E64" s="604">
        <v>0</v>
      </c>
      <c r="F64" s="49">
        <v>157.60000266930101</v>
      </c>
      <c r="G64" s="127">
        <v>0</v>
      </c>
      <c r="H64" s="130">
        <v>0</v>
      </c>
      <c r="I64" s="127">
        <v>87.821508184381997</v>
      </c>
      <c r="J64" s="605">
        <v>2675.5896371796498</v>
      </c>
      <c r="K64" s="269">
        <v>671</v>
      </c>
    </row>
    <row r="65" spans="1:11" ht="12.75" customHeight="1" x14ac:dyDescent="0.2">
      <c r="A65" s="75" t="s">
        <v>569</v>
      </c>
      <c r="B65" s="603">
        <v>557.53026114562294</v>
      </c>
      <c r="C65" s="121">
        <f t="shared" si="1"/>
        <v>957.38860012389159</v>
      </c>
      <c r="D65" s="604">
        <v>512.57303465545601</v>
      </c>
      <c r="E65" s="604">
        <v>0</v>
      </c>
      <c r="F65" s="49">
        <v>30.544550861591599</v>
      </c>
      <c r="G65" s="127">
        <v>0</v>
      </c>
      <c r="H65" s="130">
        <v>0</v>
      </c>
      <c r="I65" s="127">
        <v>36.6962265461759</v>
      </c>
      <c r="J65" s="605">
        <v>377.57478806066803</v>
      </c>
      <c r="K65" s="269">
        <v>160</v>
      </c>
    </row>
    <row r="66" spans="1:11" ht="12.75" customHeight="1" x14ac:dyDescent="0.2">
      <c r="A66" s="75" t="s">
        <v>128</v>
      </c>
      <c r="B66" s="603">
        <v>3575.5045498865702</v>
      </c>
      <c r="C66" s="121">
        <f t="shared" si="1"/>
        <v>8307.7605592714754</v>
      </c>
      <c r="D66" s="604">
        <v>4549.2209327231603</v>
      </c>
      <c r="E66" s="604">
        <v>0</v>
      </c>
      <c r="F66" s="49">
        <v>185.20470612510499</v>
      </c>
      <c r="G66" s="127">
        <v>0</v>
      </c>
      <c r="H66" s="130">
        <v>0</v>
      </c>
      <c r="I66" s="127">
        <v>168.39198362341</v>
      </c>
      <c r="J66" s="605">
        <v>3404.9429367998</v>
      </c>
      <c r="K66" s="269">
        <v>852</v>
      </c>
    </row>
    <row r="67" spans="1:11" ht="12.75" customHeight="1" x14ac:dyDescent="0.2">
      <c r="A67" s="75" t="s">
        <v>829</v>
      </c>
      <c r="B67" s="603">
        <v>642.81442289414701</v>
      </c>
      <c r="C67" s="121">
        <f t="shared" si="1"/>
        <v>2339.4430429055246</v>
      </c>
      <c r="D67" s="604">
        <v>1304.5426192023999</v>
      </c>
      <c r="E67" s="604">
        <v>0</v>
      </c>
      <c r="F67" s="49">
        <v>95.784716266350301</v>
      </c>
      <c r="G67" s="127">
        <v>0</v>
      </c>
      <c r="H67" s="130">
        <v>0</v>
      </c>
      <c r="I67" s="127">
        <v>46.380605866625601</v>
      </c>
      <c r="J67" s="605">
        <v>892.73510157014903</v>
      </c>
      <c r="K67" s="269">
        <v>208</v>
      </c>
    </row>
    <row r="68" spans="1:11" ht="12.75" customHeight="1" x14ac:dyDescent="0.2">
      <c r="A68" s="75" t="s">
        <v>830</v>
      </c>
      <c r="B68" s="603">
        <v>193.33488179415201</v>
      </c>
      <c r="C68" s="121">
        <f t="shared" ref="C68:C99" si="2">SUM(D68:J68)</f>
        <v>313.98160902735373</v>
      </c>
      <c r="D68" s="604">
        <v>160.089330246386</v>
      </c>
      <c r="E68" s="604">
        <v>0</v>
      </c>
      <c r="F68" s="49">
        <v>7.4089882562452196</v>
      </c>
      <c r="G68" s="127">
        <v>0</v>
      </c>
      <c r="H68" s="130">
        <v>0</v>
      </c>
      <c r="I68" s="127">
        <v>15.8422563705385</v>
      </c>
      <c r="J68" s="605">
        <v>130.64103415418401</v>
      </c>
      <c r="K68" s="269">
        <v>43</v>
      </c>
    </row>
    <row r="69" spans="1:11" ht="12.75" customHeight="1" x14ac:dyDescent="0.2">
      <c r="A69" s="75" t="s">
        <v>831</v>
      </c>
      <c r="B69" s="603">
        <v>1003.96688948894</v>
      </c>
      <c r="C69" s="121">
        <f t="shared" si="2"/>
        <v>2430.8536736039496</v>
      </c>
      <c r="D69" s="604">
        <v>1085.4542348933401</v>
      </c>
      <c r="E69" s="604">
        <v>0</v>
      </c>
      <c r="F69" s="49">
        <v>23.288932706573</v>
      </c>
      <c r="G69" s="127">
        <v>0</v>
      </c>
      <c r="H69" s="130">
        <v>0</v>
      </c>
      <c r="I69" s="127">
        <v>58.6653555509264</v>
      </c>
      <c r="J69" s="605">
        <v>1263.44515045311</v>
      </c>
      <c r="K69" s="269">
        <v>282</v>
      </c>
    </row>
    <row r="70" spans="1:11" ht="12.75" customHeight="1" x14ac:dyDescent="0.2">
      <c r="A70" s="75" t="s">
        <v>832</v>
      </c>
      <c r="B70" s="603">
        <v>1337.3610268663599</v>
      </c>
      <c r="C70" s="121">
        <f t="shared" si="2"/>
        <v>3802.0933481589445</v>
      </c>
      <c r="D70" s="604">
        <v>1716.70941404525</v>
      </c>
      <c r="E70" s="604">
        <v>0</v>
      </c>
      <c r="F70" s="49">
        <v>87.895020654771599</v>
      </c>
      <c r="G70" s="127">
        <v>0</v>
      </c>
      <c r="H70" s="130">
        <v>0</v>
      </c>
      <c r="I70" s="127">
        <v>144.24354422526301</v>
      </c>
      <c r="J70" s="605">
        <v>1853.2453692336601</v>
      </c>
      <c r="K70" s="269">
        <v>442</v>
      </c>
    </row>
    <row r="71" spans="1:11" ht="12.75" customHeight="1" x14ac:dyDescent="0.2">
      <c r="A71" s="75" t="s">
        <v>833</v>
      </c>
      <c r="B71" s="603">
        <v>342.02732145482702</v>
      </c>
      <c r="C71" s="121">
        <f t="shared" si="2"/>
        <v>379.86368697104444</v>
      </c>
      <c r="D71" s="604">
        <v>148.750562874335</v>
      </c>
      <c r="E71" s="604">
        <v>0</v>
      </c>
      <c r="F71" s="49">
        <v>0.42556984685774002</v>
      </c>
      <c r="G71" s="127">
        <v>0</v>
      </c>
      <c r="H71" s="130">
        <v>0</v>
      </c>
      <c r="I71" s="127">
        <v>27.667940671374701</v>
      </c>
      <c r="J71" s="605">
        <v>203.01961357847699</v>
      </c>
      <c r="K71" s="269">
        <v>115</v>
      </c>
    </row>
    <row r="72" spans="1:11" ht="12.75" customHeight="1" x14ac:dyDescent="0.2">
      <c r="A72" s="75" t="s">
        <v>834</v>
      </c>
      <c r="B72" s="603">
        <v>616.46542509453195</v>
      </c>
      <c r="C72" s="121">
        <f t="shared" si="2"/>
        <v>902.41002594526788</v>
      </c>
      <c r="D72" s="604">
        <v>458.50863423095501</v>
      </c>
      <c r="E72" s="604">
        <v>0</v>
      </c>
      <c r="F72" s="49">
        <v>3.8581213446348599</v>
      </c>
      <c r="G72" s="127">
        <v>0</v>
      </c>
      <c r="H72" s="130">
        <v>0</v>
      </c>
      <c r="I72" s="127">
        <v>17.079432578262999</v>
      </c>
      <c r="J72" s="605">
        <v>422.96383779141502</v>
      </c>
      <c r="K72" s="269">
        <v>160</v>
      </c>
    </row>
    <row r="73" spans="1:11" ht="12.75" customHeight="1" x14ac:dyDescent="0.2">
      <c r="A73" s="75" t="s">
        <v>835</v>
      </c>
      <c r="B73" s="603">
        <v>1862.8418381672</v>
      </c>
      <c r="C73" s="121">
        <f t="shared" si="2"/>
        <v>7489.3649985758148</v>
      </c>
      <c r="D73" s="604">
        <v>2890.1078913572701</v>
      </c>
      <c r="E73" s="604">
        <v>0</v>
      </c>
      <c r="F73" s="49">
        <v>140.36046376798799</v>
      </c>
      <c r="G73" s="127">
        <v>0</v>
      </c>
      <c r="H73" s="130">
        <v>0</v>
      </c>
      <c r="I73" s="127">
        <v>49.180004577555998</v>
      </c>
      <c r="J73" s="605">
        <v>4409.7166388730002</v>
      </c>
      <c r="K73" s="269">
        <v>588</v>
      </c>
    </row>
    <row r="74" spans="1:11" ht="12.75" customHeight="1" x14ac:dyDescent="0.2">
      <c r="A74" s="75" t="s">
        <v>836</v>
      </c>
      <c r="B74" s="603">
        <v>424.42906295586499</v>
      </c>
      <c r="C74" s="121">
        <f t="shared" si="2"/>
        <v>743.65276896205864</v>
      </c>
      <c r="D74" s="604">
        <v>294.58159642406099</v>
      </c>
      <c r="E74" s="604">
        <v>0</v>
      </c>
      <c r="F74" s="49">
        <v>14.369558780401</v>
      </c>
      <c r="G74" s="127">
        <v>0</v>
      </c>
      <c r="H74" s="130">
        <v>0</v>
      </c>
      <c r="I74" s="127">
        <v>24.2154489421387</v>
      </c>
      <c r="J74" s="605">
        <v>410.48616481545798</v>
      </c>
      <c r="K74" s="269">
        <v>122</v>
      </c>
    </row>
    <row r="75" spans="1:11" ht="12.75" customHeight="1" x14ac:dyDescent="0.2">
      <c r="A75" s="75" t="s">
        <v>837</v>
      </c>
      <c r="B75" s="603">
        <v>594.29159340246895</v>
      </c>
      <c r="C75" s="121">
        <f t="shared" si="2"/>
        <v>1609.6569921896664</v>
      </c>
      <c r="D75" s="604">
        <v>767.391036589245</v>
      </c>
      <c r="E75" s="604">
        <v>0</v>
      </c>
      <c r="F75" s="49">
        <v>31.790171402061599</v>
      </c>
      <c r="G75" s="127">
        <v>0</v>
      </c>
      <c r="H75" s="130">
        <v>0</v>
      </c>
      <c r="I75" s="127">
        <v>53.460614253433803</v>
      </c>
      <c r="J75" s="605">
        <v>757.01516994492601</v>
      </c>
      <c r="K75" s="269">
        <v>157</v>
      </c>
    </row>
    <row r="76" spans="1:11" ht="12.75" customHeight="1" x14ac:dyDescent="0.2">
      <c r="A76" s="75" t="s">
        <v>838</v>
      </c>
      <c r="B76" s="603">
        <v>599.05203535260205</v>
      </c>
      <c r="C76" s="121">
        <f t="shared" si="2"/>
        <v>2305.0226352722289</v>
      </c>
      <c r="D76" s="604">
        <v>988.78889664460996</v>
      </c>
      <c r="E76" s="604">
        <v>0</v>
      </c>
      <c r="F76" s="49">
        <v>40.191154614695797</v>
      </c>
      <c r="G76" s="127">
        <v>0</v>
      </c>
      <c r="H76" s="130">
        <v>0</v>
      </c>
      <c r="I76" s="127">
        <v>56.455040741653001</v>
      </c>
      <c r="J76" s="605">
        <v>1219.5875432712701</v>
      </c>
      <c r="K76" s="269">
        <v>199</v>
      </c>
    </row>
    <row r="77" spans="1:11" ht="12.75" customHeight="1" x14ac:dyDescent="0.2">
      <c r="A77" s="75" t="s">
        <v>243</v>
      </c>
      <c r="B77" s="603">
        <v>612.11596950436899</v>
      </c>
      <c r="C77" s="121">
        <f t="shared" si="2"/>
        <v>1160.0827607945484</v>
      </c>
      <c r="D77" s="604">
        <v>713.61620069132698</v>
      </c>
      <c r="E77" s="604">
        <v>0</v>
      </c>
      <c r="F77" s="49">
        <v>20.266529504605401</v>
      </c>
      <c r="G77" s="127">
        <v>0</v>
      </c>
      <c r="H77" s="130">
        <v>0</v>
      </c>
      <c r="I77" s="127">
        <v>15.9692744613881</v>
      </c>
      <c r="J77" s="605">
        <v>410.23075613722801</v>
      </c>
      <c r="K77" s="269">
        <v>223</v>
      </c>
    </row>
    <row r="78" spans="1:11" ht="12.75" customHeight="1" x14ac:dyDescent="0.2">
      <c r="A78" s="75" t="s">
        <v>839</v>
      </c>
      <c r="B78" s="603">
        <v>1811.1494262131</v>
      </c>
      <c r="C78" s="121">
        <f t="shared" si="2"/>
        <v>4948.5200425282892</v>
      </c>
      <c r="D78" s="604">
        <v>2440.1191566594898</v>
      </c>
      <c r="E78" s="604">
        <v>0</v>
      </c>
      <c r="F78" s="49">
        <v>324.42073512892301</v>
      </c>
      <c r="G78" s="127">
        <v>0</v>
      </c>
      <c r="H78" s="130">
        <v>0</v>
      </c>
      <c r="I78" s="127">
        <v>67.9646800290366</v>
      </c>
      <c r="J78" s="605">
        <v>2116.01547071084</v>
      </c>
      <c r="K78" s="269">
        <v>422</v>
      </c>
    </row>
    <row r="79" spans="1:11" ht="12.75" customHeight="1" x14ac:dyDescent="0.2">
      <c r="A79" s="75" t="s">
        <v>840</v>
      </c>
      <c r="B79" s="603">
        <v>757.82331203571903</v>
      </c>
      <c r="C79" s="121">
        <f t="shared" si="2"/>
        <v>1814.0829948802691</v>
      </c>
      <c r="D79" s="604">
        <v>765.38041588758699</v>
      </c>
      <c r="E79" s="604">
        <v>0</v>
      </c>
      <c r="F79" s="49">
        <v>35.407686867586101</v>
      </c>
      <c r="G79" s="127">
        <v>0</v>
      </c>
      <c r="H79" s="130">
        <v>0</v>
      </c>
      <c r="I79" s="127">
        <v>123.830636869033</v>
      </c>
      <c r="J79" s="605">
        <v>889.46425525606298</v>
      </c>
      <c r="K79" s="269">
        <v>188</v>
      </c>
    </row>
    <row r="80" spans="1:11" ht="12.75" customHeight="1" x14ac:dyDescent="0.2">
      <c r="A80" s="75" t="s">
        <v>841</v>
      </c>
      <c r="B80" s="603">
        <v>320.413291488298</v>
      </c>
      <c r="C80" s="121">
        <f t="shared" si="2"/>
        <v>469.90678936084032</v>
      </c>
      <c r="D80" s="604">
        <v>169.754126893913</v>
      </c>
      <c r="E80" s="604">
        <v>0</v>
      </c>
      <c r="F80" s="49">
        <v>14.2300164414312</v>
      </c>
      <c r="G80" s="127">
        <v>0</v>
      </c>
      <c r="H80" s="130">
        <v>0</v>
      </c>
      <c r="I80" s="127">
        <v>62.422890726691101</v>
      </c>
      <c r="J80" s="605">
        <v>223.49975529880501</v>
      </c>
      <c r="K80" s="269">
        <v>103</v>
      </c>
    </row>
    <row r="81" spans="1:11" ht="12.75" customHeight="1" x14ac:dyDescent="0.2">
      <c r="A81" s="75" t="s">
        <v>842</v>
      </c>
      <c r="B81" s="603">
        <v>5831.9651240900403</v>
      </c>
      <c r="C81" s="121">
        <f t="shared" si="2"/>
        <v>13934.428838267813</v>
      </c>
      <c r="D81" s="604">
        <v>5843.3587799033403</v>
      </c>
      <c r="E81" s="604">
        <v>0</v>
      </c>
      <c r="F81" s="49">
        <v>427.77003271234099</v>
      </c>
      <c r="G81" s="127">
        <v>0</v>
      </c>
      <c r="H81" s="130">
        <v>0</v>
      </c>
      <c r="I81" s="127">
        <v>578.37837689753201</v>
      </c>
      <c r="J81" s="605">
        <v>7084.9216487546</v>
      </c>
      <c r="K81" s="269">
        <v>1347</v>
      </c>
    </row>
    <row r="82" spans="1:11" ht="12.75" customHeight="1" x14ac:dyDescent="0.2">
      <c r="A82" s="75" t="s">
        <v>843</v>
      </c>
      <c r="B82" s="603">
        <v>580.27469672781604</v>
      </c>
      <c r="C82" s="121">
        <f t="shared" si="2"/>
        <v>1258.999649245404</v>
      </c>
      <c r="D82" s="604">
        <v>754.02390409291297</v>
      </c>
      <c r="E82" s="604">
        <v>0</v>
      </c>
      <c r="F82" s="49">
        <v>10.740150781979301</v>
      </c>
      <c r="G82" s="127">
        <v>0</v>
      </c>
      <c r="H82" s="130">
        <v>0</v>
      </c>
      <c r="I82" s="127">
        <v>54.841810973617797</v>
      </c>
      <c r="J82" s="605">
        <v>439.39378339689398</v>
      </c>
      <c r="K82" s="269">
        <v>141</v>
      </c>
    </row>
    <row r="83" spans="1:11" ht="12.75" customHeight="1" x14ac:dyDescent="0.2">
      <c r="A83" s="75" t="s">
        <v>844</v>
      </c>
      <c r="B83" s="603">
        <v>850.59013756586</v>
      </c>
      <c r="C83" s="121">
        <f t="shared" si="2"/>
        <v>1999.6823588288162</v>
      </c>
      <c r="D83" s="604">
        <v>984.83093458662404</v>
      </c>
      <c r="E83" s="604">
        <v>0</v>
      </c>
      <c r="F83" s="49">
        <v>23.030912628213699</v>
      </c>
      <c r="G83" s="127">
        <v>0</v>
      </c>
      <c r="H83" s="130">
        <v>0</v>
      </c>
      <c r="I83" s="127">
        <v>21.8591133355106</v>
      </c>
      <c r="J83" s="605">
        <v>969.96139827846798</v>
      </c>
      <c r="K83" s="269">
        <v>204</v>
      </c>
    </row>
    <row r="84" spans="1:11" ht="12.75" customHeight="1" x14ac:dyDescent="0.2">
      <c r="A84" s="75" t="s">
        <v>845</v>
      </c>
      <c r="B84" s="603">
        <v>5174.0575252609297</v>
      </c>
      <c r="C84" s="121">
        <f t="shared" si="2"/>
        <v>14782.1963452733</v>
      </c>
      <c r="D84" s="604">
        <v>8359.0128657421701</v>
      </c>
      <c r="E84" s="604">
        <v>0</v>
      </c>
      <c r="F84" s="49">
        <v>2376.21339665804</v>
      </c>
      <c r="G84" s="127">
        <v>0</v>
      </c>
      <c r="H84" s="130">
        <v>0</v>
      </c>
      <c r="I84" s="127">
        <v>362.45862402005901</v>
      </c>
      <c r="J84" s="605">
        <v>3684.51145885303</v>
      </c>
      <c r="K84" s="269">
        <v>915</v>
      </c>
    </row>
    <row r="85" spans="1:11" ht="12.75" customHeight="1" x14ac:dyDescent="0.2">
      <c r="A85" s="75" t="s">
        <v>846</v>
      </c>
      <c r="B85" s="603">
        <v>491.55936770422102</v>
      </c>
      <c r="C85" s="121">
        <f t="shared" si="2"/>
        <v>999.09335192153674</v>
      </c>
      <c r="D85" s="604">
        <v>550.08749772640897</v>
      </c>
      <c r="E85" s="604">
        <v>0</v>
      </c>
      <c r="F85" s="49">
        <v>1.3860461237422901</v>
      </c>
      <c r="G85" s="127">
        <v>0</v>
      </c>
      <c r="H85" s="130">
        <v>0</v>
      </c>
      <c r="I85" s="127">
        <v>30.7433786978524</v>
      </c>
      <c r="J85" s="605">
        <v>416.87642937353303</v>
      </c>
      <c r="K85" s="269">
        <v>186</v>
      </c>
    </row>
    <row r="86" spans="1:11" ht="12.75" customHeight="1" x14ac:dyDescent="0.2">
      <c r="A86" s="75" t="s">
        <v>733</v>
      </c>
      <c r="B86" s="603">
        <v>463.46578210634499</v>
      </c>
      <c r="C86" s="121">
        <f t="shared" si="2"/>
        <v>615.57448059325009</v>
      </c>
      <c r="D86" s="604">
        <v>316.35077593318903</v>
      </c>
      <c r="E86" s="604">
        <v>0</v>
      </c>
      <c r="F86" s="49">
        <v>0.620870486661252</v>
      </c>
      <c r="G86" s="127">
        <v>0</v>
      </c>
      <c r="H86" s="130">
        <v>0</v>
      </c>
      <c r="I86" s="127">
        <v>16.493349103948798</v>
      </c>
      <c r="J86" s="605">
        <v>282.10948506945101</v>
      </c>
      <c r="K86" s="269">
        <v>145</v>
      </c>
    </row>
    <row r="87" spans="1:11" ht="12.75" customHeight="1" x14ac:dyDescent="0.2">
      <c r="A87" s="75" t="s">
        <v>134</v>
      </c>
      <c r="B87" s="603">
        <v>692.61170029748905</v>
      </c>
      <c r="C87" s="121">
        <f t="shared" si="2"/>
        <v>1457.9407927400725</v>
      </c>
      <c r="D87" s="604">
        <v>768.01073710285596</v>
      </c>
      <c r="E87" s="604">
        <v>0</v>
      </c>
      <c r="F87" s="49">
        <v>28.943456871217599</v>
      </c>
      <c r="G87" s="127">
        <v>0</v>
      </c>
      <c r="H87" s="130">
        <v>0</v>
      </c>
      <c r="I87" s="127">
        <v>44.675362993408001</v>
      </c>
      <c r="J87" s="605">
        <v>616.31123577259098</v>
      </c>
      <c r="K87" s="269">
        <v>271</v>
      </c>
    </row>
    <row r="88" spans="1:11" ht="12.75" customHeight="1" x14ac:dyDescent="0.2">
      <c r="A88" s="75" t="s">
        <v>250</v>
      </c>
      <c r="B88" s="603">
        <v>5178.1690203233002</v>
      </c>
      <c r="C88" s="121">
        <f t="shared" si="2"/>
        <v>11365.378004643795</v>
      </c>
      <c r="D88" s="604">
        <v>6121.39455545079</v>
      </c>
      <c r="E88" s="604">
        <v>0</v>
      </c>
      <c r="F88" s="49">
        <v>402.50205241404302</v>
      </c>
      <c r="G88" s="127">
        <v>0</v>
      </c>
      <c r="H88" s="130">
        <v>0</v>
      </c>
      <c r="I88" s="127">
        <v>395.992400146813</v>
      </c>
      <c r="J88" s="605">
        <v>4445.4889966321498</v>
      </c>
      <c r="K88" s="269">
        <v>1427</v>
      </c>
    </row>
    <row r="89" spans="1:11" ht="12.75" customHeight="1" x14ac:dyDescent="0.2">
      <c r="A89" s="75" t="s">
        <v>251</v>
      </c>
      <c r="B89" s="603">
        <v>390.108055282821</v>
      </c>
      <c r="C89" s="121">
        <f t="shared" si="2"/>
        <v>485.47063719948483</v>
      </c>
      <c r="D89" s="604">
        <v>188.34629218710299</v>
      </c>
      <c r="E89" s="604">
        <v>0</v>
      </c>
      <c r="F89" s="49">
        <v>1.81085463057663</v>
      </c>
      <c r="G89" s="127">
        <v>0</v>
      </c>
      <c r="H89" s="130">
        <v>0</v>
      </c>
      <c r="I89" s="127">
        <v>56.471043020815202</v>
      </c>
      <c r="J89" s="605">
        <v>238.84244736099001</v>
      </c>
      <c r="K89" s="269">
        <v>94</v>
      </c>
    </row>
    <row r="90" spans="1:11" ht="12.75" customHeight="1" x14ac:dyDescent="0.2">
      <c r="A90" s="75" t="s">
        <v>426</v>
      </c>
      <c r="B90" s="603">
        <v>40123.946696386003</v>
      </c>
      <c r="C90" s="121">
        <f t="shared" si="2"/>
        <v>122694.61368451461</v>
      </c>
      <c r="D90" s="604">
        <v>48612.368603659197</v>
      </c>
      <c r="E90" s="604">
        <v>79.503</v>
      </c>
      <c r="F90" s="49">
        <v>8376.6774366112004</v>
      </c>
      <c r="G90" s="127">
        <v>0</v>
      </c>
      <c r="H90" s="127">
        <v>6268.4778800000004</v>
      </c>
      <c r="I90" s="127">
        <v>2308.27076087962</v>
      </c>
      <c r="J90" s="605">
        <v>57049.316003364598</v>
      </c>
      <c r="K90" s="269">
        <v>9675</v>
      </c>
    </row>
    <row r="91" spans="1:11" ht="12.75" customHeight="1" x14ac:dyDescent="0.2">
      <c r="A91" s="75" t="s">
        <v>847</v>
      </c>
      <c r="B91" s="603">
        <v>1169.14461089525</v>
      </c>
      <c r="C91" s="121">
        <f t="shared" si="2"/>
        <v>1902.3800083745236</v>
      </c>
      <c r="D91" s="604">
        <v>907.719625993911</v>
      </c>
      <c r="E91" s="604">
        <v>0</v>
      </c>
      <c r="F91" s="49">
        <v>48.921056222367497</v>
      </c>
      <c r="G91" s="127">
        <v>0</v>
      </c>
      <c r="H91" s="130">
        <v>0</v>
      </c>
      <c r="I91" s="127">
        <v>58.422320936151102</v>
      </c>
      <c r="J91" s="605">
        <v>887.31700522209405</v>
      </c>
      <c r="K91" s="269">
        <v>239</v>
      </c>
    </row>
    <row r="92" spans="1:11" ht="12.75" customHeight="1" x14ac:dyDescent="0.2">
      <c r="A92" s="75" t="s">
        <v>848</v>
      </c>
      <c r="B92" s="603">
        <v>17388.5320535313</v>
      </c>
      <c r="C92" s="121">
        <f t="shared" si="2"/>
        <v>100231.27512544763</v>
      </c>
      <c r="D92" s="604">
        <v>35065.207511632398</v>
      </c>
      <c r="E92" s="604">
        <v>0</v>
      </c>
      <c r="F92" s="49">
        <v>1719.47092058934</v>
      </c>
      <c r="G92" s="127">
        <v>0</v>
      </c>
      <c r="H92" s="130">
        <v>1335.4919199999999</v>
      </c>
      <c r="I92" s="127">
        <v>1338.5026393793</v>
      </c>
      <c r="J92" s="605">
        <v>60772.602133846602</v>
      </c>
      <c r="K92" s="269">
        <v>6686</v>
      </c>
    </row>
    <row r="93" spans="1:11" ht="12.75" customHeight="1" x14ac:dyDescent="0.2">
      <c r="A93" s="75" t="s">
        <v>849</v>
      </c>
      <c r="B93" s="603">
        <v>263.78535692817502</v>
      </c>
      <c r="C93" s="121">
        <f t="shared" si="2"/>
        <v>255.52701027686308</v>
      </c>
      <c r="D93" s="604">
        <v>155.91031372376099</v>
      </c>
      <c r="E93" s="604">
        <v>0</v>
      </c>
      <c r="F93" s="49">
        <v>9.75440674442188</v>
      </c>
      <c r="G93" s="127">
        <v>0</v>
      </c>
      <c r="H93" s="130">
        <v>0</v>
      </c>
      <c r="I93" s="127">
        <v>7.23203003884871</v>
      </c>
      <c r="J93" s="605">
        <v>82.630259769831497</v>
      </c>
      <c r="K93" s="269">
        <v>70</v>
      </c>
    </row>
    <row r="94" spans="1:11" ht="12.75" customHeight="1" x14ac:dyDescent="0.2">
      <c r="A94" s="75" t="s">
        <v>850</v>
      </c>
      <c r="B94" s="603">
        <v>644.82549858420202</v>
      </c>
      <c r="C94" s="121">
        <f t="shared" si="2"/>
        <v>1179.3447504599719</v>
      </c>
      <c r="D94" s="604">
        <v>604.99627943707605</v>
      </c>
      <c r="E94" s="604">
        <v>0</v>
      </c>
      <c r="F94" s="49">
        <v>29.990718561107901</v>
      </c>
      <c r="G94" s="127">
        <v>0</v>
      </c>
      <c r="H94" s="130">
        <v>0</v>
      </c>
      <c r="I94" s="127">
        <v>35.304028259067998</v>
      </c>
      <c r="J94" s="605">
        <v>509.05372420271999</v>
      </c>
      <c r="K94" s="269">
        <v>140</v>
      </c>
    </row>
    <row r="95" spans="1:11" ht="12.75" customHeight="1" x14ac:dyDescent="0.2">
      <c r="A95" s="75" t="s">
        <v>851</v>
      </c>
      <c r="B95" s="603">
        <v>434.484686357893</v>
      </c>
      <c r="C95" s="121">
        <f t="shared" si="2"/>
        <v>733.64844586504933</v>
      </c>
      <c r="D95" s="604">
        <v>418.566988280781</v>
      </c>
      <c r="E95" s="604">
        <v>0</v>
      </c>
      <c r="F95" s="49">
        <v>9.5495105589719191</v>
      </c>
      <c r="G95" s="127">
        <v>0</v>
      </c>
      <c r="H95" s="130">
        <v>0</v>
      </c>
      <c r="I95" s="127">
        <v>28.469054771930399</v>
      </c>
      <c r="J95" s="605">
        <v>277.06289225336599</v>
      </c>
      <c r="K95" s="269">
        <v>150</v>
      </c>
    </row>
    <row r="96" spans="1:11" ht="12.75" customHeight="1" x14ac:dyDescent="0.2">
      <c r="A96" s="75" t="s">
        <v>852</v>
      </c>
      <c r="B96" s="603">
        <v>359.87624368593902</v>
      </c>
      <c r="C96" s="121">
        <f t="shared" si="2"/>
        <v>1000.5578056683474</v>
      </c>
      <c r="D96" s="604">
        <v>439.54204545198297</v>
      </c>
      <c r="E96" s="604">
        <v>0</v>
      </c>
      <c r="F96" s="49">
        <v>6.7580184910916596</v>
      </c>
      <c r="G96" s="127">
        <v>0</v>
      </c>
      <c r="H96" s="130">
        <v>0</v>
      </c>
      <c r="I96" s="127">
        <v>33.298742651559799</v>
      </c>
      <c r="J96" s="605">
        <v>520.95899907371302</v>
      </c>
      <c r="K96" s="269">
        <v>103</v>
      </c>
    </row>
    <row r="97" spans="1:11" ht="12.75" customHeight="1" x14ac:dyDescent="0.2">
      <c r="A97" s="75" t="s">
        <v>853</v>
      </c>
      <c r="B97" s="603">
        <v>126.35177556778299</v>
      </c>
      <c r="C97" s="121">
        <f t="shared" si="2"/>
        <v>64.92473367482657</v>
      </c>
      <c r="D97" s="604">
        <v>30.482109579130601</v>
      </c>
      <c r="E97" s="604">
        <v>0</v>
      </c>
      <c r="F97" s="49">
        <v>0.326114065677167</v>
      </c>
      <c r="G97" s="127">
        <v>0</v>
      </c>
      <c r="H97" s="130">
        <v>0</v>
      </c>
      <c r="I97" s="127">
        <v>7.3460462778790996</v>
      </c>
      <c r="J97" s="605">
        <v>26.770463752139701</v>
      </c>
      <c r="K97" s="269">
        <v>19</v>
      </c>
    </row>
    <row r="98" spans="1:11" ht="12.75" customHeight="1" x14ac:dyDescent="0.2">
      <c r="A98" s="75" t="s">
        <v>854</v>
      </c>
      <c r="B98" s="603">
        <v>359.73658191529597</v>
      </c>
      <c r="C98" s="121">
        <f t="shared" si="2"/>
        <v>428.74255034534303</v>
      </c>
      <c r="D98" s="604">
        <v>200.67307584192901</v>
      </c>
      <c r="E98" s="604">
        <v>0</v>
      </c>
      <c r="F98" s="49">
        <v>7.3656347159730702</v>
      </c>
      <c r="G98" s="127">
        <v>0</v>
      </c>
      <c r="H98" s="130">
        <v>0</v>
      </c>
      <c r="I98" s="127">
        <v>41.293881377954001</v>
      </c>
      <c r="J98" s="605">
        <v>179.40995840948699</v>
      </c>
      <c r="K98" s="269">
        <v>70</v>
      </c>
    </row>
    <row r="99" spans="1:11" ht="12.75" customHeight="1" x14ac:dyDescent="0.2">
      <c r="A99" s="75" t="s">
        <v>855</v>
      </c>
      <c r="B99" s="603">
        <v>2294.3895433212801</v>
      </c>
      <c r="C99" s="121">
        <f t="shared" si="2"/>
        <v>5403.1665078902361</v>
      </c>
      <c r="D99" s="604">
        <v>2773.7163164338499</v>
      </c>
      <c r="E99" s="604">
        <v>0</v>
      </c>
      <c r="F99" s="49">
        <v>134.73416996789999</v>
      </c>
      <c r="G99" s="127">
        <v>0</v>
      </c>
      <c r="H99" s="130">
        <v>0</v>
      </c>
      <c r="I99" s="127">
        <v>157.06437026149601</v>
      </c>
      <c r="J99" s="605">
        <v>2337.65165122699</v>
      </c>
      <c r="K99" s="269">
        <v>483</v>
      </c>
    </row>
    <row r="100" spans="1:11" ht="12.75" customHeight="1" x14ac:dyDescent="0.2">
      <c r="A100" s="75" t="s">
        <v>591</v>
      </c>
      <c r="B100" s="603">
        <v>481.754280481828</v>
      </c>
      <c r="C100" s="121">
        <f t="shared" ref="C100:C131" si="3">SUM(D100:J100)</f>
        <v>939.53236545306368</v>
      </c>
      <c r="D100" s="604">
        <v>464.79427478259799</v>
      </c>
      <c r="E100" s="604">
        <v>0</v>
      </c>
      <c r="F100" s="49">
        <v>49.085786076535797</v>
      </c>
      <c r="G100" s="127">
        <v>0</v>
      </c>
      <c r="H100" s="130">
        <v>0</v>
      </c>
      <c r="I100" s="127">
        <v>102.267565698022</v>
      </c>
      <c r="J100" s="605">
        <v>323.38473889590801</v>
      </c>
      <c r="K100" s="269">
        <v>161</v>
      </c>
    </row>
    <row r="101" spans="1:11" ht="12.75" customHeight="1" x14ac:dyDescent="0.2">
      <c r="A101" s="75" t="s">
        <v>856</v>
      </c>
      <c r="B101" s="603">
        <v>333.38788180535698</v>
      </c>
      <c r="C101" s="121">
        <f t="shared" si="3"/>
        <v>832.59868876736232</v>
      </c>
      <c r="D101" s="604">
        <v>427.50219170094101</v>
      </c>
      <c r="E101" s="604">
        <v>0</v>
      </c>
      <c r="F101" s="49">
        <v>2.59202016466006</v>
      </c>
      <c r="G101" s="127">
        <v>0</v>
      </c>
      <c r="H101" s="130">
        <v>0</v>
      </c>
      <c r="I101" s="127">
        <v>32.020560603482302</v>
      </c>
      <c r="J101" s="605">
        <v>370.48391629827898</v>
      </c>
      <c r="K101" s="269">
        <v>110</v>
      </c>
    </row>
    <row r="102" spans="1:11" ht="12.75" customHeight="1" x14ac:dyDescent="0.2">
      <c r="A102" s="75" t="s">
        <v>857</v>
      </c>
      <c r="B102" s="603">
        <v>689.04962628361</v>
      </c>
      <c r="C102" s="121">
        <f t="shared" si="3"/>
        <v>2827.9605639864603</v>
      </c>
      <c r="D102" s="604">
        <v>1190.8045700968801</v>
      </c>
      <c r="E102" s="604">
        <v>0</v>
      </c>
      <c r="F102" s="49">
        <v>118.012014736129</v>
      </c>
      <c r="G102" s="127">
        <v>0</v>
      </c>
      <c r="H102" s="130">
        <v>0</v>
      </c>
      <c r="I102" s="127">
        <v>54.755798723121202</v>
      </c>
      <c r="J102" s="605">
        <v>1464.3881804303301</v>
      </c>
      <c r="K102" s="269">
        <v>221</v>
      </c>
    </row>
    <row r="103" spans="1:11" ht="12.75" customHeight="1" x14ac:dyDescent="0.2">
      <c r="A103" s="75" t="s">
        <v>858</v>
      </c>
      <c r="B103" s="603">
        <v>155.83655287085301</v>
      </c>
      <c r="C103" s="121">
        <f t="shared" si="3"/>
        <v>195.6468098757295</v>
      </c>
      <c r="D103" s="604">
        <v>153.253092336148</v>
      </c>
      <c r="E103" s="605">
        <v>0</v>
      </c>
      <c r="F103" s="49">
        <v>0.19390070260467801</v>
      </c>
      <c r="G103" s="127">
        <v>0</v>
      </c>
      <c r="H103" s="130">
        <v>0</v>
      </c>
      <c r="I103" s="127">
        <v>0.87812506902353304</v>
      </c>
      <c r="J103" s="605">
        <v>41.321691767953297</v>
      </c>
      <c r="K103" s="269">
        <v>35</v>
      </c>
    </row>
    <row r="104" spans="1:11" ht="12.75" customHeight="1" x14ac:dyDescent="0.2">
      <c r="A104" s="75" t="s">
        <v>142</v>
      </c>
      <c r="B104" s="603">
        <v>577.268562175233</v>
      </c>
      <c r="C104" s="121">
        <f t="shared" si="3"/>
        <v>1663.0357422152451</v>
      </c>
      <c r="D104" s="604">
        <v>874.01656797378598</v>
      </c>
      <c r="E104" s="604">
        <v>0</v>
      </c>
      <c r="F104" s="49">
        <v>47.752430378388901</v>
      </c>
      <c r="G104" s="127">
        <v>0</v>
      </c>
      <c r="H104" s="130">
        <v>0</v>
      </c>
      <c r="I104" s="127">
        <v>69.647919768406396</v>
      </c>
      <c r="J104" s="605">
        <v>671.61882409466398</v>
      </c>
      <c r="K104" s="269">
        <v>166</v>
      </c>
    </row>
    <row r="105" spans="1:11" ht="12.75" customHeight="1" x14ac:dyDescent="0.2">
      <c r="A105" s="75" t="s">
        <v>859</v>
      </c>
      <c r="B105" s="603">
        <v>177.75734552211401</v>
      </c>
      <c r="C105" s="121">
        <f t="shared" si="3"/>
        <v>173.46878544321407</v>
      </c>
      <c r="D105" s="604">
        <v>95.656764082795405</v>
      </c>
      <c r="E105" s="604">
        <v>0</v>
      </c>
      <c r="F105" s="49">
        <v>7.3843857996113096</v>
      </c>
      <c r="G105" s="127">
        <v>0</v>
      </c>
      <c r="H105" s="130">
        <v>0</v>
      </c>
      <c r="I105" s="127">
        <v>5.7648210681681604</v>
      </c>
      <c r="J105" s="605">
        <v>64.6628144926392</v>
      </c>
      <c r="K105" s="269">
        <v>33</v>
      </c>
    </row>
    <row r="106" spans="1:11" ht="12.75" customHeight="1" x14ac:dyDescent="0.2">
      <c r="A106" s="75" t="s">
        <v>860</v>
      </c>
      <c r="B106" s="603">
        <v>1100.7004624891099</v>
      </c>
      <c r="C106" s="121">
        <f t="shared" si="3"/>
        <v>2854.2615883267054</v>
      </c>
      <c r="D106" s="604">
        <v>1390.11946950318</v>
      </c>
      <c r="E106" s="604">
        <v>0</v>
      </c>
      <c r="F106" s="49">
        <v>64.120594120019604</v>
      </c>
      <c r="G106" s="127">
        <v>0</v>
      </c>
      <c r="H106" s="130">
        <v>0</v>
      </c>
      <c r="I106" s="127">
        <v>117.743769932726</v>
      </c>
      <c r="J106" s="605">
        <v>1282.2777547707799</v>
      </c>
      <c r="K106" s="269">
        <v>263</v>
      </c>
    </row>
    <row r="107" spans="1:11" ht="12.75" customHeight="1" x14ac:dyDescent="0.2">
      <c r="A107" s="75" t="s">
        <v>861</v>
      </c>
      <c r="B107" s="603">
        <v>416.62638633958602</v>
      </c>
      <c r="C107" s="121">
        <f t="shared" si="3"/>
        <v>1029.0526789250666</v>
      </c>
      <c r="D107" s="604">
        <v>513.494209542215</v>
      </c>
      <c r="E107" s="604">
        <v>0</v>
      </c>
      <c r="F107" s="49">
        <v>1.1851702463617899</v>
      </c>
      <c r="G107" s="127">
        <v>0</v>
      </c>
      <c r="H107" s="130">
        <v>0</v>
      </c>
      <c r="I107" s="127">
        <v>15.567217197438801</v>
      </c>
      <c r="J107" s="605">
        <v>498.80608193905101</v>
      </c>
      <c r="K107" s="269">
        <v>130</v>
      </c>
    </row>
    <row r="108" spans="1:11" ht="12.75" customHeight="1" x14ac:dyDescent="0.2">
      <c r="A108" s="75" t="s">
        <v>862</v>
      </c>
      <c r="B108" s="603">
        <v>11662.743711413001</v>
      </c>
      <c r="C108" s="121">
        <f t="shared" si="3"/>
        <v>38487.380725523348</v>
      </c>
      <c r="D108" s="604">
        <v>14170.5429897623</v>
      </c>
      <c r="E108" s="604">
        <v>0</v>
      </c>
      <c r="F108" s="49">
        <v>933.98836906814904</v>
      </c>
      <c r="G108" s="127">
        <v>0</v>
      </c>
      <c r="H108" s="130">
        <v>0</v>
      </c>
      <c r="I108" s="127">
        <v>424.50046047420102</v>
      </c>
      <c r="J108" s="605">
        <v>22958.3489062187</v>
      </c>
      <c r="K108" s="269">
        <v>3144</v>
      </c>
    </row>
    <row r="109" spans="1:11" x14ac:dyDescent="0.2">
      <c r="A109" s="75"/>
      <c r="B109" s="603"/>
      <c r="C109" s="121"/>
      <c r="D109" s="604"/>
      <c r="E109" s="604"/>
      <c r="F109" s="127"/>
      <c r="G109" s="127"/>
      <c r="H109" s="130"/>
      <c r="I109" s="127"/>
      <c r="J109" s="605"/>
      <c r="K109" s="606"/>
    </row>
    <row r="110" spans="1:11" x14ac:dyDescent="0.2">
      <c r="A110" s="607" t="s">
        <v>863</v>
      </c>
      <c r="B110" s="608">
        <v>236595.69997413599</v>
      </c>
      <c r="C110" s="104">
        <f>SUM(D110:J110)</f>
        <v>678306.81058741151</v>
      </c>
      <c r="D110" s="104">
        <v>292485.19432188303</v>
      </c>
      <c r="E110" s="104">
        <v>1472.6680100000001</v>
      </c>
      <c r="F110" s="104">
        <f>SUM(F4:F108)</f>
        <v>29737.927466772293</v>
      </c>
      <c r="G110" s="104">
        <v>0</v>
      </c>
      <c r="H110" s="104">
        <v>9920.1185299999997</v>
      </c>
      <c r="I110" s="104">
        <v>16867.355372669299</v>
      </c>
      <c r="J110" s="609">
        <v>327823.54688608699</v>
      </c>
      <c r="K110" s="610">
        <v>60157</v>
      </c>
    </row>
    <row r="111" spans="1:11" x14ac:dyDescent="0.2">
      <c r="A111" s="611"/>
      <c r="B111" s="612"/>
      <c r="C111" s="313"/>
      <c r="D111" s="613"/>
      <c r="E111" s="613"/>
      <c r="F111" s="614"/>
      <c r="G111" s="613"/>
      <c r="H111" s="613"/>
      <c r="I111" s="613"/>
      <c r="J111" s="605"/>
      <c r="K111" s="615"/>
    </row>
    <row r="112" spans="1:11" x14ac:dyDescent="0.2">
      <c r="A112" s="364" t="s">
        <v>263</v>
      </c>
      <c r="B112" s="167">
        <v>56678.100156430402</v>
      </c>
      <c r="C112" s="121">
        <f>SUM(D112:J112)</f>
        <v>137292.28411407283</v>
      </c>
      <c r="D112" s="124">
        <v>69203.961620285903</v>
      </c>
      <c r="E112" s="124">
        <v>2.5</v>
      </c>
      <c r="F112" s="49">
        <v>4560.89873571306</v>
      </c>
      <c r="G112" s="124">
        <v>0</v>
      </c>
      <c r="H112" s="616">
        <v>0</v>
      </c>
      <c r="I112" s="124">
        <v>4564.1130545117703</v>
      </c>
      <c r="J112" s="617">
        <v>58960.8107035621</v>
      </c>
      <c r="K112" s="269">
        <v>15824</v>
      </c>
    </row>
    <row r="113" spans="1:11" x14ac:dyDescent="0.2">
      <c r="A113" s="288" t="s">
        <v>264</v>
      </c>
      <c r="B113" s="97">
        <v>65011.008953722798</v>
      </c>
      <c r="C113" s="121">
        <f>SUM(D113:J113)</f>
        <v>257235.5736784396</v>
      </c>
      <c r="D113" s="127">
        <v>104122.806137537</v>
      </c>
      <c r="E113" s="127">
        <v>8.9390000000000001</v>
      </c>
      <c r="F113" s="49">
        <v>9798.3567618223205</v>
      </c>
      <c r="G113" s="127">
        <v>0</v>
      </c>
      <c r="H113" s="127">
        <v>1335.492</v>
      </c>
      <c r="I113" s="127">
        <v>3887.0666245852599</v>
      </c>
      <c r="J113" s="605">
        <v>138082.91315449501</v>
      </c>
      <c r="K113" s="269">
        <v>19939</v>
      </c>
    </row>
    <row r="114" spans="1:11" x14ac:dyDescent="0.2">
      <c r="A114" s="288" t="s">
        <v>265</v>
      </c>
      <c r="B114" s="97">
        <v>54783.002702866499</v>
      </c>
      <c r="C114" s="121">
        <f>SUM(D114:J114)</f>
        <v>110039.49604222146</v>
      </c>
      <c r="D114" s="127">
        <v>46032.154617964698</v>
      </c>
      <c r="E114" s="127">
        <v>1384.2260000000001</v>
      </c>
      <c r="F114" s="49">
        <v>5483.0748883486804</v>
      </c>
      <c r="G114" s="127">
        <v>0</v>
      </c>
      <c r="H114" s="613">
        <v>2316.1489999999999</v>
      </c>
      <c r="I114" s="127">
        <v>4867.1352131537797</v>
      </c>
      <c r="J114" s="605">
        <v>49956.7563227543</v>
      </c>
      <c r="K114" s="269">
        <v>10031</v>
      </c>
    </row>
    <row r="115" spans="1:11" x14ac:dyDescent="0.2">
      <c r="A115" s="288" t="s">
        <v>266</v>
      </c>
      <c r="B115" s="97">
        <v>60123.588161116299</v>
      </c>
      <c r="C115" s="121">
        <f>SUM(D115:J115)</f>
        <v>173702.53670951084</v>
      </c>
      <c r="D115" s="127">
        <v>73090.082377186103</v>
      </c>
      <c r="E115" s="127">
        <v>77.003</v>
      </c>
      <c r="F115" s="49">
        <v>9894.8661466306403</v>
      </c>
      <c r="G115" s="127">
        <v>0</v>
      </c>
      <c r="H115" s="127">
        <v>6268.4780000000001</v>
      </c>
      <c r="I115" s="127">
        <v>3549.04048041848</v>
      </c>
      <c r="J115" s="605">
        <v>80823.066705275603</v>
      </c>
      <c r="K115" s="269">
        <v>14363</v>
      </c>
    </row>
    <row r="116" spans="1:11" x14ac:dyDescent="0.2">
      <c r="A116" s="288"/>
      <c r="B116" s="612"/>
      <c r="C116" s="121"/>
      <c r="D116" s="121"/>
      <c r="E116" s="121"/>
      <c r="F116" s="121"/>
      <c r="G116" s="121"/>
      <c r="H116" s="121"/>
      <c r="I116" s="121"/>
      <c r="J116" s="121"/>
      <c r="K116" s="606"/>
    </row>
    <row r="117" spans="1:11" x14ac:dyDescent="0.2">
      <c r="A117" s="607" t="s">
        <v>863</v>
      </c>
      <c r="B117" s="608">
        <v>236595.69997413599</v>
      </c>
      <c r="C117" s="104">
        <f>SUM(D117:J117)</f>
        <v>678269.89054424502</v>
      </c>
      <c r="D117" s="104">
        <v>292449.00475297403</v>
      </c>
      <c r="E117" s="104">
        <v>1472.6679999999999</v>
      </c>
      <c r="F117" s="104">
        <f>SUM(F112:F115)</f>
        <v>29737.196532514703</v>
      </c>
      <c r="G117" s="104">
        <v>0</v>
      </c>
      <c r="H117" s="104">
        <v>9920.1190000000006</v>
      </c>
      <c r="I117" s="104">
        <v>16867.355372669299</v>
      </c>
      <c r="J117" s="609">
        <v>327823.54688608699</v>
      </c>
      <c r="K117" s="610">
        <v>60157</v>
      </c>
    </row>
    <row r="118" spans="1:11" x14ac:dyDescent="0.2">
      <c r="A118" s="618"/>
      <c r="B118" s="619"/>
      <c r="C118" s="620"/>
      <c r="D118" s="620"/>
      <c r="E118" s="620"/>
      <c r="F118" s="620"/>
      <c r="G118" s="620"/>
      <c r="H118" s="620"/>
      <c r="I118" s="620"/>
      <c r="J118" s="621"/>
      <c r="K118" s="615"/>
    </row>
    <row r="119" spans="1:11" x14ac:dyDescent="0.2">
      <c r="A119" s="294"/>
      <c r="B119" s="622"/>
      <c r="C119" s="576"/>
      <c r="D119" s="576"/>
      <c r="E119" s="576"/>
      <c r="F119" s="576"/>
      <c r="G119" s="576"/>
      <c r="H119" s="576"/>
      <c r="I119" s="576"/>
      <c r="J119" s="623"/>
      <c r="K119" s="615"/>
    </row>
    <row r="120" spans="1:11" x14ac:dyDescent="0.2">
      <c r="A120" s="111" t="s">
        <v>66</v>
      </c>
      <c r="B120" s="112"/>
      <c r="C120" s="113"/>
      <c r="D120" s="113"/>
      <c r="E120" s="113"/>
      <c r="F120" s="113"/>
      <c r="G120" s="113"/>
      <c r="H120" s="113"/>
      <c r="I120" s="113"/>
      <c r="J120" s="113"/>
      <c r="K120" s="114"/>
    </row>
    <row r="121" spans="1:11" x14ac:dyDescent="0.2">
      <c r="A121" s="23" t="s">
        <v>67</v>
      </c>
      <c r="B121" s="23"/>
      <c r="C121" s="23"/>
      <c r="D121" s="23"/>
      <c r="E121" s="23"/>
      <c r="F121" s="23"/>
      <c r="G121" s="23"/>
      <c r="H121" s="23"/>
      <c r="I121" s="23"/>
      <c r="J121" s="23"/>
      <c r="K121" s="117"/>
    </row>
    <row r="122" spans="1:11" ht="15" customHeight="1" x14ac:dyDescent="0.2">
      <c r="A122" s="158" t="s">
        <v>69</v>
      </c>
      <c r="B122" s="160"/>
      <c r="C122" s="160"/>
      <c r="D122" s="160"/>
      <c r="E122" s="160"/>
      <c r="F122" s="160"/>
      <c r="G122" s="160"/>
      <c r="H122" s="160"/>
      <c r="I122" s="160"/>
      <c r="J122" s="160"/>
      <c r="K122" s="117"/>
    </row>
    <row r="123" spans="1:11" ht="33" customHeight="1" x14ac:dyDescent="0.2">
      <c r="A123" s="11" t="s">
        <v>153</v>
      </c>
      <c r="B123" s="11"/>
      <c r="C123" s="11"/>
      <c r="D123" s="11"/>
      <c r="E123" s="11"/>
      <c r="F123" s="11"/>
      <c r="G123" s="11"/>
      <c r="H123" s="11"/>
      <c r="I123" s="11"/>
      <c r="J123" s="11"/>
      <c r="K123" s="11"/>
    </row>
    <row r="124" spans="1:11" ht="19.5" customHeight="1" x14ac:dyDescent="0.2">
      <c r="A124" s="6" t="s">
        <v>71</v>
      </c>
      <c r="B124" s="6"/>
      <c r="C124" s="6"/>
      <c r="D124" s="6"/>
      <c r="E124" s="6"/>
      <c r="F124" s="6"/>
      <c r="G124" s="6"/>
      <c r="H124" s="6"/>
      <c r="I124" s="6"/>
      <c r="J124" s="6"/>
      <c r="K124" s="117"/>
    </row>
    <row r="125" spans="1:11" ht="29.25" customHeight="1" x14ac:dyDescent="0.2">
      <c r="A125" s="6" t="s">
        <v>154</v>
      </c>
      <c r="B125" s="6"/>
      <c r="C125" s="6"/>
      <c r="D125" s="6"/>
      <c r="E125" s="6"/>
      <c r="F125" s="6"/>
      <c r="G125" s="6"/>
      <c r="H125" s="6"/>
      <c r="I125" s="6"/>
      <c r="J125" s="6"/>
      <c r="K125" s="117"/>
    </row>
    <row r="126" spans="1:11" ht="42.75" customHeight="1" x14ac:dyDescent="0.2">
      <c r="A126" s="6" t="s">
        <v>155</v>
      </c>
      <c r="B126" s="6"/>
      <c r="C126" s="6"/>
      <c r="D126" s="6"/>
      <c r="E126" s="6"/>
      <c r="F126" s="6"/>
      <c r="G126" s="6"/>
      <c r="H126" s="6"/>
      <c r="I126" s="6"/>
      <c r="J126" s="6"/>
      <c r="K126" s="117"/>
    </row>
    <row r="127" spans="1:11" ht="32.25" customHeight="1" x14ac:dyDescent="0.2">
      <c r="A127" s="6" t="s">
        <v>156</v>
      </c>
      <c r="B127" s="6"/>
      <c r="C127" s="6"/>
      <c r="D127" s="6"/>
      <c r="E127" s="6"/>
      <c r="F127" s="6"/>
      <c r="G127" s="6"/>
      <c r="H127" s="6"/>
      <c r="I127" s="6"/>
      <c r="J127" s="6"/>
      <c r="K127" s="117"/>
    </row>
    <row r="128" spans="1:11" ht="30.75" customHeight="1" x14ac:dyDescent="0.2">
      <c r="A128" s="28" t="s">
        <v>157</v>
      </c>
      <c r="B128" s="28"/>
      <c r="C128" s="28"/>
      <c r="D128" s="28"/>
      <c r="E128" s="28"/>
      <c r="F128" s="28"/>
      <c r="G128" s="28"/>
      <c r="H128" s="28"/>
      <c r="I128" s="28"/>
      <c r="J128" s="28"/>
      <c r="K128" s="624"/>
    </row>
  </sheetData>
  <mergeCells count="9">
    <mergeCell ref="A125:J125"/>
    <mergeCell ref="A126:J126"/>
    <mergeCell ref="A127:J127"/>
    <mergeCell ref="A128:J128"/>
    <mergeCell ref="A1:J1"/>
    <mergeCell ref="A2:J2"/>
    <mergeCell ref="A121:J121"/>
    <mergeCell ref="A123:K123"/>
    <mergeCell ref="A124:J124"/>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zoomScaleNormal="100" workbookViewId="0">
      <selection activeCell="A192" sqref="A192"/>
    </sheetView>
  </sheetViews>
  <sheetFormatPr defaultRowHeight="12.75" x14ac:dyDescent="0.2"/>
  <cols>
    <col min="1" max="1" width="16.42578125" style="30"/>
    <col min="2" max="2" width="11.28515625" style="30"/>
    <col min="3" max="3" width="11.7109375" style="30"/>
    <col min="4" max="4" width="14" style="30"/>
    <col min="5" max="5" width="12.42578125" style="30"/>
    <col min="6" max="6" width="14" style="30"/>
    <col min="7" max="7" width="9.85546875" style="30"/>
    <col min="8" max="8" width="11.140625" style="30"/>
    <col min="9" max="9" width="12.85546875" style="30"/>
    <col min="10" max="10" width="10.85546875" style="30"/>
    <col min="11" max="11" width="10.140625" style="30"/>
  </cols>
  <sheetData>
    <row r="1" spans="1:11" x14ac:dyDescent="0.2">
      <c r="A1" s="29" t="s">
        <v>864</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8.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750</v>
      </c>
      <c r="B4" s="97">
        <v>1091.28668495182</v>
      </c>
      <c r="C4" s="121">
        <f t="shared" ref="C4:C35" si="0">SUM(D4:J4)</f>
        <v>4367.6371274466592</v>
      </c>
      <c r="D4" s="625">
        <v>2696.72133818371</v>
      </c>
      <c r="E4" s="625">
        <v>0</v>
      </c>
      <c r="F4" s="49">
        <v>69.388580962579894</v>
      </c>
      <c r="G4" s="127">
        <v>0</v>
      </c>
      <c r="H4" s="130">
        <v>0</v>
      </c>
      <c r="I4" s="127">
        <v>16.180304517839101</v>
      </c>
      <c r="J4" s="626">
        <v>1585.34690378253</v>
      </c>
      <c r="K4" s="269">
        <v>344</v>
      </c>
    </row>
    <row r="5" spans="1:11" ht="12.75" customHeight="1" x14ac:dyDescent="0.2">
      <c r="A5" s="75" t="s">
        <v>708</v>
      </c>
      <c r="B5" s="97">
        <v>1485.3613607759601</v>
      </c>
      <c r="C5" s="121">
        <f t="shared" si="0"/>
        <v>4607.0148275628244</v>
      </c>
      <c r="D5" s="625">
        <v>2523.3913759275301</v>
      </c>
      <c r="E5" s="625">
        <v>0</v>
      </c>
      <c r="F5" s="49">
        <v>70.802281088043699</v>
      </c>
      <c r="G5" s="127">
        <v>0</v>
      </c>
      <c r="H5" s="130">
        <v>0</v>
      </c>
      <c r="I5" s="127">
        <v>33.171724560710203</v>
      </c>
      <c r="J5" s="626">
        <v>1979.6494459865401</v>
      </c>
      <c r="K5" s="269">
        <v>331</v>
      </c>
    </row>
    <row r="6" spans="1:11" ht="12.75" customHeight="1" x14ac:dyDescent="0.2">
      <c r="A6" s="75" t="s">
        <v>796</v>
      </c>
      <c r="B6" s="97">
        <v>1595.6343744611299</v>
      </c>
      <c r="C6" s="121">
        <f t="shared" si="0"/>
        <v>5634.2490988908394</v>
      </c>
      <c r="D6" s="625">
        <v>2594.5530610897299</v>
      </c>
      <c r="E6" s="625">
        <v>0</v>
      </c>
      <c r="F6" s="49">
        <v>144.52371904367399</v>
      </c>
      <c r="G6" s="127">
        <v>0</v>
      </c>
      <c r="H6" s="130">
        <v>0</v>
      </c>
      <c r="I6" s="127">
        <v>63.6430645128058</v>
      </c>
      <c r="J6" s="626">
        <v>2831.52925424463</v>
      </c>
      <c r="K6" s="269">
        <v>425</v>
      </c>
    </row>
    <row r="7" spans="1:11" ht="12.75" customHeight="1" x14ac:dyDescent="0.2">
      <c r="A7" s="75" t="s">
        <v>865</v>
      </c>
      <c r="B7" s="97">
        <v>899.76287671231296</v>
      </c>
      <c r="C7" s="121">
        <f t="shared" si="0"/>
        <v>2182.6188008399577</v>
      </c>
      <c r="D7" s="625">
        <v>1107.2247202323299</v>
      </c>
      <c r="E7" s="625">
        <v>0</v>
      </c>
      <c r="F7" s="49">
        <v>63.7491361470599</v>
      </c>
      <c r="G7" s="127">
        <v>0</v>
      </c>
      <c r="H7" s="130">
        <v>0</v>
      </c>
      <c r="I7" s="127">
        <v>51.0922769374341</v>
      </c>
      <c r="J7" s="626">
        <v>960.55266752313401</v>
      </c>
      <c r="K7" s="269">
        <v>281</v>
      </c>
    </row>
    <row r="8" spans="1:11" ht="12.75" customHeight="1" x14ac:dyDescent="0.2">
      <c r="A8" s="75" t="s">
        <v>866</v>
      </c>
      <c r="B8" s="97">
        <v>3247.0412602988599</v>
      </c>
      <c r="C8" s="121">
        <f t="shared" si="0"/>
        <v>8440.0903821371357</v>
      </c>
      <c r="D8" s="625">
        <v>4867.7897990024303</v>
      </c>
      <c r="E8" s="625">
        <v>0</v>
      </c>
      <c r="F8" s="49">
        <v>279.44254341817901</v>
      </c>
      <c r="G8" s="127">
        <v>0</v>
      </c>
      <c r="H8" s="130">
        <v>0</v>
      </c>
      <c r="I8" s="127">
        <v>200.02248867231501</v>
      </c>
      <c r="J8" s="626">
        <v>3092.8355510442102</v>
      </c>
      <c r="K8" s="269">
        <v>673</v>
      </c>
    </row>
    <row r="9" spans="1:11" ht="12.75" customHeight="1" x14ac:dyDescent="0.2">
      <c r="A9" s="75" t="s">
        <v>867</v>
      </c>
      <c r="B9" s="97">
        <v>878.74559025484803</v>
      </c>
      <c r="C9" s="121">
        <f t="shared" si="0"/>
        <v>4238.3218373170475</v>
      </c>
      <c r="D9" s="625">
        <v>1845.24658896852</v>
      </c>
      <c r="E9" s="625">
        <v>0</v>
      </c>
      <c r="F9" s="49">
        <v>23.435175243848299</v>
      </c>
      <c r="G9" s="127">
        <v>0</v>
      </c>
      <c r="H9" s="130">
        <v>0</v>
      </c>
      <c r="I9" s="127">
        <v>14.992135290048701</v>
      </c>
      <c r="J9" s="626">
        <v>2354.64793781463</v>
      </c>
      <c r="K9" s="269">
        <v>298</v>
      </c>
    </row>
    <row r="10" spans="1:11" ht="12.75" customHeight="1" x14ac:dyDescent="0.2">
      <c r="A10" s="75" t="s">
        <v>868</v>
      </c>
      <c r="B10" s="97">
        <v>2355.6682994092198</v>
      </c>
      <c r="C10" s="121">
        <f t="shared" si="0"/>
        <v>7840.1129809165886</v>
      </c>
      <c r="D10" s="625">
        <v>5301.30125385471</v>
      </c>
      <c r="E10" s="625">
        <v>0</v>
      </c>
      <c r="F10" s="49">
        <v>175.23250648157901</v>
      </c>
      <c r="G10" s="127">
        <v>0</v>
      </c>
      <c r="H10" s="130">
        <v>0</v>
      </c>
      <c r="I10" s="127">
        <v>28.7400933752395</v>
      </c>
      <c r="J10" s="626">
        <v>2334.8391272050599</v>
      </c>
      <c r="K10" s="269">
        <v>483</v>
      </c>
    </row>
    <row r="11" spans="1:11" ht="12.75" customHeight="1" x14ac:dyDescent="0.2">
      <c r="A11" s="75" t="s">
        <v>209</v>
      </c>
      <c r="B11" s="97">
        <v>8682.3614837355908</v>
      </c>
      <c r="C11" s="121">
        <f t="shared" si="0"/>
        <v>19428.632353106957</v>
      </c>
      <c r="D11" s="625">
        <v>9037.3311510864805</v>
      </c>
      <c r="E11" s="625">
        <v>0</v>
      </c>
      <c r="F11" s="49">
        <v>807.72060798513598</v>
      </c>
      <c r="G11" s="127">
        <v>0</v>
      </c>
      <c r="H11" s="130">
        <v>0</v>
      </c>
      <c r="I11" s="127">
        <v>311.05030206917201</v>
      </c>
      <c r="J11" s="626">
        <v>9272.5302919661699</v>
      </c>
      <c r="K11" s="269">
        <v>1620</v>
      </c>
    </row>
    <row r="12" spans="1:11" ht="12.75" customHeight="1" x14ac:dyDescent="0.2">
      <c r="A12" s="75" t="s">
        <v>800</v>
      </c>
      <c r="B12" s="97">
        <v>1702.29915823994</v>
      </c>
      <c r="C12" s="121">
        <f t="shared" si="0"/>
        <v>5190.1993364993468</v>
      </c>
      <c r="D12" s="625">
        <v>2408.29837048631</v>
      </c>
      <c r="E12" s="625">
        <v>0</v>
      </c>
      <c r="F12" s="49">
        <v>116.121787434429</v>
      </c>
      <c r="G12" s="127">
        <v>0</v>
      </c>
      <c r="H12" s="130">
        <v>0</v>
      </c>
      <c r="I12" s="127">
        <v>43.812240061098898</v>
      </c>
      <c r="J12" s="626">
        <v>2621.9669385175098</v>
      </c>
      <c r="K12" s="269">
        <v>444</v>
      </c>
    </row>
    <row r="13" spans="1:11" ht="12.75" customHeight="1" x14ac:dyDescent="0.2">
      <c r="A13" s="75" t="s">
        <v>869</v>
      </c>
      <c r="B13" s="97">
        <v>4948.14289969111</v>
      </c>
      <c r="C13" s="121">
        <f t="shared" si="0"/>
        <v>17504.957460435173</v>
      </c>
      <c r="D13" s="625">
        <v>9175.4715188080208</v>
      </c>
      <c r="E13" s="625">
        <v>0</v>
      </c>
      <c r="F13" s="49">
        <v>295.14906083154602</v>
      </c>
      <c r="G13" s="127">
        <v>0</v>
      </c>
      <c r="H13" s="130">
        <v>0</v>
      </c>
      <c r="I13" s="127">
        <v>275.014169538435</v>
      </c>
      <c r="J13" s="626">
        <v>7759.3227112571703</v>
      </c>
      <c r="K13" s="269">
        <v>1484</v>
      </c>
    </row>
    <row r="14" spans="1:11" ht="12.75" customHeight="1" x14ac:dyDescent="0.2">
      <c r="A14" s="75" t="s">
        <v>870</v>
      </c>
      <c r="B14" s="97">
        <v>2933.6578032637999</v>
      </c>
      <c r="C14" s="121">
        <f t="shared" si="0"/>
        <v>7339.0277243630208</v>
      </c>
      <c r="D14" s="625">
        <v>3517.3994230168601</v>
      </c>
      <c r="E14" s="625">
        <v>0</v>
      </c>
      <c r="F14" s="49">
        <v>195.20782389660999</v>
      </c>
      <c r="G14" s="127">
        <v>0</v>
      </c>
      <c r="H14" s="130">
        <v>0</v>
      </c>
      <c r="I14" s="127">
        <v>208.773735089121</v>
      </c>
      <c r="J14" s="626">
        <v>3417.6467423604299</v>
      </c>
      <c r="K14" s="269">
        <v>596</v>
      </c>
    </row>
    <row r="15" spans="1:11" ht="12.75" customHeight="1" x14ac:dyDescent="0.2">
      <c r="A15" s="75" t="s">
        <v>871</v>
      </c>
      <c r="B15" s="97">
        <v>724.58750584404299</v>
      </c>
      <c r="C15" s="121">
        <f t="shared" si="0"/>
        <v>2235.9676196946962</v>
      </c>
      <c r="D15" s="625">
        <v>1089.49490900311</v>
      </c>
      <c r="E15" s="625">
        <v>0</v>
      </c>
      <c r="F15" s="49">
        <v>58.843842987167903</v>
      </c>
      <c r="G15" s="127">
        <v>0</v>
      </c>
      <c r="H15" s="130">
        <v>0</v>
      </c>
      <c r="I15" s="127">
        <v>17.7875334311885</v>
      </c>
      <c r="J15" s="626">
        <v>1069.8413342732299</v>
      </c>
      <c r="K15" s="269">
        <v>158</v>
      </c>
    </row>
    <row r="16" spans="1:11" ht="12.75" customHeight="1" x14ac:dyDescent="0.2">
      <c r="A16" s="75" t="s">
        <v>872</v>
      </c>
      <c r="B16" s="97">
        <v>1039.8288009898299</v>
      </c>
      <c r="C16" s="121">
        <f t="shared" si="0"/>
        <v>6214.8629328195657</v>
      </c>
      <c r="D16" s="625">
        <v>3976.1228077413002</v>
      </c>
      <c r="E16" s="625">
        <v>0</v>
      </c>
      <c r="F16" s="49">
        <v>47.986084136581901</v>
      </c>
      <c r="G16" s="127">
        <v>0</v>
      </c>
      <c r="H16" s="130">
        <v>0</v>
      </c>
      <c r="I16" s="127">
        <v>1.42820341522278</v>
      </c>
      <c r="J16" s="626">
        <v>2189.32583752646</v>
      </c>
      <c r="K16" s="269">
        <v>409</v>
      </c>
    </row>
    <row r="17" spans="1:11" ht="12.75" customHeight="1" x14ac:dyDescent="0.2">
      <c r="A17" s="75" t="s">
        <v>873</v>
      </c>
      <c r="B17" s="97">
        <v>1615.6146301430099</v>
      </c>
      <c r="C17" s="121">
        <f t="shared" si="0"/>
        <v>6865.9035796669978</v>
      </c>
      <c r="D17" s="625">
        <v>4232.04661938135</v>
      </c>
      <c r="E17" s="625">
        <v>0</v>
      </c>
      <c r="F17" s="49">
        <v>155.06778961421099</v>
      </c>
      <c r="G17" s="127">
        <v>0</v>
      </c>
      <c r="H17" s="130">
        <v>0</v>
      </c>
      <c r="I17" s="127">
        <v>100.61132980473801</v>
      </c>
      <c r="J17" s="626">
        <v>2378.1778408667001</v>
      </c>
      <c r="K17" s="269">
        <v>431</v>
      </c>
    </row>
    <row r="18" spans="1:11" ht="12.75" customHeight="1" x14ac:dyDescent="0.2">
      <c r="A18" s="75" t="s">
        <v>874</v>
      </c>
      <c r="B18" s="97">
        <v>6207.9677920675304</v>
      </c>
      <c r="C18" s="121">
        <f t="shared" si="0"/>
        <v>15559.900691926119</v>
      </c>
      <c r="D18" s="625">
        <v>7391.33905273458</v>
      </c>
      <c r="E18" s="625">
        <v>0</v>
      </c>
      <c r="F18" s="49">
        <v>559.34419661775905</v>
      </c>
      <c r="G18" s="127">
        <v>0</v>
      </c>
      <c r="H18" s="130">
        <v>0</v>
      </c>
      <c r="I18" s="127">
        <v>119.039954544861</v>
      </c>
      <c r="J18" s="626">
        <v>7490.1774880289204</v>
      </c>
      <c r="K18" s="269">
        <v>1260</v>
      </c>
    </row>
    <row r="19" spans="1:11" ht="12.75" customHeight="1" x14ac:dyDescent="0.2">
      <c r="A19" s="75" t="s">
        <v>84</v>
      </c>
      <c r="B19" s="97">
        <v>968.89858740694604</v>
      </c>
      <c r="C19" s="121">
        <f t="shared" si="0"/>
        <v>3205.8963988981432</v>
      </c>
      <c r="D19" s="625">
        <v>1930.6375859526399</v>
      </c>
      <c r="E19" s="625">
        <v>0</v>
      </c>
      <c r="F19" s="49">
        <v>59.371228730541098</v>
      </c>
      <c r="G19" s="127">
        <v>0</v>
      </c>
      <c r="H19" s="130">
        <v>0</v>
      </c>
      <c r="I19" s="127">
        <v>19.278745820612301</v>
      </c>
      <c r="J19" s="626">
        <v>1196.60883839435</v>
      </c>
      <c r="K19" s="269">
        <v>249</v>
      </c>
    </row>
    <row r="20" spans="1:11" ht="12.75" customHeight="1" x14ac:dyDescent="0.2">
      <c r="A20" s="75" t="s">
        <v>875</v>
      </c>
      <c r="B20" s="97">
        <v>1260.99279809319</v>
      </c>
      <c r="C20" s="121">
        <f t="shared" si="0"/>
        <v>3898.1749165448336</v>
      </c>
      <c r="D20" s="625">
        <v>1986.92121199645</v>
      </c>
      <c r="E20" s="625">
        <v>0</v>
      </c>
      <c r="F20" s="49">
        <v>111.695068960933</v>
      </c>
      <c r="G20" s="127">
        <v>0</v>
      </c>
      <c r="H20" s="130">
        <v>0</v>
      </c>
      <c r="I20" s="127">
        <v>71.642203808990601</v>
      </c>
      <c r="J20" s="626">
        <v>1727.91643177846</v>
      </c>
      <c r="K20" s="269">
        <v>374</v>
      </c>
    </row>
    <row r="21" spans="1:11" ht="12.75" customHeight="1" x14ac:dyDescent="0.2">
      <c r="A21" s="75" t="s">
        <v>876</v>
      </c>
      <c r="B21" s="97">
        <v>2852.8009146797199</v>
      </c>
      <c r="C21" s="121">
        <f t="shared" si="0"/>
        <v>9696.9695370578229</v>
      </c>
      <c r="D21" s="625">
        <v>5611.2826190947799</v>
      </c>
      <c r="E21" s="625">
        <v>0</v>
      </c>
      <c r="F21" s="49">
        <v>368.266017156933</v>
      </c>
      <c r="G21" s="127">
        <v>0</v>
      </c>
      <c r="H21" s="130">
        <v>0</v>
      </c>
      <c r="I21" s="127">
        <v>402.86537904696002</v>
      </c>
      <c r="J21" s="626">
        <v>3314.55552175915</v>
      </c>
      <c r="K21" s="269">
        <v>701</v>
      </c>
    </row>
    <row r="22" spans="1:11" ht="12.75" customHeight="1" x14ac:dyDescent="0.2">
      <c r="A22" s="75" t="s">
        <v>877</v>
      </c>
      <c r="B22" s="97">
        <v>6875.6685566162196</v>
      </c>
      <c r="C22" s="121">
        <f t="shared" si="0"/>
        <v>21700.857732635282</v>
      </c>
      <c r="D22" s="625">
        <v>7881.0814665825201</v>
      </c>
      <c r="E22" s="625">
        <v>0</v>
      </c>
      <c r="F22" s="49">
        <v>489.04580788585798</v>
      </c>
      <c r="G22" s="127">
        <v>0</v>
      </c>
      <c r="H22" s="130">
        <v>0</v>
      </c>
      <c r="I22" s="127">
        <v>503.26267836790498</v>
      </c>
      <c r="J22" s="626">
        <v>12827.467779799001</v>
      </c>
      <c r="K22" s="269">
        <v>1761</v>
      </c>
    </row>
    <row r="23" spans="1:11" ht="12.75" customHeight="1" x14ac:dyDescent="0.2">
      <c r="A23" s="75" t="s">
        <v>878</v>
      </c>
      <c r="B23" s="97">
        <v>430.40510899400601</v>
      </c>
      <c r="C23" s="121">
        <f t="shared" si="0"/>
        <v>1463.8100613033603</v>
      </c>
      <c r="D23" s="625">
        <v>820.599817611964</v>
      </c>
      <c r="E23" s="625">
        <v>0</v>
      </c>
      <c r="F23" s="49">
        <v>36.796164516781502</v>
      </c>
      <c r="G23" s="127">
        <v>0</v>
      </c>
      <c r="H23" s="130">
        <v>0</v>
      </c>
      <c r="I23" s="127">
        <v>14.5150673425268</v>
      </c>
      <c r="J23" s="626">
        <v>591.89901183208804</v>
      </c>
      <c r="K23" s="269">
        <v>162</v>
      </c>
    </row>
    <row r="24" spans="1:11" ht="12.75" customHeight="1" x14ac:dyDescent="0.2">
      <c r="A24" s="75" t="s">
        <v>211</v>
      </c>
      <c r="B24" s="97">
        <v>1222.05884347914</v>
      </c>
      <c r="C24" s="121">
        <f t="shared" si="0"/>
        <v>2756.349376297751</v>
      </c>
      <c r="D24" s="625">
        <v>1075.90520916632</v>
      </c>
      <c r="E24" s="625">
        <v>0</v>
      </c>
      <c r="F24" s="49">
        <v>32.178735120153597</v>
      </c>
      <c r="G24" s="127">
        <v>0</v>
      </c>
      <c r="H24" s="130">
        <v>0</v>
      </c>
      <c r="I24" s="127">
        <v>4.0735801892173704</v>
      </c>
      <c r="J24" s="626">
        <v>1644.19185182206</v>
      </c>
      <c r="K24" s="269">
        <v>231</v>
      </c>
    </row>
    <row r="25" spans="1:11" ht="12.75" customHeight="1" x14ac:dyDescent="0.2">
      <c r="A25" s="75" t="s">
        <v>879</v>
      </c>
      <c r="B25" s="97">
        <v>1798.72976520057</v>
      </c>
      <c r="C25" s="121">
        <f t="shared" si="0"/>
        <v>10823.952740426001</v>
      </c>
      <c r="D25" s="625">
        <v>5494.4283699213101</v>
      </c>
      <c r="E25" s="625">
        <v>0</v>
      </c>
      <c r="F25" s="49">
        <v>188.49273188029801</v>
      </c>
      <c r="G25" s="127">
        <v>0</v>
      </c>
      <c r="H25" s="130">
        <v>0</v>
      </c>
      <c r="I25" s="127">
        <v>55.101848010002897</v>
      </c>
      <c r="J25" s="626">
        <v>5085.9297906143902</v>
      </c>
      <c r="K25" s="269">
        <v>749</v>
      </c>
    </row>
    <row r="26" spans="1:11" ht="12.75" customHeight="1" x14ac:dyDescent="0.2">
      <c r="A26" s="75" t="s">
        <v>880</v>
      </c>
      <c r="B26" s="97">
        <v>1276.6260863499599</v>
      </c>
      <c r="C26" s="121">
        <f t="shared" si="0"/>
        <v>5877.6735785745714</v>
      </c>
      <c r="D26" s="625">
        <v>3225.3064936895998</v>
      </c>
      <c r="E26" s="625">
        <v>0</v>
      </c>
      <c r="F26" s="49">
        <v>59.106500787357099</v>
      </c>
      <c r="G26" s="127">
        <v>0</v>
      </c>
      <c r="H26" s="130">
        <v>0</v>
      </c>
      <c r="I26" s="127">
        <v>27.629935258364601</v>
      </c>
      <c r="J26" s="626">
        <v>2565.6306488392502</v>
      </c>
      <c r="K26" s="269">
        <v>404</v>
      </c>
    </row>
    <row r="27" spans="1:11" ht="12.75" customHeight="1" x14ac:dyDescent="0.2">
      <c r="A27" s="75" t="s">
        <v>658</v>
      </c>
      <c r="B27" s="97">
        <v>6516.3704690886598</v>
      </c>
      <c r="C27" s="121">
        <f t="shared" si="0"/>
        <v>26182.347703134961</v>
      </c>
      <c r="D27" s="625">
        <v>16322.736233994599</v>
      </c>
      <c r="E27" s="625">
        <v>0</v>
      </c>
      <c r="F27" s="49">
        <v>2558.8533887695398</v>
      </c>
      <c r="G27" s="127">
        <v>0</v>
      </c>
      <c r="H27" s="130">
        <v>0</v>
      </c>
      <c r="I27" s="127">
        <v>230.83487719905401</v>
      </c>
      <c r="J27" s="626">
        <v>7069.9232031717702</v>
      </c>
      <c r="K27" s="269">
        <v>1502</v>
      </c>
    </row>
    <row r="28" spans="1:11" ht="12.75" customHeight="1" x14ac:dyDescent="0.2">
      <c r="A28" s="75" t="s">
        <v>213</v>
      </c>
      <c r="B28" s="97">
        <v>3130.9807861402701</v>
      </c>
      <c r="C28" s="121">
        <f t="shared" si="0"/>
        <v>12224.743251487755</v>
      </c>
      <c r="D28" s="625">
        <v>5270.3172387435498</v>
      </c>
      <c r="E28" s="625">
        <v>0</v>
      </c>
      <c r="F28" s="49">
        <v>300.47636437505298</v>
      </c>
      <c r="G28" s="127">
        <v>0</v>
      </c>
      <c r="H28" s="130">
        <v>0</v>
      </c>
      <c r="I28" s="127">
        <v>231.867024205013</v>
      </c>
      <c r="J28" s="626">
        <v>6422.0826241641398</v>
      </c>
      <c r="K28" s="269">
        <v>859</v>
      </c>
    </row>
    <row r="29" spans="1:11" ht="12.75" customHeight="1" x14ac:dyDescent="0.2">
      <c r="A29" s="75" t="s">
        <v>91</v>
      </c>
      <c r="B29" s="97">
        <v>1426.54910623056</v>
      </c>
      <c r="C29" s="121">
        <f t="shared" si="0"/>
        <v>5756.073531323208</v>
      </c>
      <c r="D29" s="625">
        <v>3751.2711892285301</v>
      </c>
      <c r="E29" s="625">
        <v>0</v>
      </c>
      <c r="F29" s="49">
        <v>62.134293535871002</v>
      </c>
      <c r="G29" s="127">
        <v>0</v>
      </c>
      <c r="H29" s="130">
        <v>0</v>
      </c>
      <c r="I29" s="127">
        <v>16.756386567676799</v>
      </c>
      <c r="J29" s="626">
        <v>1925.9116619911299</v>
      </c>
      <c r="K29" s="269">
        <v>349</v>
      </c>
    </row>
    <row r="30" spans="1:11" ht="12.75" customHeight="1" x14ac:dyDescent="0.2">
      <c r="A30" s="75" t="s">
        <v>659</v>
      </c>
      <c r="B30" s="97">
        <v>812.20542548085302</v>
      </c>
      <c r="C30" s="121">
        <f t="shared" si="0"/>
        <v>2483.4534360202042</v>
      </c>
      <c r="D30" s="625">
        <v>1632.22162396112</v>
      </c>
      <c r="E30" s="625">
        <v>0</v>
      </c>
      <c r="F30" s="49">
        <v>31.6616721862285</v>
      </c>
      <c r="G30" s="127">
        <v>0</v>
      </c>
      <c r="H30" s="130">
        <v>0</v>
      </c>
      <c r="I30" s="127">
        <v>13.238885579344499</v>
      </c>
      <c r="J30" s="626">
        <v>806.33125429351105</v>
      </c>
      <c r="K30" s="269">
        <v>219</v>
      </c>
    </row>
    <row r="31" spans="1:11" ht="12.75" customHeight="1" x14ac:dyDescent="0.2">
      <c r="A31" s="75" t="s">
        <v>219</v>
      </c>
      <c r="B31" s="97">
        <v>836.32624534571198</v>
      </c>
      <c r="C31" s="121">
        <f t="shared" si="0"/>
        <v>2870.3171261259863</v>
      </c>
      <c r="D31" s="625">
        <v>1836.5977530545799</v>
      </c>
      <c r="E31" s="625">
        <v>0</v>
      </c>
      <c r="F31" s="49">
        <v>23.913714682225301</v>
      </c>
      <c r="G31" s="127">
        <v>0</v>
      </c>
      <c r="H31" s="130">
        <v>0</v>
      </c>
      <c r="I31" s="127">
        <v>39.350604602199198</v>
      </c>
      <c r="J31" s="626">
        <v>970.45505378698203</v>
      </c>
      <c r="K31" s="269">
        <v>233</v>
      </c>
    </row>
    <row r="32" spans="1:11" ht="12.75" customHeight="1" x14ac:dyDescent="0.2">
      <c r="A32" s="75" t="s">
        <v>661</v>
      </c>
      <c r="B32" s="97">
        <v>581.711530212816</v>
      </c>
      <c r="C32" s="121">
        <f t="shared" si="0"/>
        <v>1951.3840788958996</v>
      </c>
      <c r="D32" s="625">
        <v>1165.8235123821501</v>
      </c>
      <c r="E32" s="625">
        <v>0</v>
      </c>
      <c r="F32" s="49">
        <v>38.8181785719242</v>
      </c>
      <c r="G32" s="127">
        <v>0</v>
      </c>
      <c r="H32" s="130">
        <v>0</v>
      </c>
      <c r="I32" s="127">
        <v>16.031283293141499</v>
      </c>
      <c r="J32" s="626">
        <v>730.711104648684</v>
      </c>
      <c r="K32" s="269">
        <v>125</v>
      </c>
    </row>
    <row r="33" spans="1:11" ht="12.75" customHeight="1" x14ac:dyDescent="0.2">
      <c r="A33" s="75" t="s">
        <v>711</v>
      </c>
      <c r="B33" s="97">
        <v>9534.5394243768096</v>
      </c>
      <c r="C33" s="121">
        <f t="shared" si="0"/>
        <v>18672.262225279694</v>
      </c>
      <c r="D33" s="625">
        <v>11132.409345117499</v>
      </c>
      <c r="E33" s="625">
        <v>0</v>
      </c>
      <c r="F33" s="49">
        <v>650.46991624824602</v>
      </c>
      <c r="G33" s="127">
        <v>0</v>
      </c>
      <c r="H33" s="130">
        <v>0</v>
      </c>
      <c r="I33" s="127">
        <v>471.63017303410498</v>
      </c>
      <c r="J33" s="626">
        <v>6417.7527908798402</v>
      </c>
      <c r="K33" s="269">
        <v>1912</v>
      </c>
    </row>
    <row r="34" spans="1:11" ht="12.75" customHeight="1" x14ac:dyDescent="0.2">
      <c r="A34" s="75" t="s">
        <v>881</v>
      </c>
      <c r="B34" s="97">
        <v>993.82883237527506</v>
      </c>
      <c r="C34" s="121">
        <f t="shared" si="0"/>
        <v>3270.7821623325308</v>
      </c>
      <c r="D34" s="625">
        <v>1845.6476330738799</v>
      </c>
      <c r="E34" s="625">
        <v>0</v>
      </c>
      <c r="F34" s="49">
        <v>44.243408359289397</v>
      </c>
      <c r="G34" s="127">
        <v>0</v>
      </c>
      <c r="H34" s="130">
        <v>0</v>
      </c>
      <c r="I34" s="127">
        <v>39.256591212121499</v>
      </c>
      <c r="J34" s="626">
        <v>1341.63452968724</v>
      </c>
      <c r="K34" s="269">
        <v>245</v>
      </c>
    </row>
    <row r="35" spans="1:11" ht="12.75" customHeight="1" x14ac:dyDescent="0.2">
      <c r="A35" s="75" t="s">
        <v>882</v>
      </c>
      <c r="B35" s="97">
        <v>286.57245486949398</v>
      </c>
      <c r="C35" s="121">
        <f t="shared" si="0"/>
        <v>1449.1870163987248</v>
      </c>
      <c r="D35" s="625">
        <v>702.25762217506201</v>
      </c>
      <c r="E35" s="625">
        <v>0</v>
      </c>
      <c r="F35" s="49">
        <v>33.842189747743298</v>
      </c>
      <c r="G35" s="127">
        <v>0</v>
      </c>
      <c r="H35" s="130">
        <v>0</v>
      </c>
      <c r="I35" s="127">
        <v>8.2571760476745908</v>
      </c>
      <c r="J35" s="626">
        <v>704.83002842824499</v>
      </c>
      <c r="K35" s="269">
        <v>105</v>
      </c>
    </row>
    <row r="36" spans="1:11" ht="12.75" customHeight="1" x14ac:dyDescent="0.2">
      <c r="A36" s="75" t="s">
        <v>883</v>
      </c>
      <c r="B36" s="97">
        <v>984.61574581873401</v>
      </c>
      <c r="C36" s="121">
        <f t="shared" ref="C36:C67" si="1">SUM(D36:J36)</f>
        <v>5013.353957809406</v>
      </c>
      <c r="D36" s="625">
        <v>2388.25382161573</v>
      </c>
      <c r="E36" s="625">
        <v>0</v>
      </c>
      <c r="F36" s="49">
        <v>47.297854912982601</v>
      </c>
      <c r="G36" s="127">
        <v>0</v>
      </c>
      <c r="H36" s="130">
        <v>0</v>
      </c>
      <c r="I36" s="127">
        <v>7.2300297539534402</v>
      </c>
      <c r="J36" s="626">
        <v>2570.5722515267398</v>
      </c>
      <c r="K36" s="269">
        <v>317</v>
      </c>
    </row>
    <row r="37" spans="1:11" ht="12.75" customHeight="1" x14ac:dyDescent="0.2">
      <c r="A37" s="75" t="s">
        <v>106</v>
      </c>
      <c r="B37" s="97">
        <v>20740.8963034144</v>
      </c>
      <c r="C37" s="121">
        <f t="shared" si="1"/>
        <v>82633.251252695743</v>
      </c>
      <c r="D37" s="625">
        <v>29414.700836870299</v>
      </c>
      <c r="E37" s="625">
        <v>173.48510999999999</v>
      </c>
      <c r="F37" s="49">
        <v>2868.91633286162</v>
      </c>
      <c r="G37" s="127">
        <v>0</v>
      </c>
      <c r="H37" s="127">
        <v>1945.2873199999999</v>
      </c>
      <c r="I37" s="127">
        <v>1426.79321437162</v>
      </c>
      <c r="J37" s="626">
        <v>46804.0684385922</v>
      </c>
      <c r="K37" s="269">
        <v>6455</v>
      </c>
    </row>
    <row r="38" spans="1:11" ht="12.75" customHeight="1" x14ac:dyDescent="0.2">
      <c r="A38" s="75" t="s">
        <v>884</v>
      </c>
      <c r="B38" s="97">
        <v>1123.6253694313</v>
      </c>
      <c r="C38" s="121">
        <f t="shared" si="1"/>
        <v>4975.0822580097192</v>
      </c>
      <c r="D38" s="625">
        <v>2114.9867723959201</v>
      </c>
      <c r="E38" s="625">
        <v>0</v>
      </c>
      <c r="F38" s="49">
        <v>66.246428593138106</v>
      </c>
      <c r="G38" s="127">
        <v>0</v>
      </c>
      <c r="H38" s="130">
        <v>0</v>
      </c>
      <c r="I38" s="127">
        <v>49.939112695311003</v>
      </c>
      <c r="J38" s="626">
        <v>2743.9099443253499</v>
      </c>
      <c r="K38" s="269">
        <v>378</v>
      </c>
    </row>
    <row r="39" spans="1:11" ht="12.75" customHeight="1" x14ac:dyDescent="0.2">
      <c r="A39" s="75" t="s">
        <v>542</v>
      </c>
      <c r="B39" s="97">
        <v>2449.6088790443901</v>
      </c>
      <c r="C39" s="121">
        <f t="shared" si="1"/>
        <v>13756.174580081886</v>
      </c>
      <c r="D39" s="625">
        <v>7957.1517769387101</v>
      </c>
      <c r="E39" s="625">
        <v>0</v>
      </c>
      <c r="F39" s="49">
        <v>229.398912693824</v>
      </c>
      <c r="G39" s="127">
        <v>0</v>
      </c>
      <c r="H39" s="130">
        <v>0</v>
      </c>
      <c r="I39" s="127">
        <v>36.440190079581299</v>
      </c>
      <c r="J39" s="626">
        <v>5533.1837003697701</v>
      </c>
      <c r="K39" s="269">
        <v>1017</v>
      </c>
    </row>
    <row r="40" spans="1:11" ht="12.75" customHeight="1" x14ac:dyDescent="0.2">
      <c r="A40" s="75" t="s">
        <v>107</v>
      </c>
      <c r="B40" s="97">
        <v>4343.5156620686303</v>
      </c>
      <c r="C40" s="121">
        <f t="shared" si="1"/>
        <v>13104.602746999628</v>
      </c>
      <c r="D40" s="625">
        <v>6454.5076291967798</v>
      </c>
      <c r="E40" s="625">
        <v>0</v>
      </c>
      <c r="F40" s="49">
        <v>296.03745923308497</v>
      </c>
      <c r="G40" s="127">
        <v>0</v>
      </c>
      <c r="H40" s="130">
        <v>0</v>
      </c>
      <c r="I40" s="127">
        <v>182.32096749162301</v>
      </c>
      <c r="J40" s="626">
        <v>6171.7366910781402</v>
      </c>
      <c r="K40" s="269">
        <v>890</v>
      </c>
    </row>
    <row r="41" spans="1:11" ht="12.75" customHeight="1" x14ac:dyDescent="0.2">
      <c r="A41" s="75" t="s">
        <v>224</v>
      </c>
      <c r="B41" s="97">
        <v>611.60420713171197</v>
      </c>
      <c r="C41" s="121">
        <f t="shared" si="1"/>
        <v>2301.3239427310291</v>
      </c>
      <c r="D41" s="625">
        <v>1109.50670304391</v>
      </c>
      <c r="E41" s="625">
        <v>0</v>
      </c>
      <c r="F41" s="49">
        <v>40.8064127407538</v>
      </c>
      <c r="G41" s="127">
        <v>0</v>
      </c>
      <c r="H41" s="130">
        <v>0</v>
      </c>
      <c r="I41" s="127">
        <v>18.947698670445099</v>
      </c>
      <c r="J41" s="626">
        <v>1132.06312827592</v>
      </c>
      <c r="K41" s="269">
        <v>197</v>
      </c>
    </row>
    <row r="42" spans="1:11" ht="12.75" customHeight="1" x14ac:dyDescent="0.2">
      <c r="A42" s="75" t="s">
        <v>667</v>
      </c>
      <c r="B42" s="97">
        <v>746.61386261180905</v>
      </c>
      <c r="C42" s="121">
        <f t="shared" si="1"/>
        <v>1410.4011531692825</v>
      </c>
      <c r="D42" s="625">
        <v>479.750845238659</v>
      </c>
      <c r="E42" s="625">
        <v>0</v>
      </c>
      <c r="F42" s="49">
        <v>10.6452594330525</v>
      </c>
      <c r="G42" s="127">
        <v>0</v>
      </c>
      <c r="H42" s="130">
        <v>0</v>
      </c>
      <c r="I42" s="127">
        <v>0.77811082426003197</v>
      </c>
      <c r="J42" s="626">
        <v>919.226937673311</v>
      </c>
      <c r="K42" s="269">
        <v>146</v>
      </c>
    </row>
    <row r="43" spans="1:11" ht="12.75" customHeight="1" x14ac:dyDescent="0.2">
      <c r="A43" s="75" t="s">
        <v>885</v>
      </c>
      <c r="B43" s="97">
        <v>1314.15789230315</v>
      </c>
      <c r="C43" s="121">
        <f t="shared" si="1"/>
        <v>6116.5841066963721</v>
      </c>
      <c r="D43" s="625">
        <v>3071.4413249896602</v>
      </c>
      <c r="E43" s="625">
        <v>0</v>
      </c>
      <c r="F43" s="49">
        <v>65.373249995022306</v>
      </c>
      <c r="G43" s="127">
        <v>0</v>
      </c>
      <c r="H43" s="130">
        <v>0</v>
      </c>
      <c r="I43" s="127">
        <v>40.559776821389903</v>
      </c>
      <c r="J43" s="626">
        <v>2939.2097548902998</v>
      </c>
      <c r="K43" s="269">
        <v>431</v>
      </c>
    </row>
    <row r="44" spans="1:11" ht="12.75" customHeight="1" x14ac:dyDescent="0.2">
      <c r="A44" s="75" t="s">
        <v>226</v>
      </c>
      <c r="B44" s="97">
        <v>2295.29625219527</v>
      </c>
      <c r="C44" s="121">
        <f t="shared" si="1"/>
        <v>5120.475555149028</v>
      </c>
      <c r="D44" s="625">
        <v>2643.3494858511099</v>
      </c>
      <c r="E44" s="625">
        <v>0</v>
      </c>
      <c r="F44" s="49">
        <v>112.08403814665201</v>
      </c>
      <c r="G44" s="127">
        <v>0</v>
      </c>
      <c r="H44" s="130">
        <v>0</v>
      </c>
      <c r="I44" s="127">
        <v>13.8809770307262</v>
      </c>
      <c r="J44" s="626">
        <v>2351.16105412054</v>
      </c>
      <c r="K44" s="269">
        <v>418</v>
      </c>
    </row>
    <row r="45" spans="1:11" ht="12.75" customHeight="1" x14ac:dyDescent="0.2">
      <c r="A45" s="75" t="s">
        <v>886</v>
      </c>
      <c r="B45" s="97">
        <v>3145.0406607193599</v>
      </c>
      <c r="C45" s="121">
        <f t="shared" si="1"/>
        <v>9290.4829099319395</v>
      </c>
      <c r="D45" s="625">
        <v>5340.6596011339898</v>
      </c>
      <c r="E45" s="625">
        <v>0</v>
      </c>
      <c r="F45" s="49">
        <v>161.505068470689</v>
      </c>
      <c r="G45" s="127">
        <v>0</v>
      </c>
      <c r="H45" s="130">
        <v>0</v>
      </c>
      <c r="I45" s="127">
        <v>72.154276742179704</v>
      </c>
      <c r="J45" s="626">
        <v>3716.1639635850802</v>
      </c>
      <c r="K45" s="269">
        <v>986</v>
      </c>
    </row>
    <row r="46" spans="1:11" ht="12.75" customHeight="1" x14ac:dyDescent="0.2">
      <c r="A46" s="75" t="s">
        <v>887</v>
      </c>
      <c r="B46" s="97">
        <v>2014.0185557084001</v>
      </c>
      <c r="C46" s="121">
        <f t="shared" si="1"/>
        <v>6813.0087560505081</v>
      </c>
      <c r="D46" s="625">
        <v>3423.9182742971798</v>
      </c>
      <c r="E46" s="625">
        <v>0</v>
      </c>
      <c r="F46" s="49">
        <v>110.993836438438</v>
      </c>
      <c r="G46" s="127">
        <v>0</v>
      </c>
      <c r="H46" s="130">
        <v>0</v>
      </c>
      <c r="I46" s="127">
        <v>68.047691852190297</v>
      </c>
      <c r="J46" s="626">
        <v>3210.0489534627</v>
      </c>
      <c r="K46" s="269">
        <v>523</v>
      </c>
    </row>
    <row r="47" spans="1:11" ht="12.75" customHeight="1" x14ac:dyDescent="0.2">
      <c r="A47" s="75" t="s">
        <v>888</v>
      </c>
      <c r="B47" s="97">
        <v>1047.2805578953901</v>
      </c>
      <c r="C47" s="121">
        <f t="shared" si="1"/>
        <v>2748.095666816921</v>
      </c>
      <c r="D47" s="625">
        <v>1553.8562956734499</v>
      </c>
      <c r="E47" s="625">
        <v>0</v>
      </c>
      <c r="F47" s="49">
        <v>39.666816036357801</v>
      </c>
      <c r="G47" s="127">
        <v>0</v>
      </c>
      <c r="H47" s="130">
        <v>0</v>
      </c>
      <c r="I47" s="127">
        <v>28.7300919507631</v>
      </c>
      <c r="J47" s="626">
        <v>1125.84246315635</v>
      </c>
      <c r="K47" s="269">
        <v>255</v>
      </c>
    </row>
    <row r="48" spans="1:11" ht="12.75" customHeight="1" x14ac:dyDescent="0.2">
      <c r="A48" s="75" t="s">
        <v>889</v>
      </c>
      <c r="B48" s="97">
        <v>3657.4253262920902</v>
      </c>
      <c r="C48" s="121">
        <f t="shared" si="1"/>
        <v>14285.270443945785</v>
      </c>
      <c r="D48" s="625">
        <v>7688.3392445396703</v>
      </c>
      <c r="E48" s="625">
        <v>0</v>
      </c>
      <c r="F48" s="49">
        <v>202.43461661452099</v>
      </c>
      <c r="G48" s="127">
        <v>0</v>
      </c>
      <c r="H48" s="130">
        <v>0</v>
      </c>
      <c r="I48" s="127">
        <v>228.986613955824</v>
      </c>
      <c r="J48" s="626">
        <v>6165.5099688357705</v>
      </c>
      <c r="K48" s="269">
        <v>1025</v>
      </c>
    </row>
    <row r="49" spans="1:11" ht="12.75" customHeight="1" x14ac:dyDescent="0.2">
      <c r="A49" s="75" t="s">
        <v>552</v>
      </c>
      <c r="B49" s="97">
        <v>697.84515641987298</v>
      </c>
      <c r="C49" s="121">
        <f t="shared" si="1"/>
        <v>2013.0368192493984</v>
      </c>
      <c r="D49" s="625">
        <v>1128.762596711</v>
      </c>
      <c r="E49" s="625">
        <v>0</v>
      </c>
      <c r="F49" s="49">
        <v>6.7384986349885603</v>
      </c>
      <c r="G49" s="127">
        <v>0</v>
      </c>
      <c r="H49" s="130">
        <v>0</v>
      </c>
      <c r="I49" s="127">
        <v>28.104002778543599</v>
      </c>
      <c r="J49" s="626">
        <v>849.43172112486604</v>
      </c>
      <c r="K49" s="269">
        <v>151</v>
      </c>
    </row>
    <row r="50" spans="1:11" ht="12.75" customHeight="1" x14ac:dyDescent="0.2">
      <c r="A50" s="75" t="s">
        <v>669</v>
      </c>
      <c r="B50" s="97">
        <v>14036.9339708234</v>
      </c>
      <c r="C50" s="121">
        <f t="shared" si="1"/>
        <v>67337.723227579394</v>
      </c>
      <c r="D50" s="625">
        <v>49182.315843746997</v>
      </c>
      <c r="E50" s="625">
        <v>0</v>
      </c>
      <c r="F50" s="49">
        <v>3888.30177162584</v>
      </c>
      <c r="G50" s="127">
        <v>0</v>
      </c>
      <c r="H50" s="130">
        <v>0</v>
      </c>
      <c r="I50" s="127">
        <v>565.97661054685796</v>
      </c>
      <c r="J50" s="626">
        <v>13701.129001659699</v>
      </c>
      <c r="K50" s="269">
        <v>3477</v>
      </c>
    </row>
    <row r="51" spans="1:11" ht="12.75" customHeight="1" x14ac:dyDescent="0.2">
      <c r="A51" s="75" t="s">
        <v>890</v>
      </c>
      <c r="B51" s="97">
        <v>2059.0209820002401</v>
      </c>
      <c r="C51" s="121">
        <f t="shared" si="1"/>
        <v>13531.903828428927</v>
      </c>
      <c r="D51" s="625">
        <v>8574.6121361521109</v>
      </c>
      <c r="E51" s="625">
        <v>0</v>
      </c>
      <c r="F51" s="49">
        <v>243.36746101683499</v>
      </c>
      <c r="G51" s="127">
        <v>0</v>
      </c>
      <c r="H51" s="130">
        <v>0</v>
      </c>
      <c r="I51" s="127">
        <v>27.377899361560601</v>
      </c>
      <c r="J51" s="626">
        <v>4686.5463318984202</v>
      </c>
      <c r="K51" s="269">
        <v>735</v>
      </c>
    </row>
    <row r="52" spans="1:11" ht="12.75" customHeight="1" x14ac:dyDescent="0.2">
      <c r="A52" s="75" t="s">
        <v>717</v>
      </c>
      <c r="B52" s="97">
        <v>1480.28863773679</v>
      </c>
      <c r="C52" s="121">
        <f t="shared" si="1"/>
        <v>6523.6024012137023</v>
      </c>
      <c r="D52" s="625">
        <v>2958.4124847114199</v>
      </c>
      <c r="E52" s="625">
        <v>0</v>
      </c>
      <c r="F52" s="49">
        <v>120.856219317517</v>
      </c>
      <c r="G52" s="127">
        <v>0</v>
      </c>
      <c r="H52" s="130">
        <v>0</v>
      </c>
      <c r="I52" s="127">
        <v>54.339739464905001</v>
      </c>
      <c r="J52" s="626">
        <v>3389.9939577198602</v>
      </c>
      <c r="K52" s="269">
        <v>467</v>
      </c>
    </row>
    <row r="53" spans="1:11" ht="12.75" customHeight="1" x14ac:dyDescent="0.2">
      <c r="A53" s="75" t="s">
        <v>555</v>
      </c>
      <c r="B53" s="97">
        <v>1283.9467040230099</v>
      </c>
      <c r="C53" s="121">
        <f t="shared" si="1"/>
        <v>5051.6279825550982</v>
      </c>
      <c r="D53" s="625">
        <v>2748.4401457867598</v>
      </c>
      <c r="E53" s="625">
        <v>0</v>
      </c>
      <c r="F53" s="49">
        <v>59.482249516240998</v>
      </c>
      <c r="G53" s="127">
        <v>0</v>
      </c>
      <c r="H53" s="130">
        <v>0</v>
      </c>
      <c r="I53" s="127">
        <v>44.151288350847203</v>
      </c>
      <c r="J53" s="626">
        <v>2199.5542989012501</v>
      </c>
      <c r="K53" s="269">
        <v>329</v>
      </c>
    </row>
    <row r="54" spans="1:11" ht="12.75" customHeight="1" x14ac:dyDescent="0.2">
      <c r="A54" s="75" t="s">
        <v>670</v>
      </c>
      <c r="B54" s="97">
        <v>3873.7048018272098</v>
      </c>
      <c r="C54" s="121">
        <f t="shared" si="1"/>
        <v>8564.6429705302235</v>
      </c>
      <c r="D54" s="625">
        <v>4453.3710525984397</v>
      </c>
      <c r="E54" s="625">
        <v>0</v>
      </c>
      <c r="F54" s="49">
        <v>246.102373839319</v>
      </c>
      <c r="G54" s="127">
        <v>0</v>
      </c>
      <c r="H54" s="130">
        <v>0</v>
      </c>
      <c r="I54" s="127">
        <v>136.69346888806601</v>
      </c>
      <c r="J54" s="626">
        <v>3728.4760752043999</v>
      </c>
      <c r="K54" s="269">
        <v>1070</v>
      </c>
    </row>
    <row r="55" spans="1:11" ht="12.75" customHeight="1" x14ac:dyDescent="0.2">
      <c r="A55" s="75" t="s">
        <v>111</v>
      </c>
      <c r="B55" s="97">
        <v>1434.82174005667</v>
      </c>
      <c r="C55" s="121">
        <f t="shared" si="1"/>
        <v>4335.2250055259119</v>
      </c>
      <c r="D55" s="625">
        <v>1556.70141713524</v>
      </c>
      <c r="E55" s="625">
        <v>0</v>
      </c>
      <c r="F55" s="49">
        <v>70.851536817400401</v>
      </c>
      <c r="G55" s="127">
        <v>0</v>
      </c>
      <c r="H55" s="130">
        <v>0</v>
      </c>
      <c r="I55" s="127">
        <v>59.445466660081699</v>
      </c>
      <c r="J55" s="626">
        <v>2648.22658491319</v>
      </c>
      <c r="K55" s="269">
        <v>284</v>
      </c>
    </row>
    <row r="56" spans="1:11" ht="12.75" customHeight="1" x14ac:dyDescent="0.2">
      <c r="A56" s="75" t="s">
        <v>891</v>
      </c>
      <c r="B56" s="97">
        <v>476.186295503677</v>
      </c>
      <c r="C56" s="121">
        <f t="shared" si="1"/>
        <v>1613.5472422978755</v>
      </c>
      <c r="D56" s="625">
        <v>847.14077194981496</v>
      </c>
      <c r="E56" s="625">
        <v>0</v>
      </c>
      <c r="F56" s="49">
        <v>24.502358072935401</v>
      </c>
      <c r="G56" s="127">
        <v>0</v>
      </c>
      <c r="H56" s="130">
        <v>0</v>
      </c>
      <c r="I56" s="127">
        <v>5.0117138050990002</v>
      </c>
      <c r="J56" s="626">
        <v>736.89239847002602</v>
      </c>
      <c r="K56" s="269">
        <v>174</v>
      </c>
    </row>
    <row r="57" spans="1:11" ht="12.75" customHeight="1" x14ac:dyDescent="0.2">
      <c r="A57" s="75" t="s">
        <v>892</v>
      </c>
      <c r="B57" s="97">
        <v>3995.1047337043501</v>
      </c>
      <c r="C57" s="121">
        <f t="shared" si="1"/>
        <v>12044.591874491491</v>
      </c>
      <c r="D57" s="625">
        <v>7050.6818081747797</v>
      </c>
      <c r="E57" s="625">
        <v>0</v>
      </c>
      <c r="F57" s="49">
        <v>274.28348653942999</v>
      </c>
      <c r="G57" s="127">
        <v>0</v>
      </c>
      <c r="H57" s="130">
        <v>0</v>
      </c>
      <c r="I57" s="127">
        <v>221.10949203825101</v>
      </c>
      <c r="J57" s="626">
        <v>4498.5170877390301</v>
      </c>
      <c r="K57" s="269">
        <v>1095</v>
      </c>
    </row>
    <row r="58" spans="1:11" ht="12.75" customHeight="1" x14ac:dyDescent="0.2">
      <c r="A58" s="75" t="s">
        <v>113</v>
      </c>
      <c r="B58" s="97">
        <v>548.17324152896197</v>
      </c>
      <c r="C58" s="121">
        <f t="shared" si="1"/>
        <v>4234.8241180698387</v>
      </c>
      <c r="D58" s="625">
        <v>2294.2959116717702</v>
      </c>
      <c r="E58" s="625">
        <v>0</v>
      </c>
      <c r="F58" s="49">
        <v>39.897308325584902</v>
      </c>
      <c r="G58" s="127">
        <v>0</v>
      </c>
      <c r="H58" s="130">
        <v>0</v>
      </c>
      <c r="I58" s="127">
        <v>3.2674653764235599</v>
      </c>
      <c r="J58" s="626">
        <v>1897.36343269606</v>
      </c>
      <c r="K58" s="269">
        <v>238</v>
      </c>
    </row>
    <row r="59" spans="1:11" ht="12.75" customHeight="1" x14ac:dyDescent="0.2">
      <c r="A59" s="75" t="s">
        <v>114</v>
      </c>
      <c r="B59" s="97">
        <v>60189.525958099701</v>
      </c>
      <c r="C59" s="121">
        <f t="shared" si="1"/>
        <v>224127.22287814267</v>
      </c>
      <c r="D59" s="625">
        <v>81873.578529792401</v>
      </c>
      <c r="E59" s="625">
        <v>2476.3595700000001</v>
      </c>
      <c r="F59" s="49">
        <v>13802.007131599499</v>
      </c>
      <c r="G59" s="127">
        <v>0</v>
      </c>
      <c r="H59" s="127">
        <v>14112.31421</v>
      </c>
      <c r="I59" s="127">
        <v>5648.6755258667499</v>
      </c>
      <c r="J59" s="626">
        <v>106214.287910884</v>
      </c>
      <c r="K59" s="269">
        <v>17485</v>
      </c>
    </row>
    <row r="60" spans="1:11" ht="12.75" customHeight="1" x14ac:dyDescent="0.2">
      <c r="A60" s="75" t="s">
        <v>893</v>
      </c>
      <c r="B60" s="97">
        <v>3112.6892850332401</v>
      </c>
      <c r="C60" s="121">
        <f t="shared" si="1"/>
        <v>18301.817936834606</v>
      </c>
      <c r="D60" s="625">
        <v>6634.6269615175197</v>
      </c>
      <c r="E60" s="625">
        <v>15.975</v>
      </c>
      <c r="F60" s="49">
        <v>305.62700504900999</v>
      </c>
      <c r="G60" s="127">
        <v>0</v>
      </c>
      <c r="H60" s="127">
        <v>697.35347000000002</v>
      </c>
      <c r="I60" s="127">
        <v>224.54498134587701</v>
      </c>
      <c r="J60" s="626">
        <v>10423.6905189222</v>
      </c>
      <c r="K60" s="269">
        <v>1202</v>
      </c>
    </row>
    <row r="61" spans="1:11" ht="12.75" customHeight="1" x14ac:dyDescent="0.2">
      <c r="A61" s="75" t="s">
        <v>232</v>
      </c>
      <c r="B61" s="97">
        <v>1762.1843505709901</v>
      </c>
      <c r="C61" s="121">
        <f t="shared" si="1"/>
        <v>10845.186848150825</v>
      </c>
      <c r="D61" s="625">
        <v>6705.7407303261398</v>
      </c>
      <c r="E61" s="625">
        <v>0</v>
      </c>
      <c r="F61" s="49">
        <v>207.39349999682099</v>
      </c>
      <c r="G61" s="127">
        <v>0</v>
      </c>
      <c r="H61" s="130">
        <v>0</v>
      </c>
      <c r="I61" s="127">
        <v>36.317172558522202</v>
      </c>
      <c r="J61" s="626">
        <v>3895.7354452693398</v>
      </c>
      <c r="K61" s="269">
        <v>715</v>
      </c>
    </row>
    <row r="62" spans="1:11" ht="12.75" customHeight="1" x14ac:dyDescent="0.2">
      <c r="A62" s="75" t="s">
        <v>894</v>
      </c>
      <c r="B62" s="97">
        <v>12842.1897584992</v>
      </c>
      <c r="C62" s="121">
        <f t="shared" si="1"/>
        <v>28996.758283785122</v>
      </c>
      <c r="D62" s="625">
        <v>11895.499953349199</v>
      </c>
      <c r="E62" s="625">
        <v>0</v>
      </c>
      <c r="F62" s="49">
        <v>1319.76663292334</v>
      </c>
      <c r="G62" s="127">
        <v>0</v>
      </c>
      <c r="H62" s="130">
        <v>0</v>
      </c>
      <c r="I62" s="127">
        <v>841.12079860348501</v>
      </c>
      <c r="J62" s="626">
        <v>14940.370898909099</v>
      </c>
      <c r="K62" s="269">
        <v>2659</v>
      </c>
    </row>
    <row r="63" spans="1:11" ht="12.75" customHeight="1" x14ac:dyDescent="0.2">
      <c r="A63" s="75" t="s">
        <v>895</v>
      </c>
      <c r="B63" s="97">
        <v>845.09843734573997</v>
      </c>
      <c r="C63" s="121">
        <f t="shared" si="1"/>
        <v>5768.3657685057942</v>
      </c>
      <c r="D63" s="625">
        <v>3886.7052445630302</v>
      </c>
      <c r="E63" s="625">
        <v>0</v>
      </c>
      <c r="F63" s="49">
        <v>95.067059542448106</v>
      </c>
      <c r="G63" s="127">
        <v>0</v>
      </c>
      <c r="H63" s="130">
        <v>0</v>
      </c>
      <c r="I63" s="127">
        <v>37.825387369555799</v>
      </c>
      <c r="J63" s="626">
        <v>1748.76807703076</v>
      </c>
      <c r="K63" s="269">
        <v>338</v>
      </c>
    </row>
    <row r="64" spans="1:11" ht="12.75" customHeight="1" x14ac:dyDescent="0.2">
      <c r="A64" s="75" t="s">
        <v>677</v>
      </c>
      <c r="B64" s="97">
        <v>2226.9595837864599</v>
      </c>
      <c r="C64" s="121">
        <f t="shared" si="1"/>
        <v>9062.6540148696095</v>
      </c>
      <c r="D64" s="625">
        <v>5348.9446691939502</v>
      </c>
      <c r="E64" s="625">
        <v>0</v>
      </c>
      <c r="F64" s="49">
        <v>104.985839777029</v>
      </c>
      <c r="G64" s="127">
        <v>0</v>
      </c>
      <c r="H64" s="130">
        <v>0</v>
      </c>
      <c r="I64" s="127">
        <v>111.131828211411</v>
      </c>
      <c r="J64" s="626">
        <v>3497.59167768722</v>
      </c>
      <c r="K64" s="269">
        <v>603</v>
      </c>
    </row>
    <row r="65" spans="1:11" ht="12.75" customHeight="1" x14ac:dyDescent="0.2">
      <c r="A65" s="75" t="s">
        <v>896</v>
      </c>
      <c r="B65" s="97">
        <v>1324.55273167717</v>
      </c>
      <c r="C65" s="121">
        <f t="shared" si="1"/>
        <v>3825.0825148835343</v>
      </c>
      <c r="D65" s="625">
        <v>2207.8119931465199</v>
      </c>
      <c r="E65" s="625">
        <v>0</v>
      </c>
      <c r="F65" s="49">
        <v>86.294453845399204</v>
      </c>
      <c r="G65" s="127">
        <v>0</v>
      </c>
      <c r="H65" s="130">
        <v>0</v>
      </c>
      <c r="I65" s="127">
        <v>173.13065854030501</v>
      </c>
      <c r="J65" s="626">
        <v>1357.8454093513101</v>
      </c>
      <c r="K65" s="269">
        <v>247</v>
      </c>
    </row>
    <row r="66" spans="1:11" ht="12.75" customHeight="1" x14ac:dyDescent="0.2">
      <c r="A66" s="75" t="s">
        <v>897</v>
      </c>
      <c r="B66" s="97">
        <v>3949.3732169334398</v>
      </c>
      <c r="C66" s="121">
        <f t="shared" si="1"/>
        <v>20171.590196032295</v>
      </c>
      <c r="D66" s="625">
        <v>11810.989062399</v>
      </c>
      <c r="E66" s="625">
        <v>0</v>
      </c>
      <c r="F66" s="49">
        <v>383.92486478518998</v>
      </c>
      <c r="G66" s="127">
        <v>0</v>
      </c>
      <c r="H66" s="130">
        <v>0</v>
      </c>
      <c r="I66" s="127">
        <v>157.105376101849</v>
      </c>
      <c r="J66" s="626">
        <v>7819.5708927462601</v>
      </c>
      <c r="K66" s="269">
        <v>1351</v>
      </c>
    </row>
    <row r="67" spans="1:11" ht="12.75" customHeight="1" x14ac:dyDescent="0.2">
      <c r="A67" s="75" t="s">
        <v>117</v>
      </c>
      <c r="B67" s="97">
        <v>1191.9378953242899</v>
      </c>
      <c r="C67" s="121">
        <f t="shared" si="1"/>
        <v>6349.3216126958941</v>
      </c>
      <c r="D67" s="625">
        <v>3247.5721517034599</v>
      </c>
      <c r="E67" s="625">
        <v>0</v>
      </c>
      <c r="F67" s="49">
        <v>117.253236923269</v>
      </c>
      <c r="G67" s="127">
        <v>0</v>
      </c>
      <c r="H67" s="130">
        <v>0</v>
      </c>
      <c r="I67" s="127">
        <v>13.2008801663344</v>
      </c>
      <c r="J67" s="626">
        <v>2971.2953439028302</v>
      </c>
      <c r="K67" s="269">
        <v>504</v>
      </c>
    </row>
    <row r="68" spans="1:11" ht="12.75" customHeight="1" x14ac:dyDescent="0.2">
      <c r="A68" s="75" t="s">
        <v>118</v>
      </c>
      <c r="B68" s="97">
        <v>501.49077469260197</v>
      </c>
      <c r="C68" s="121">
        <f t="shared" ref="C68:C99" si="2">SUM(D68:J68)</f>
        <v>3290.1951862513561</v>
      </c>
      <c r="D68" s="625">
        <v>1795.5322130605</v>
      </c>
      <c r="E68" s="625">
        <v>0</v>
      </c>
      <c r="F68" s="49">
        <v>30.0045133451863</v>
      </c>
      <c r="G68" s="127">
        <v>0</v>
      </c>
      <c r="H68" s="130">
        <v>0</v>
      </c>
      <c r="I68" s="127">
        <v>11.3336142165999</v>
      </c>
      <c r="J68" s="626">
        <v>1453.3248456290701</v>
      </c>
      <c r="K68" s="269">
        <v>202</v>
      </c>
    </row>
    <row r="69" spans="1:11" ht="12.75" customHeight="1" x14ac:dyDescent="0.2">
      <c r="A69" s="75" t="s">
        <v>898</v>
      </c>
      <c r="B69" s="97">
        <v>499.94722331814302</v>
      </c>
      <c r="C69" s="121">
        <f t="shared" si="2"/>
        <v>2863.9858656873107</v>
      </c>
      <c r="D69" s="625">
        <v>1825.83923706372</v>
      </c>
      <c r="E69" s="625">
        <v>0</v>
      </c>
      <c r="F69" s="49">
        <v>18.851542770773602</v>
      </c>
      <c r="G69" s="127">
        <v>0</v>
      </c>
      <c r="H69" s="130">
        <v>0</v>
      </c>
      <c r="I69" s="127">
        <v>1.4602079735471001</v>
      </c>
      <c r="J69" s="626">
        <v>1017.83487787927</v>
      </c>
      <c r="K69" s="269">
        <v>194</v>
      </c>
    </row>
    <row r="70" spans="1:11" ht="12.75" customHeight="1" x14ac:dyDescent="0.2">
      <c r="A70" s="75" t="s">
        <v>899</v>
      </c>
      <c r="B70" s="97">
        <v>1336.7026785212499</v>
      </c>
      <c r="C70" s="121">
        <f t="shared" si="2"/>
        <v>6629.298282496191</v>
      </c>
      <c r="D70" s="625">
        <v>4146.9150074715599</v>
      </c>
      <c r="E70" s="625">
        <v>0</v>
      </c>
      <c r="F70" s="49">
        <v>138.08791150031601</v>
      </c>
      <c r="G70" s="127">
        <v>0</v>
      </c>
      <c r="H70" s="130">
        <v>0</v>
      </c>
      <c r="I70" s="127">
        <v>32.615645359825102</v>
      </c>
      <c r="J70" s="626">
        <v>2311.6797181644902</v>
      </c>
      <c r="K70" s="269">
        <v>460</v>
      </c>
    </row>
    <row r="71" spans="1:11" ht="12.75" customHeight="1" x14ac:dyDescent="0.2">
      <c r="A71" s="75" t="s">
        <v>639</v>
      </c>
      <c r="B71" s="97">
        <v>823.26985486793797</v>
      </c>
      <c r="C71" s="121">
        <f t="shared" si="2"/>
        <v>3946.2073184465626</v>
      </c>
      <c r="D71" s="625">
        <v>1980.16176005221</v>
      </c>
      <c r="E71" s="625">
        <v>0</v>
      </c>
      <c r="F71" s="49">
        <v>56.173859178584003</v>
      </c>
      <c r="G71" s="127">
        <v>0</v>
      </c>
      <c r="H71" s="130">
        <v>0</v>
      </c>
      <c r="I71" s="127">
        <v>2.7663940101584199</v>
      </c>
      <c r="J71" s="626">
        <v>1907.10530520561</v>
      </c>
      <c r="K71" s="269">
        <v>290</v>
      </c>
    </row>
    <row r="72" spans="1:11" ht="12.75" customHeight="1" x14ac:dyDescent="0.2">
      <c r="A72" s="75" t="s">
        <v>234</v>
      </c>
      <c r="B72" s="97">
        <v>1791.57958445656</v>
      </c>
      <c r="C72" s="121">
        <f t="shared" si="2"/>
        <v>7960.9154523054567</v>
      </c>
      <c r="D72" s="625">
        <v>3757.0396332866999</v>
      </c>
      <c r="E72" s="625">
        <v>0</v>
      </c>
      <c r="F72" s="49">
        <v>65.578495218735</v>
      </c>
      <c r="G72" s="127">
        <v>0</v>
      </c>
      <c r="H72" s="130">
        <v>0</v>
      </c>
      <c r="I72" s="127">
        <v>49.7020789352215</v>
      </c>
      <c r="J72" s="626">
        <v>4088.5952448648</v>
      </c>
      <c r="K72" s="269">
        <v>641</v>
      </c>
    </row>
    <row r="73" spans="1:11" ht="12.75" customHeight="1" x14ac:dyDescent="0.2">
      <c r="A73" s="75" t="s">
        <v>679</v>
      </c>
      <c r="B73" s="97">
        <v>1035.15738721296</v>
      </c>
      <c r="C73" s="121">
        <f t="shared" si="2"/>
        <v>3237.5781442591906</v>
      </c>
      <c r="D73" s="625">
        <v>1743.6325360450301</v>
      </c>
      <c r="E73" s="625">
        <v>0</v>
      </c>
      <c r="F73" s="49">
        <v>85.508231697864503</v>
      </c>
      <c r="G73" s="127">
        <v>0</v>
      </c>
      <c r="H73" s="130">
        <v>0</v>
      </c>
      <c r="I73" s="127">
        <v>2.4923549795064299</v>
      </c>
      <c r="J73" s="626">
        <v>1405.9450215367899</v>
      </c>
      <c r="K73" s="269">
        <v>314</v>
      </c>
    </row>
    <row r="74" spans="1:11" ht="12.75" customHeight="1" x14ac:dyDescent="0.2">
      <c r="A74" s="75" t="s">
        <v>236</v>
      </c>
      <c r="B74" s="97">
        <v>2234.6801700177102</v>
      </c>
      <c r="C74" s="121">
        <f t="shared" si="2"/>
        <v>5871.9680805070238</v>
      </c>
      <c r="D74" s="625">
        <v>3097.98278707083</v>
      </c>
      <c r="E74" s="625">
        <v>0</v>
      </c>
      <c r="F74" s="49">
        <v>183.06338616954301</v>
      </c>
      <c r="G74" s="127">
        <v>0</v>
      </c>
      <c r="H74" s="130">
        <v>0</v>
      </c>
      <c r="I74" s="127">
        <v>36.525202187630299</v>
      </c>
      <c r="J74" s="626">
        <v>2554.3967050790202</v>
      </c>
      <c r="K74" s="269">
        <v>490</v>
      </c>
    </row>
    <row r="75" spans="1:11" ht="12.75" customHeight="1" x14ac:dyDescent="0.2">
      <c r="A75" s="75" t="s">
        <v>773</v>
      </c>
      <c r="B75" s="97">
        <v>886.37767018931504</v>
      </c>
      <c r="C75" s="121">
        <f t="shared" si="2"/>
        <v>2657.1038232319611</v>
      </c>
      <c r="D75" s="625">
        <v>1751.5555999421699</v>
      </c>
      <c r="E75" s="625">
        <v>0</v>
      </c>
      <c r="F75" s="49">
        <v>64.185321511792907</v>
      </c>
      <c r="G75" s="127">
        <v>0</v>
      </c>
      <c r="H75" s="130">
        <v>0</v>
      </c>
      <c r="I75" s="127">
        <v>20.8569706029804</v>
      </c>
      <c r="J75" s="626">
        <v>820.50593117501796</v>
      </c>
      <c r="K75" s="269">
        <v>258</v>
      </c>
    </row>
    <row r="76" spans="1:11" ht="12.75" customHeight="1" x14ac:dyDescent="0.2">
      <c r="A76" s="75" t="s">
        <v>900</v>
      </c>
      <c r="B76" s="97">
        <v>6196.7888078873302</v>
      </c>
      <c r="C76" s="121">
        <f t="shared" si="2"/>
        <v>19097.133892010559</v>
      </c>
      <c r="D76" s="625">
        <v>9899.1812170735902</v>
      </c>
      <c r="E76" s="625">
        <v>0</v>
      </c>
      <c r="F76" s="49">
        <v>519.82596708981498</v>
      </c>
      <c r="G76" s="127">
        <v>0</v>
      </c>
      <c r="H76" s="130">
        <v>0</v>
      </c>
      <c r="I76" s="127">
        <v>589.44895365040395</v>
      </c>
      <c r="J76" s="626">
        <v>8088.6777541967504</v>
      </c>
      <c r="K76" s="269">
        <v>2088</v>
      </c>
    </row>
    <row r="77" spans="1:11" ht="12.75" customHeight="1" x14ac:dyDescent="0.2">
      <c r="A77" s="75" t="s">
        <v>901</v>
      </c>
      <c r="B77" s="97">
        <v>1175.1978074265901</v>
      </c>
      <c r="C77" s="121">
        <f t="shared" si="2"/>
        <v>7650.9908230224974</v>
      </c>
      <c r="D77" s="625">
        <v>4314.2808824061203</v>
      </c>
      <c r="E77" s="625">
        <v>0</v>
      </c>
      <c r="F77" s="49">
        <v>89.758957953779699</v>
      </c>
      <c r="G77" s="127">
        <v>0</v>
      </c>
      <c r="H77" s="130">
        <v>0</v>
      </c>
      <c r="I77" s="127">
        <v>9.7953951321372195</v>
      </c>
      <c r="J77" s="626">
        <v>3237.1555875304598</v>
      </c>
      <c r="K77" s="269">
        <v>588</v>
      </c>
    </row>
    <row r="78" spans="1:11" ht="12.75" customHeight="1" x14ac:dyDescent="0.2">
      <c r="A78" s="75" t="s">
        <v>682</v>
      </c>
      <c r="B78" s="97">
        <v>958.64654998860999</v>
      </c>
      <c r="C78" s="121">
        <f t="shared" si="2"/>
        <v>1784.3175640416571</v>
      </c>
      <c r="D78" s="625">
        <v>1140.2393261659099</v>
      </c>
      <c r="E78" s="625">
        <v>0</v>
      </c>
      <c r="F78" s="49">
        <v>41.765252562479603</v>
      </c>
      <c r="G78" s="127">
        <v>0</v>
      </c>
      <c r="H78" s="130">
        <v>0</v>
      </c>
      <c r="I78" s="127">
        <v>21.881116469358599</v>
      </c>
      <c r="J78" s="626">
        <v>580.431868843909</v>
      </c>
      <c r="K78" s="269">
        <v>201</v>
      </c>
    </row>
    <row r="79" spans="1:11" ht="12.75" customHeight="1" x14ac:dyDescent="0.2">
      <c r="A79" s="75" t="s">
        <v>122</v>
      </c>
      <c r="B79" s="97">
        <v>5120.9548137008096</v>
      </c>
      <c r="C79" s="121">
        <f t="shared" si="2"/>
        <v>23797.955687397643</v>
      </c>
      <c r="D79" s="625">
        <v>10595.5143967759</v>
      </c>
      <c r="E79" s="625">
        <v>0</v>
      </c>
      <c r="F79" s="49">
        <v>1003.79482324399</v>
      </c>
      <c r="G79" s="127">
        <v>0</v>
      </c>
      <c r="H79" s="130">
        <v>0</v>
      </c>
      <c r="I79" s="127">
        <v>203.60099834995299</v>
      </c>
      <c r="J79" s="626">
        <v>11995.0454690278</v>
      </c>
      <c r="K79" s="269">
        <v>1676</v>
      </c>
    </row>
    <row r="80" spans="1:11" ht="12.75" customHeight="1" x14ac:dyDescent="0.2">
      <c r="A80" s="75" t="s">
        <v>902</v>
      </c>
      <c r="B80" s="97">
        <v>447.94224158772602</v>
      </c>
      <c r="C80" s="121">
        <f t="shared" si="2"/>
        <v>4292.2380695054962</v>
      </c>
      <c r="D80" s="625">
        <v>2312.13250039985</v>
      </c>
      <c r="E80" s="625">
        <v>0</v>
      </c>
      <c r="F80" s="49">
        <v>27.4892552146149</v>
      </c>
      <c r="G80" s="127">
        <v>0</v>
      </c>
      <c r="H80" s="130">
        <v>0</v>
      </c>
      <c r="I80" s="127">
        <v>1.4202022756417001</v>
      </c>
      <c r="J80" s="626">
        <v>1951.19611161539</v>
      </c>
      <c r="K80" s="269">
        <v>284</v>
      </c>
    </row>
    <row r="81" spans="1:11" ht="12.75" customHeight="1" x14ac:dyDescent="0.2">
      <c r="A81" s="75" t="s">
        <v>124</v>
      </c>
      <c r="B81" s="97">
        <v>1261.78189109441</v>
      </c>
      <c r="C81" s="121">
        <f t="shared" si="2"/>
        <v>3893.1430023780499</v>
      </c>
      <c r="D81" s="625">
        <v>1796.2265433044099</v>
      </c>
      <c r="E81" s="625">
        <v>0</v>
      </c>
      <c r="F81" s="49">
        <v>74.059800795326098</v>
      </c>
      <c r="G81" s="127">
        <v>0</v>
      </c>
      <c r="H81" s="130">
        <v>380.17392999999998</v>
      </c>
      <c r="I81" s="127">
        <v>22.3821878356237</v>
      </c>
      <c r="J81" s="626">
        <v>1620.3005404426899</v>
      </c>
      <c r="K81" s="269">
        <v>312</v>
      </c>
    </row>
    <row r="82" spans="1:11" ht="12.75" customHeight="1" x14ac:dyDescent="0.2">
      <c r="A82" s="75" t="s">
        <v>125</v>
      </c>
      <c r="B82" s="97">
        <v>3371.7212731547702</v>
      </c>
      <c r="C82" s="121">
        <f t="shared" si="2"/>
        <v>9583.3029006096695</v>
      </c>
      <c r="D82" s="625">
        <v>5470.45275491764</v>
      </c>
      <c r="E82" s="625">
        <v>0</v>
      </c>
      <c r="F82" s="49">
        <v>164.945837381605</v>
      </c>
      <c r="G82" s="127">
        <v>0</v>
      </c>
      <c r="H82" s="130">
        <v>0</v>
      </c>
      <c r="I82" s="127">
        <v>144.92764165944499</v>
      </c>
      <c r="J82" s="626">
        <v>3802.97666665098</v>
      </c>
      <c r="K82" s="269">
        <v>1078</v>
      </c>
    </row>
    <row r="83" spans="1:11" ht="12.75" customHeight="1" x14ac:dyDescent="0.2">
      <c r="A83" s="75" t="s">
        <v>478</v>
      </c>
      <c r="B83" s="97">
        <v>652.67531350248896</v>
      </c>
      <c r="C83" s="121">
        <f t="shared" si="2"/>
        <v>3851.8732576565717</v>
      </c>
      <c r="D83" s="625">
        <v>1762.35111781916</v>
      </c>
      <c r="E83" s="625">
        <v>0</v>
      </c>
      <c r="F83" s="49">
        <v>44.6813357473035</v>
      </c>
      <c r="G83" s="127">
        <v>0</v>
      </c>
      <c r="H83" s="130">
        <v>0</v>
      </c>
      <c r="I83" s="127">
        <v>15.766245544518201</v>
      </c>
      <c r="J83" s="626">
        <v>2029.07455854559</v>
      </c>
      <c r="K83" s="269">
        <v>276</v>
      </c>
    </row>
    <row r="84" spans="1:11" ht="12.75" customHeight="1" x14ac:dyDescent="0.2">
      <c r="A84" s="75" t="s">
        <v>684</v>
      </c>
      <c r="B84" s="97">
        <v>1425.14756915423</v>
      </c>
      <c r="C84" s="121">
        <f t="shared" si="2"/>
        <v>4623.0073519965745</v>
      </c>
      <c r="D84" s="625">
        <v>1759.72710940458</v>
      </c>
      <c r="E84" s="625">
        <v>0</v>
      </c>
      <c r="F84" s="49">
        <v>64.316089663725293</v>
      </c>
      <c r="G84" s="127">
        <v>0</v>
      </c>
      <c r="H84" s="130">
        <v>0</v>
      </c>
      <c r="I84" s="127">
        <v>27.775956055719298</v>
      </c>
      <c r="J84" s="626">
        <v>2771.1881968725502</v>
      </c>
      <c r="K84" s="269">
        <v>410</v>
      </c>
    </row>
    <row r="85" spans="1:11" ht="12.75" customHeight="1" x14ac:dyDescent="0.2">
      <c r="A85" s="75" t="s">
        <v>828</v>
      </c>
      <c r="B85" s="97">
        <v>3507.9199654532499</v>
      </c>
      <c r="C85" s="121">
        <f t="shared" si="2"/>
        <v>13447.464631027367</v>
      </c>
      <c r="D85" s="625">
        <v>8802.7138241310404</v>
      </c>
      <c r="E85" s="625">
        <v>0</v>
      </c>
      <c r="F85" s="49">
        <v>666.17241354114196</v>
      </c>
      <c r="G85" s="127">
        <v>0</v>
      </c>
      <c r="H85" s="130">
        <v>0</v>
      </c>
      <c r="I85" s="127">
        <v>70.338018057274496</v>
      </c>
      <c r="J85" s="626">
        <v>3908.2403752979098</v>
      </c>
      <c r="K85" s="269">
        <v>835</v>
      </c>
    </row>
    <row r="86" spans="1:11" ht="12.75" customHeight="1" x14ac:dyDescent="0.2">
      <c r="A86" s="75" t="s">
        <v>903</v>
      </c>
      <c r="B86" s="97">
        <v>547.06502607515199</v>
      </c>
      <c r="C86" s="121">
        <f t="shared" si="2"/>
        <v>2484.926896653702</v>
      </c>
      <c r="D86" s="625">
        <v>1395.9463201179301</v>
      </c>
      <c r="E86" s="625">
        <v>0</v>
      </c>
      <c r="F86" s="49">
        <v>5.9924094208852701</v>
      </c>
      <c r="G86" s="127">
        <v>0</v>
      </c>
      <c r="H86" s="130">
        <v>0</v>
      </c>
      <c r="I86" s="127">
        <v>1.3081863215065801</v>
      </c>
      <c r="J86" s="626">
        <v>1081.6799807933801</v>
      </c>
      <c r="K86" s="269">
        <v>166</v>
      </c>
    </row>
    <row r="87" spans="1:11" ht="12.75" customHeight="1" x14ac:dyDescent="0.2">
      <c r="A87" s="75" t="s">
        <v>687</v>
      </c>
      <c r="B87" s="97">
        <v>1747.8591948073599</v>
      </c>
      <c r="C87" s="121">
        <f t="shared" si="2"/>
        <v>6866.6657504155482</v>
      </c>
      <c r="D87" s="625">
        <v>2919.0837278891099</v>
      </c>
      <c r="E87" s="625">
        <v>0</v>
      </c>
      <c r="F87" s="49">
        <v>118.79266582324701</v>
      </c>
      <c r="G87" s="127">
        <v>0</v>
      </c>
      <c r="H87" s="130">
        <v>0</v>
      </c>
      <c r="I87" s="127">
        <v>105.697054150962</v>
      </c>
      <c r="J87" s="626">
        <v>3723.0923025522302</v>
      </c>
      <c r="K87" s="269">
        <v>480</v>
      </c>
    </row>
    <row r="88" spans="1:11" ht="12.75" customHeight="1" x14ac:dyDescent="0.2">
      <c r="A88" s="75" t="s">
        <v>904</v>
      </c>
      <c r="B88" s="97">
        <v>712.98402788210603</v>
      </c>
      <c r="C88" s="121">
        <f t="shared" si="2"/>
        <v>2186.4579269023543</v>
      </c>
      <c r="D88" s="625">
        <v>1365.99091914515</v>
      </c>
      <c r="E88" s="625">
        <v>0</v>
      </c>
      <c r="F88" s="49">
        <v>40.821405279916199</v>
      </c>
      <c r="G88" s="127">
        <v>0</v>
      </c>
      <c r="H88" s="130">
        <v>0</v>
      </c>
      <c r="I88" s="127">
        <v>2.0442911629659499</v>
      </c>
      <c r="J88" s="626">
        <v>777.60131131432195</v>
      </c>
      <c r="K88" s="269">
        <v>155</v>
      </c>
    </row>
    <row r="89" spans="1:11" ht="12.75" customHeight="1" x14ac:dyDescent="0.2">
      <c r="A89" s="75" t="s">
        <v>127</v>
      </c>
      <c r="B89" s="97">
        <v>664.64326910305999</v>
      </c>
      <c r="C89" s="121">
        <f t="shared" si="2"/>
        <v>2595.5530205312834</v>
      </c>
      <c r="D89" s="625">
        <v>1615.9865544489401</v>
      </c>
      <c r="E89" s="625">
        <v>0</v>
      </c>
      <c r="F89" s="49">
        <v>72.840336958363693</v>
      </c>
      <c r="G89" s="127">
        <v>0</v>
      </c>
      <c r="H89" s="130">
        <v>0</v>
      </c>
      <c r="I89" s="127">
        <v>30.567353627068599</v>
      </c>
      <c r="J89" s="626">
        <v>876.15877549691095</v>
      </c>
      <c r="K89" s="269">
        <v>155</v>
      </c>
    </row>
    <row r="90" spans="1:11" ht="12.75" customHeight="1" x14ac:dyDescent="0.2">
      <c r="A90" s="75" t="s">
        <v>128</v>
      </c>
      <c r="B90" s="97">
        <v>2144.0713228950599</v>
      </c>
      <c r="C90" s="121">
        <f t="shared" si="2"/>
        <v>8113.0232487600861</v>
      </c>
      <c r="D90" s="625">
        <v>3362.4640684163701</v>
      </c>
      <c r="E90" s="625">
        <v>0</v>
      </c>
      <c r="F90" s="49">
        <v>127.669655488389</v>
      </c>
      <c r="G90" s="127">
        <v>0</v>
      </c>
      <c r="H90" s="130">
        <v>0</v>
      </c>
      <c r="I90" s="127">
        <v>67.448606526057006</v>
      </c>
      <c r="J90" s="626">
        <v>4555.4409183292701</v>
      </c>
      <c r="K90" s="269">
        <v>575</v>
      </c>
    </row>
    <row r="91" spans="1:11" ht="12.75" customHeight="1" x14ac:dyDescent="0.2">
      <c r="A91" s="75" t="s">
        <v>129</v>
      </c>
      <c r="B91" s="97">
        <v>1087.0279342449601</v>
      </c>
      <c r="C91" s="121">
        <f t="shared" si="2"/>
        <v>3998.019844914943</v>
      </c>
      <c r="D91" s="625">
        <v>2180.3843276806401</v>
      </c>
      <c r="E91" s="625">
        <v>0</v>
      </c>
      <c r="F91" s="49">
        <v>46.665681982725197</v>
      </c>
      <c r="G91" s="127">
        <v>0</v>
      </c>
      <c r="H91" s="130">
        <v>0</v>
      </c>
      <c r="I91" s="127">
        <v>3.9425615285771798</v>
      </c>
      <c r="J91" s="626">
        <v>1767.027273723</v>
      </c>
      <c r="K91" s="269">
        <v>257</v>
      </c>
    </row>
    <row r="92" spans="1:11" ht="12.75" customHeight="1" x14ac:dyDescent="0.2">
      <c r="A92" s="75" t="s">
        <v>905</v>
      </c>
      <c r="B92" s="97">
        <v>2295.28904722985</v>
      </c>
      <c r="C92" s="121">
        <f t="shared" si="2"/>
        <v>6149.5927423338362</v>
      </c>
      <c r="D92" s="625">
        <v>4188.3878257516399</v>
      </c>
      <c r="E92" s="625">
        <v>0</v>
      </c>
      <c r="F92" s="49">
        <v>156.333739181824</v>
      </c>
      <c r="G92" s="127">
        <v>0</v>
      </c>
      <c r="H92" s="130">
        <v>0</v>
      </c>
      <c r="I92" s="127">
        <v>55.875958264472402</v>
      </c>
      <c r="J92" s="626">
        <v>1748.9952191359</v>
      </c>
      <c r="K92" s="269">
        <v>498</v>
      </c>
    </row>
    <row r="93" spans="1:11" ht="12.75" customHeight="1" x14ac:dyDescent="0.2">
      <c r="A93" s="75" t="s">
        <v>906</v>
      </c>
      <c r="B93" s="97">
        <v>3529.9149405041198</v>
      </c>
      <c r="C93" s="121">
        <f t="shared" si="2"/>
        <v>8446.6256034939906</v>
      </c>
      <c r="D93" s="625">
        <v>4385.0442328219997</v>
      </c>
      <c r="E93" s="625">
        <v>0</v>
      </c>
      <c r="F93" s="49">
        <v>189.611740940109</v>
      </c>
      <c r="G93" s="127">
        <v>0</v>
      </c>
      <c r="H93" s="130">
        <v>0</v>
      </c>
      <c r="I93" s="127">
        <v>204.418114729671</v>
      </c>
      <c r="J93" s="626">
        <v>3667.5515150022102</v>
      </c>
      <c r="K93" s="269">
        <v>758</v>
      </c>
    </row>
    <row r="94" spans="1:11" ht="12.75" customHeight="1" x14ac:dyDescent="0.2">
      <c r="A94" s="75" t="s">
        <v>907</v>
      </c>
      <c r="B94" s="97">
        <v>641.77723075928304</v>
      </c>
      <c r="C94" s="121">
        <f t="shared" si="2"/>
        <v>2906.1355978295505</v>
      </c>
      <c r="D94" s="625">
        <v>951.98513578008203</v>
      </c>
      <c r="E94" s="625">
        <v>0</v>
      </c>
      <c r="F94" s="49">
        <v>51.731585732903703</v>
      </c>
      <c r="G94" s="127">
        <v>0</v>
      </c>
      <c r="H94" s="130">
        <v>0</v>
      </c>
      <c r="I94" s="127">
        <v>45.243443903664598</v>
      </c>
      <c r="J94" s="626">
        <v>1857.1754324128999</v>
      </c>
      <c r="K94" s="269">
        <v>200</v>
      </c>
    </row>
    <row r="95" spans="1:11" ht="12.75" customHeight="1" x14ac:dyDescent="0.2">
      <c r="A95" s="75" t="s">
        <v>727</v>
      </c>
      <c r="B95" s="97">
        <v>2204.2913567934602</v>
      </c>
      <c r="C95" s="121">
        <f t="shared" si="2"/>
        <v>5769.8514098622036</v>
      </c>
      <c r="D95" s="625">
        <v>3519.4625123532001</v>
      </c>
      <c r="E95" s="625">
        <v>0</v>
      </c>
      <c r="F95" s="49">
        <v>72.858454679703001</v>
      </c>
      <c r="G95" s="127">
        <v>0</v>
      </c>
      <c r="H95" s="130">
        <v>0</v>
      </c>
      <c r="I95" s="127">
        <v>19.5037778713302</v>
      </c>
      <c r="J95" s="626">
        <v>2158.0266649579698</v>
      </c>
      <c r="K95" s="269">
        <v>481</v>
      </c>
    </row>
    <row r="96" spans="1:11" ht="12.75" customHeight="1" x14ac:dyDescent="0.2">
      <c r="A96" s="75" t="s">
        <v>908</v>
      </c>
      <c r="B96" s="97">
        <v>4855.4391030270499</v>
      </c>
      <c r="C96" s="121">
        <f t="shared" si="2"/>
        <v>9262.0393345673347</v>
      </c>
      <c r="D96" s="625">
        <v>4197.7964059386304</v>
      </c>
      <c r="E96" s="625">
        <v>0</v>
      </c>
      <c r="F96" s="49">
        <v>402.70227349501903</v>
      </c>
      <c r="G96" s="127">
        <v>0</v>
      </c>
      <c r="H96" s="130">
        <v>0</v>
      </c>
      <c r="I96" s="127">
        <v>311.991436112396</v>
      </c>
      <c r="J96" s="626">
        <v>4349.5492190212899</v>
      </c>
      <c r="K96" s="269">
        <v>722</v>
      </c>
    </row>
    <row r="97" spans="1:11" ht="12.75" customHeight="1" x14ac:dyDescent="0.2">
      <c r="A97" s="75" t="s">
        <v>728</v>
      </c>
      <c r="B97" s="97">
        <v>929.17344213374497</v>
      </c>
      <c r="C97" s="121">
        <f t="shared" si="2"/>
        <v>3604.532500157884</v>
      </c>
      <c r="D97" s="625">
        <v>1745.88891596279</v>
      </c>
      <c r="E97" s="625">
        <v>0</v>
      </c>
      <c r="F97" s="49">
        <v>29.9292404453433</v>
      </c>
      <c r="G97" s="127">
        <v>0</v>
      </c>
      <c r="H97" s="130">
        <v>0</v>
      </c>
      <c r="I97" s="127">
        <v>20.6369392645007</v>
      </c>
      <c r="J97" s="626">
        <v>1808.0774044852501</v>
      </c>
      <c r="K97" s="269">
        <v>234</v>
      </c>
    </row>
    <row r="98" spans="1:11" ht="12.75" customHeight="1" x14ac:dyDescent="0.2">
      <c r="A98" s="75" t="s">
        <v>909</v>
      </c>
      <c r="B98" s="97">
        <v>302.12683696685701</v>
      </c>
      <c r="C98" s="121">
        <f t="shared" si="2"/>
        <v>698.74004715601552</v>
      </c>
      <c r="D98" s="625">
        <v>596.18867374617901</v>
      </c>
      <c r="E98" s="625">
        <v>0</v>
      </c>
      <c r="F98" s="49">
        <v>0.99799339463612102</v>
      </c>
      <c r="G98" s="127">
        <v>0</v>
      </c>
      <c r="H98" s="130">
        <v>0</v>
      </c>
      <c r="I98" s="127">
        <v>0.14402051245944</v>
      </c>
      <c r="J98" s="626">
        <v>101.409359502741</v>
      </c>
      <c r="K98" s="269">
        <v>11</v>
      </c>
    </row>
    <row r="99" spans="1:11" ht="12.75" customHeight="1" x14ac:dyDescent="0.2">
      <c r="A99" s="75" t="s">
        <v>910</v>
      </c>
      <c r="B99" s="97">
        <v>1402.85808588026</v>
      </c>
      <c r="C99" s="121">
        <f t="shared" si="2"/>
        <v>3038.4989656732505</v>
      </c>
      <c r="D99" s="625">
        <v>1216.05797913328</v>
      </c>
      <c r="E99" s="625">
        <v>0</v>
      </c>
      <c r="F99" s="49">
        <v>50.3925158208759</v>
      </c>
      <c r="G99" s="127">
        <v>0</v>
      </c>
      <c r="H99" s="130">
        <v>0</v>
      </c>
      <c r="I99" s="127">
        <v>27.147866598604502</v>
      </c>
      <c r="J99" s="626">
        <v>1744.90060412049</v>
      </c>
      <c r="K99" s="269">
        <v>265</v>
      </c>
    </row>
    <row r="100" spans="1:11" ht="12.75" customHeight="1" x14ac:dyDescent="0.2">
      <c r="A100" s="75" t="s">
        <v>130</v>
      </c>
      <c r="B100" s="97">
        <v>1758.3273881359501</v>
      </c>
      <c r="C100" s="121">
        <f t="shared" ref="C100:C131" si="3">SUM(D100:J100)</f>
        <v>10531.307856759046</v>
      </c>
      <c r="D100" s="625">
        <v>7122.8973006791903</v>
      </c>
      <c r="E100" s="625">
        <v>0</v>
      </c>
      <c r="F100" s="49">
        <v>149.48761094478601</v>
      </c>
      <c r="G100" s="127">
        <v>0</v>
      </c>
      <c r="H100" s="130">
        <v>0</v>
      </c>
      <c r="I100" s="127">
        <v>15.4952069412091</v>
      </c>
      <c r="J100" s="626">
        <v>3243.42773819386</v>
      </c>
      <c r="K100" s="269">
        <v>659</v>
      </c>
    </row>
    <row r="101" spans="1:11" ht="12.75" customHeight="1" x14ac:dyDescent="0.2">
      <c r="A101" s="75" t="s">
        <v>132</v>
      </c>
      <c r="B101" s="97">
        <v>4280.1499760095203</v>
      </c>
      <c r="C101" s="121">
        <f t="shared" si="3"/>
        <v>19740.375351193921</v>
      </c>
      <c r="D101" s="625">
        <v>12033.0063699329</v>
      </c>
      <c r="E101" s="625">
        <v>0</v>
      </c>
      <c r="F101" s="49">
        <v>285.49302604243701</v>
      </c>
      <c r="G101" s="127">
        <v>0</v>
      </c>
      <c r="H101" s="130">
        <v>0</v>
      </c>
      <c r="I101" s="127">
        <v>168.751034762111</v>
      </c>
      <c r="J101" s="626">
        <v>7253.1249204564701</v>
      </c>
      <c r="K101" s="269">
        <v>1510</v>
      </c>
    </row>
    <row r="102" spans="1:11" ht="12.75" customHeight="1" x14ac:dyDescent="0.2">
      <c r="A102" s="75" t="s">
        <v>911</v>
      </c>
      <c r="B102" s="97">
        <v>985.420738296683</v>
      </c>
      <c r="C102" s="121">
        <f t="shared" si="3"/>
        <v>6261.7115847811729</v>
      </c>
      <c r="D102" s="625">
        <v>3224.21034727796</v>
      </c>
      <c r="E102" s="625">
        <v>0</v>
      </c>
      <c r="F102" s="49">
        <v>26.712086530409199</v>
      </c>
      <c r="G102" s="127">
        <v>0</v>
      </c>
      <c r="H102" s="130">
        <v>0</v>
      </c>
      <c r="I102" s="127">
        <v>12.773819341194301</v>
      </c>
      <c r="J102" s="626">
        <v>2998.01533163161</v>
      </c>
      <c r="K102" s="269">
        <v>376</v>
      </c>
    </row>
    <row r="103" spans="1:11" ht="12.75" customHeight="1" x14ac:dyDescent="0.2">
      <c r="A103" s="75" t="s">
        <v>248</v>
      </c>
      <c r="B103" s="97">
        <v>5352.2859571187</v>
      </c>
      <c r="C103" s="121">
        <f t="shared" si="3"/>
        <v>25897.633430965347</v>
      </c>
      <c r="D103" s="625">
        <v>13136.160223999699</v>
      </c>
      <c r="E103" s="625">
        <v>0</v>
      </c>
      <c r="F103" s="49">
        <v>539.58251861006102</v>
      </c>
      <c r="G103" s="127">
        <v>0</v>
      </c>
      <c r="H103" s="130">
        <v>5.1905000000000001</v>
      </c>
      <c r="I103" s="127">
        <v>281.82213917948599</v>
      </c>
      <c r="J103" s="626">
        <v>11934.878049176101</v>
      </c>
      <c r="K103" s="269">
        <v>2245</v>
      </c>
    </row>
    <row r="104" spans="1:11" ht="12.75" customHeight="1" x14ac:dyDescent="0.2">
      <c r="A104" s="75" t="s">
        <v>912</v>
      </c>
      <c r="B104" s="97">
        <v>182.55962250037601</v>
      </c>
      <c r="C104" s="121">
        <f t="shared" si="3"/>
        <v>819.10991512435953</v>
      </c>
      <c r="D104" s="625">
        <v>407.87402084402498</v>
      </c>
      <c r="E104" s="625">
        <v>0</v>
      </c>
      <c r="F104" s="49">
        <v>28.118211065766999</v>
      </c>
      <c r="G104" s="127">
        <v>0</v>
      </c>
      <c r="H104" s="130">
        <v>0</v>
      </c>
      <c r="I104" s="127">
        <v>0.25603646659456097</v>
      </c>
      <c r="J104" s="626">
        <v>382.861646747973</v>
      </c>
      <c r="K104" s="269">
        <v>59</v>
      </c>
    </row>
    <row r="105" spans="1:11" ht="12.75" customHeight="1" x14ac:dyDescent="0.2">
      <c r="A105" s="75" t="s">
        <v>913</v>
      </c>
      <c r="B105" s="97">
        <v>1008.1654286274201</v>
      </c>
      <c r="C105" s="121">
        <f t="shared" si="3"/>
        <v>6173.1073820191395</v>
      </c>
      <c r="D105" s="625">
        <v>3296.9307974260801</v>
      </c>
      <c r="E105" s="625">
        <v>0</v>
      </c>
      <c r="F105" s="49">
        <v>91.277666767769503</v>
      </c>
      <c r="G105" s="127">
        <v>0</v>
      </c>
      <c r="H105" s="130">
        <v>0</v>
      </c>
      <c r="I105" s="127">
        <v>51.525338617260097</v>
      </c>
      <c r="J105" s="626">
        <v>2733.3735792080302</v>
      </c>
      <c r="K105" s="269">
        <v>365</v>
      </c>
    </row>
    <row r="106" spans="1:11" ht="12.75" customHeight="1" x14ac:dyDescent="0.2">
      <c r="A106" s="75" t="s">
        <v>914</v>
      </c>
      <c r="B106" s="97">
        <v>1405.9730726016801</v>
      </c>
      <c r="C106" s="121">
        <f t="shared" si="3"/>
        <v>5768.1537913331467</v>
      </c>
      <c r="D106" s="625">
        <v>2853.5106789138899</v>
      </c>
      <c r="E106" s="625">
        <v>0</v>
      </c>
      <c r="F106" s="49">
        <v>265.11145166452599</v>
      </c>
      <c r="G106" s="127">
        <v>0</v>
      </c>
      <c r="H106" s="130">
        <v>0</v>
      </c>
      <c r="I106" s="127">
        <v>106.61118434810101</v>
      </c>
      <c r="J106" s="626">
        <v>2542.9204764066299</v>
      </c>
      <c r="K106" s="269">
        <v>479</v>
      </c>
    </row>
    <row r="107" spans="1:11" ht="12.75" customHeight="1" x14ac:dyDescent="0.2">
      <c r="A107" s="75" t="s">
        <v>134</v>
      </c>
      <c r="B107" s="97">
        <v>1524.3980368108801</v>
      </c>
      <c r="C107" s="121">
        <f t="shared" si="3"/>
        <v>5294.8656596063538</v>
      </c>
      <c r="D107" s="625">
        <v>3227.3307053163799</v>
      </c>
      <c r="E107" s="625">
        <v>0</v>
      </c>
      <c r="F107" s="49">
        <v>41.116752740657098</v>
      </c>
      <c r="G107" s="127">
        <v>0</v>
      </c>
      <c r="H107" s="130">
        <v>0</v>
      </c>
      <c r="I107" s="127">
        <v>35.131003615627101</v>
      </c>
      <c r="J107" s="626">
        <v>1991.2871979336901</v>
      </c>
      <c r="K107" s="269">
        <v>465</v>
      </c>
    </row>
    <row r="108" spans="1:11" ht="12.75" customHeight="1" x14ac:dyDescent="0.2">
      <c r="A108" s="75" t="s">
        <v>251</v>
      </c>
      <c r="B108" s="97">
        <v>3260.84726427132</v>
      </c>
      <c r="C108" s="121">
        <f t="shared" si="3"/>
        <v>9363.1025622442648</v>
      </c>
      <c r="D108" s="625">
        <v>3353.16320317801</v>
      </c>
      <c r="E108" s="625">
        <v>0</v>
      </c>
      <c r="F108" s="49">
        <v>243.939291633566</v>
      </c>
      <c r="G108" s="127">
        <v>0</v>
      </c>
      <c r="H108" s="130">
        <v>0</v>
      </c>
      <c r="I108" s="127">
        <v>70.869093696968704</v>
      </c>
      <c r="J108" s="626">
        <v>5695.1309737357196</v>
      </c>
      <c r="K108" s="269">
        <v>673</v>
      </c>
    </row>
    <row r="109" spans="1:11" ht="12.75" customHeight="1" x14ac:dyDescent="0.2">
      <c r="A109" s="75" t="s">
        <v>136</v>
      </c>
      <c r="B109" s="97">
        <v>2897.5907350361999</v>
      </c>
      <c r="C109" s="121">
        <f t="shared" si="3"/>
        <v>6240.2583376680013</v>
      </c>
      <c r="D109" s="625">
        <v>3120.9704978496202</v>
      </c>
      <c r="E109" s="625">
        <v>0</v>
      </c>
      <c r="F109" s="49">
        <v>240.475327198933</v>
      </c>
      <c r="G109" s="127">
        <v>0</v>
      </c>
      <c r="H109" s="130">
        <v>0</v>
      </c>
      <c r="I109" s="127">
        <v>74.1425599280781</v>
      </c>
      <c r="J109" s="626">
        <v>2804.6699526913699</v>
      </c>
      <c r="K109" s="269">
        <v>526</v>
      </c>
    </row>
    <row r="110" spans="1:11" ht="12.75" customHeight="1" x14ac:dyDescent="0.2">
      <c r="A110" s="75" t="s">
        <v>915</v>
      </c>
      <c r="B110" s="97">
        <v>1611.4221592583399</v>
      </c>
      <c r="C110" s="121">
        <f t="shared" si="3"/>
        <v>3497.7457052875361</v>
      </c>
      <c r="D110" s="625">
        <v>1749.6511837770299</v>
      </c>
      <c r="E110" s="625">
        <v>0</v>
      </c>
      <c r="F110" s="49">
        <v>98.211773103481306</v>
      </c>
      <c r="G110" s="127">
        <v>0</v>
      </c>
      <c r="H110" s="130">
        <v>0</v>
      </c>
      <c r="I110" s="127">
        <v>75.877807074724799</v>
      </c>
      <c r="J110" s="626">
        <v>1574.0049413322999</v>
      </c>
      <c r="K110" s="269">
        <v>301</v>
      </c>
    </row>
    <row r="111" spans="1:11" ht="12.75" customHeight="1" x14ac:dyDescent="0.2">
      <c r="A111" s="75" t="s">
        <v>735</v>
      </c>
      <c r="B111" s="97">
        <v>1367.28935885225</v>
      </c>
      <c r="C111" s="121">
        <f t="shared" si="3"/>
        <v>3239.2612090100088</v>
      </c>
      <c r="D111" s="625">
        <v>1559.08094417284</v>
      </c>
      <c r="E111" s="625">
        <v>0</v>
      </c>
      <c r="F111" s="49">
        <v>120.46387918766401</v>
      </c>
      <c r="G111" s="127">
        <v>0</v>
      </c>
      <c r="H111" s="130">
        <v>0</v>
      </c>
      <c r="I111" s="127">
        <v>29.909259896524802</v>
      </c>
      <c r="J111" s="626">
        <v>1529.80712575298</v>
      </c>
      <c r="K111" s="269">
        <v>269</v>
      </c>
    </row>
    <row r="112" spans="1:11" ht="12.75" customHeight="1" x14ac:dyDescent="0.2">
      <c r="A112" s="75" t="s">
        <v>494</v>
      </c>
      <c r="B112" s="97">
        <v>1814.5229103164399</v>
      </c>
      <c r="C112" s="121">
        <f t="shared" si="3"/>
        <v>5662.044687716023</v>
      </c>
      <c r="D112" s="625">
        <v>3201.5779475621198</v>
      </c>
      <c r="E112" s="625">
        <v>0</v>
      </c>
      <c r="F112" s="49">
        <v>117.230152609718</v>
      </c>
      <c r="G112" s="127">
        <v>0</v>
      </c>
      <c r="H112" s="130">
        <v>0</v>
      </c>
      <c r="I112" s="127">
        <v>95.360581954654606</v>
      </c>
      <c r="J112" s="626">
        <v>2247.87600558953</v>
      </c>
      <c r="K112" s="269">
        <v>515</v>
      </c>
    </row>
    <row r="113" spans="1:11" ht="12.75" customHeight="1" x14ac:dyDescent="0.2">
      <c r="A113" s="75" t="s">
        <v>916</v>
      </c>
      <c r="B113" s="97">
        <v>916.04609345580104</v>
      </c>
      <c r="C113" s="121">
        <f t="shared" si="3"/>
        <v>2965.0390584330562</v>
      </c>
      <c r="D113" s="625">
        <v>1631.6328750105599</v>
      </c>
      <c r="E113" s="625">
        <v>0</v>
      </c>
      <c r="F113" s="49">
        <v>123.336736651473</v>
      </c>
      <c r="G113" s="127">
        <v>0</v>
      </c>
      <c r="H113" s="130">
        <v>0</v>
      </c>
      <c r="I113" s="127">
        <v>58.066270224793001</v>
      </c>
      <c r="J113" s="626">
        <v>1152.00317654623</v>
      </c>
      <c r="K113" s="269">
        <v>210</v>
      </c>
    </row>
    <row r="114" spans="1:11" ht="12.75" customHeight="1" x14ac:dyDescent="0.2">
      <c r="A114" s="75" t="s">
        <v>917</v>
      </c>
      <c r="B114" s="97">
        <v>1495.7101153512499</v>
      </c>
      <c r="C114" s="121">
        <f t="shared" si="3"/>
        <v>5415.08244067539</v>
      </c>
      <c r="D114" s="625">
        <v>3252.3245455230799</v>
      </c>
      <c r="E114" s="625">
        <v>0</v>
      </c>
      <c r="F114" s="49">
        <v>176.70493759709299</v>
      </c>
      <c r="G114" s="127">
        <v>0</v>
      </c>
      <c r="H114" s="130">
        <v>0</v>
      </c>
      <c r="I114" s="127">
        <v>19.796819608487301</v>
      </c>
      <c r="J114" s="626">
        <v>1966.25613794673</v>
      </c>
      <c r="K114" s="269">
        <v>379</v>
      </c>
    </row>
    <row r="115" spans="1:11" ht="12.75" customHeight="1" x14ac:dyDescent="0.2">
      <c r="A115" s="75" t="s">
        <v>918</v>
      </c>
      <c r="B115" s="97">
        <v>760.58555916029002</v>
      </c>
      <c r="C115" s="121">
        <f t="shared" si="3"/>
        <v>2336.1558419428511</v>
      </c>
      <c r="D115" s="625">
        <v>1213.19918164162</v>
      </c>
      <c r="E115" s="625">
        <v>0</v>
      </c>
      <c r="F115" s="49">
        <v>43.226003812567001</v>
      </c>
      <c r="G115" s="127">
        <v>0</v>
      </c>
      <c r="H115" s="130">
        <v>0</v>
      </c>
      <c r="I115" s="127">
        <v>3.54650511931372</v>
      </c>
      <c r="J115" s="626">
        <v>1076.18415136935</v>
      </c>
      <c r="K115" s="269">
        <v>195</v>
      </c>
    </row>
    <row r="116" spans="1:11" ht="12.75" customHeight="1" x14ac:dyDescent="0.2">
      <c r="A116" s="75" t="s">
        <v>257</v>
      </c>
      <c r="B116" s="97">
        <v>1132.99479344884</v>
      </c>
      <c r="C116" s="121">
        <f t="shared" si="3"/>
        <v>3745.5552752447761</v>
      </c>
      <c r="D116" s="625">
        <v>2037.28684998378</v>
      </c>
      <c r="E116" s="625">
        <v>0</v>
      </c>
      <c r="F116" s="49">
        <v>37.405116563405898</v>
      </c>
      <c r="G116" s="127">
        <v>0</v>
      </c>
      <c r="H116" s="130">
        <v>0</v>
      </c>
      <c r="I116" s="127">
        <v>85.492176423840107</v>
      </c>
      <c r="J116" s="626">
        <v>1585.3711322737499</v>
      </c>
      <c r="K116" s="269">
        <v>351</v>
      </c>
    </row>
    <row r="117" spans="1:11" ht="12.75" customHeight="1" x14ac:dyDescent="0.2">
      <c r="A117" s="75" t="s">
        <v>601</v>
      </c>
      <c r="B117" s="97">
        <v>8190.1064480616196</v>
      </c>
      <c r="C117" s="121">
        <f t="shared" si="3"/>
        <v>19609.069359134919</v>
      </c>
      <c r="D117" s="625">
        <v>10711.044752677</v>
      </c>
      <c r="E117" s="625">
        <v>0</v>
      </c>
      <c r="F117" s="49">
        <v>865.58239627173805</v>
      </c>
      <c r="G117" s="127">
        <v>0</v>
      </c>
      <c r="H117" s="130">
        <v>0</v>
      </c>
      <c r="I117" s="127">
        <v>222.99176012469999</v>
      </c>
      <c r="J117" s="626">
        <v>7809.4504500614803</v>
      </c>
      <c r="K117" s="269">
        <v>1627</v>
      </c>
    </row>
    <row r="118" spans="1:11" ht="12.75" customHeight="1" x14ac:dyDescent="0.2">
      <c r="A118" s="75" t="s">
        <v>142</v>
      </c>
      <c r="B118" s="97">
        <v>672.623876122198</v>
      </c>
      <c r="C118" s="121">
        <f t="shared" si="3"/>
        <v>2799.2012419712655</v>
      </c>
      <c r="D118" s="625">
        <v>1416.8047476976401</v>
      </c>
      <c r="E118" s="625">
        <v>0</v>
      </c>
      <c r="F118" s="49">
        <v>57.351016883530299</v>
      </c>
      <c r="G118" s="127">
        <v>0</v>
      </c>
      <c r="H118" s="130">
        <v>0</v>
      </c>
      <c r="I118" s="127">
        <v>9.0012820287150301</v>
      </c>
      <c r="J118" s="626">
        <v>1316.0441953613799</v>
      </c>
      <c r="K118" s="269">
        <v>176</v>
      </c>
    </row>
    <row r="119" spans="1:11" ht="12.75" customHeight="1" x14ac:dyDescent="0.2">
      <c r="A119" s="75" t="s">
        <v>602</v>
      </c>
      <c r="B119" s="97">
        <v>1774.22869278896</v>
      </c>
      <c r="C119" s="121">
        <f t="shared" si="3"/>
        <v>6011.2038839882853</v>
      </c>
      <c r="D119" s="625">
        <v>3518.0719200492699</v>
      </c>
      <c r="E119" s="625">
        <v>0</v>
      </c>
      <c r="F119" s="49">
        <v>53.1690962524547</v>
      </c>
      <c r="G119" s="127">
        <v>0</v>
      </c>
      <c r="H119" s="130">
        <v>0</v>
      </c>
      <c r="I119" s="127">
        <v>11.9126966937805</v>
      </c>
      <c r="J119" s="626">
        <v>2428.0501709927798</v>
      </c>
      <c r="K119" s="269">
        <v>495</v>
      </c>
    </row>
    <row r="120" spans="1:11" ht="12.75" customHeight="1" x14ac:dyDescent="0.2">
      <c r="A120" s="75" t="s">
        <v>603</v>
      </c>
      <c r="B120" s="97">
        <v>1036.1863505428701</v>
      </c>
      <c r="C120" s="121">
        <f t="shared" si="3"/>
        <v>2748.3376962129969</v>
      </c>
      <c r="D120" s="625">
        <v>1600.6385965117099</v>
      </c>
      <c r="E120" s="625">
        <v>0</v>
      </c>
      <c r="F120" s="49">
        <v>47.640611992563997</v>
      </c>
      <c r="G120" s="127">
        <v>0</v>
      </c>
      <c r="H120" s="130">
        <v>0</v>
      </c>
      <c r="I120" s="127">
        <v>51.0122655416233</v>
      </c>
      <c r="J120" s="626">
        <v>1049.0462221671</v>
      </c>
      <c r="K120" s="269">
        <v>305</v>
      </c>
    </row>
    <row r="121" spans="1:11" ht="12.75" customHeight="1" x14ac:dyDescent="0.2">
      <c r="A121" s="75" t="s">
        <v>747</v>
      </c>
      <c r="B121" s="97">
        <v>2819.4075228951701</v>
      </c>
      <c r="C121" s="121">
        <f t="shared" si="3"/>
        <v>12022.287510963306</v>
      </c>
      <c r="D121" s="625">
        <v>7224.60589259873</v>
      </c>
      <c r="E121" s="625">
        <v>0</v>
      </c>
      <c r="F121" s="49">
        <v>164.66477719955699</v>
      </c>
      <c r="G121" s="127">
        <v>0</v>
      </c>
      <c r="H121" s="130">
        <v>0</v>
      </c>
      <c r="I121" s="127">
        <v>153.16881542795801</v>
      </c>
      <c r="J121" s="626">
        <v>4479.8480257370602</v>
      </c>
      <c r="K121" s="269">
        <v>849</v>
      </c>
    </row>
    <row r="122" spans="1:11" ht="12.75" customHeight="1" x14ac:dyDescent="0.2">
      <c r="A122" s="75" t="s">
        <v>919</v>
      </c>
      <c r="B122" s="97">
        <v>454.18004974901601</v>
      </c>
      <c r="C122" s="121">
        <f t="shared" si="3"/>
        <v>2398.3091502727912</v>
      </c>
      <c r="D122" s="625">
        <v>1081.9715818173299</v>
      </c>
      <c r="E122" s="625">
        <v>0</v>
      </c>
      <c r="F122" s="49">
        <v>25.822596650317202</v>
      </c>
      <c r="G122" s="127">
        <v>0</v>
      </c>
      <c r="H122" s="130">
        <v>0</v>
      </c>
      <c r="I122" s="127">
        <v>0.69609914355396196</v>
      </c>
      <c r="J122" s="626">
        <v>1289.8188726615899</v>
      </c>
      <c r="K122" s="269">
        <v>186</v>
      </c>
    </row>
    <row r="123" spans="1:11" ht="12.75" customHeight="1" x14ac:dyDescent="0.2">
      <c r="A123" s="75" t="s">
        <v>705</v>
      </c>
      <c r="B123" s="97">
        <v>2001.97015066469</v>
      </c>
      <c r="C123" s="121">
        <f t="shared" si="3"/>
        <v>6971.1476862505015</v>
      </c>
      <c r="D123" s="625">
        <v>2627.6728132401099</v>
      </c>
      <c r="E123" s="625">
        <v>0</v>
      </c>
      <c r="F123" s="49">
        <v>164.82633512760501</v>
      </c>
      <c r="G123" s="127">
        <v>0</v>
      </c>
      <c r="H123" s="130">
        <v>0</v>
      </c>
      <c r="I123" s="127">
        <v>98.616045621706604</v>
      </c>
      <c r="J123" s="626">
        <v>4080.0324922610798</v>
      </c>
      <c r="K123" s="269">
        <v>512</v>
      </c>
    </row>
    <row r="124" spans="1:11" x14ac:dyDescent="0.2">
      <c r="A124" s="627"/>
      <c r="B124" s="628"/>
      <c r="C124" s="121"/>
      <c r="D124" s="121"/>
      <c r="E124" s="121"/>
      <c r="F124" s="121"/>
      <c r="G124" s="121"/>
      <c r="H124" s="121"/>
      <c r="I124" s="121"/>
      <c r="J124" s="121"/>
      <c r="K124" s="629"/>
    </row>
    <row r="125" spans="1:11" x14ac:dyDescent="0.2">
      <c r="A125" s="630" t="s">
        <v>920</v>
      </c>
      <c r="B125" s="631">
        <v>347012.956905914</v>
      </c>
      <c r="C125" s="104">
        <f>SUM(D125:J125)</f>
        <v>1242309.9733211717</v>
      </c>
      <c r="D125" s="632">
        <v>617689.56701493601</v>
      </c>
      <c r="E125" s="632">
        <v>2665.8196800000001</v>
      </c>
      <c r="F125" s="632">
        <f>SUM(F4:F123)</f>
        <v>42512.041858054195</v>
      </c>
      <c r="G125" s="632">
        <v>0</v>
      </c>
      <c r="H125" s="632">
        <v>17140.31943</v>
      </c>
      <c r="I125" s="632">
        <v>18108.1750993305</v>
      </c>
      <c r="J125" s="633">
        <v>544194.05023885099</v>
      </c>
      <c r="K125" s="634">
        <v>94860</v>
      </c>
    </row>
    <row r="126" spans="1:11" x14ac:dyDescent="0.2">
      <c r="A126" s="627"/>
      <c r="B126" s="628"/>
      <c r="C126" s="313"/>
      <c r="D126" s="635"/>
      <c r="E126" s="635"/>
      <c r="F126" s="636"/>
      <c r="G126" s="635"/>
      <c r="H126" s="635"/>
      <c r="I126" s="635"/>
      <c r="J126" s="626"/>
      <c r="K126" s="637"/>
    </row>
    <row r="127" spans="1:11" x14ac:dyDescent="0.2">
      <c r="A127" s="364" t="s">
        <v>263</v>
      </c>
      <c r="B127" s="167">
        <v>58885.652567026002</v>
      </c>
      <c r="C127" s="121">
        <f t="shared" ref="C127:C132" si="4">SUM(D127:J127)</f>
        <v>185346.63802627288</v>
      </c>
      <c r="D127" s="124">
        <v>106458.495468136</v>
      </c>
      <c r="E127" s="124">
        <v>0</v>
      </c>
      <c r="F127" s="49">
        <v>6437.2064171952197</v>
      </c>
      <c r="G127" s="124">
        <v>0</v>
      </c>
      <c r="H127" s="638">
        <v>-0.10299999999999999</v>
      </c>
      <c r="I127" s="124">
        <v>2635.2623334216501</v>
      </c>
      <c r="J127" s="639">
        <v>69815.77680752</v>
      </c>
      <c r="K127" s="640">
        <v>16118</v>
      </c>
    </row>
    <row r="128" spans="1:11" x14ac:dyDescent="0.2">
      <c r="A128" s="288" t="s">
        <v>264</v>
      </c>
      <c r="B128" s="97">
        <v>67843.139110218195</v>
      </c>
      <c r="C128" s="121">
        <f t="shared" si="4"/>
        <v>211528.16359201851</v>
      </c>
      <c r="D128" s="127">
        <v>128706.81562980601</v>
      </c>
      <c r="E128" s="127">
        <v>0</v>
      </c>
      <c r="F128" s="49">
        <v>8451.0252982376405</v>
      </c>
      <c r="G128" s="127">
        <v>0</v>
      </c>
      <c r="H128" s="127">
        <v>51.048999999999999</v>
      </c>
      <c r="I128" s="127">
        <v>2634.3241998057701</v>
      </c>
      <c r="J128" s="626">
        <v>71684.949464169098</v>
      </c>
      <c r="K128" s="640">
        <v>15178</v>
      </c>
    </row>
    <row r="129" spans="1:11" x14ac:dyDescent="0.2">
      <c r="A129" s="288" t="s">
        <v>265</v>
      </c>
      <c r="B129" s="97">
        <v>58604.365257869104</v>
      </c>
      <c r="C129" s="121">
        <f t="shared" si="4"/>
        <v>192188.46513549372</v>
      </c>
      <c r="D129" s="127">
        <v>79384.983389990302</v>
      </c>
      <c r="E129" s="127">
        <v>20.103999999999999</v>
      </c>
      <c r="F129" s="49">
        <v>6503.5660636265402</v>
      </c>
      <c r="G129" s="127">
        <v>0</v>
      </c>
      <c r="H129" s="127">
        <v>0</v>
      </c>
      <c r="I129" s="127">
        <v>5593.4376584838701</v>
      </c>
      <c r="J129" s="626">
        <v>100686.374023393</v>
      </c>
      <c r="K129" s="640">
        <v>17050</v>
      </c>
    </row>
    <row r="130" spans="1:11" x14ac:dyDescent="0.2">
      <c r="A130" s="288" t="s">
        <v>266</v>
      </c>
      <c r="B130" s="97">
        <v>60209.679998952997</v>
      </c>
      <c r="C130" s="121">
        <f t="shared" si="4"/>
        <v>202932.89176525845</v>
      </c>
      <c r="D130" s="127">
        <v>79242.667104812994</v>
      </c>
      <c r="E130" s="127">
        <v>2456.2559999999999</v>
      </c>
      <c r="F130" s="49">
        <v>11666.8549069613</v>
      </c>
      <c r="G130" s="127">
        <v>0</v>
      </c>
      <c r="H130" s="127">
        <v>14112.314</v>
      </c>
      <c r="I130" s="127">
        <v>2878.91003551736</v>
      </c>
      <c r="J130" s="626">
        <v>92575.889717966798</v>
      </c>
      <c r="K130" s="640">
        <v>14156</v>
      </c>
    </row>
    <row r="131" spans="1:11" x14ac:dyDescent="0.2">
      <c r="A131" s="288" t="s">
        <v>325</v>
      </c>
      <c r="B131" s="97">
        <v>45515.160873527202</v>
      </c>
      <c r="C131" s="121">
        <f t="shared" si="4"/>
        <v>228374.40234695072</v>
      </c>
      <c r="D131" s="127">
        <v>133495.80805815</v>
      </c>
      <c r="E131" s="127">
        <v>0</v>
      </c>
      <c r="F131" s="49">
        <v>3675.8429357176601</v>
      </c>
      <c r="G131" s="127">
        <v>0</v>
      </c>
      <c r="H131" s="127">
        <v>2.6469999999999998</v>
      </c>
      <c r="I131" s="127">
        <v>1325.0877287291701</v>
      </c>
      <c r="J131" s="626">
        <v>89875.016624353899</v>
      </c>
      <c r="K131" s="640">
        <v>16051</v>
      </c>
    </row>
    <row r="132" spans="1:11" x14ac:dyDescent="0.2">
      <c r="A132" s="288" t="s">
        <v>326</v>
      </c>
      <c r="B132" s="97">
        <v>55954.959098320302</v>
      </c>
      <c r="C132" s="121">
        <f t="shared" si="4"/>
        <v>222558.55089601956</v>
      </c>
      <c r="D132" s="127">
        <v>90740.814576969904</v>
      </c>
      <c r="E132" s="127">
        <v>189.46</v>
      </c>
      <c r="F132" s="49">
        <v>6056.6665727359596</v>
      </c>
      <c r="G132" s="127">
        <v>0</v>
      </c>
      <c r="H132" s="127">
        <v>2974.4119999999998</v>
      </c>
      <c r="I132" s="127">
        <v>3041.15314337271</v>
      </c>
      <c r="J132" s="626">
        <v>119556.04460294099</v>
      </c>
      <c r="K132" s="640">
        <v>16306</v>
      </c>
    </row>
    <row r="133" spans="1:11" x14ac:dyDescent="0.2">
      <c r="A133" s="288"/>
      <c r="B133" s="641"/>
      <c r="C133" s="121"/>
      <c r="D133" s="121"/>
      <c r="E133" s="121"/>
      <c r="F133" s="121"/>
      <c r="G133" s="121"/>
      <c r="H133" s="121"/>
      <c r="I133" s="121"/>
      <c r="J133" s="121"/>
      <c r="K133" s="629"/>
    </row>
    <row r="134" spans="1:11" x14ac:dyDescent="0.2">
      <c r="A134" s="630" t="s">
        <v>920</v>
      </c>
      <c r="B134" s="631">
        <v>347012.956905914</v>
      </c>
      <c r="C134" s="104">
        <f>SUM(D134:J134)</f>
        <v>1242929.1117620138</v>
      </c>
      <c r="D134" s="104">
        <v>618029.58422786498</v>
      </c>
      <c r="E134" s="104">
        <v>2665.82</v>
      </c>
      <c r="F134" s="104">
        <f>SUM(F127:F132)</f>
        <v>42791.162194474316</v>
      </c>
      <c r="G134" s="104">
        <v>0</v>
      </c>
      <c r="H134" s="104">
        <v>17140.319</v>
      </c>
      <c r="I134" s="104">
        <v>18108.1750993305</v>
      </c>
      <c r="J134" s="633">
        <v>544194.05124034395</v>
      </c>
      <c r="K134" s="634">
        <v>94859</v>
      </c>
    </row>
    <row r="135" spans="1:11" x14ac:dyDescent="0.2">
      <c r="A135" s="642"/>
      <c r="B135" s="643"/>
      <c r="C135" s="93"/>
      <c r="D135" s="318"/>
      <c r="E135" s="318"/>
      <c r="F135" s="318"/>
      <c r="G135" s="318"/>
      <c r="H135" s="318"/>
      <c r="I135" s="318"/>
      <c r="J135" s="644"/>
      <c r="K135" s="637"/>
    </row>
    <row r="136" spans="1:11" x14ac:dyDescent="0.2">
      <c r="A136" s="294"/>
      <c r="B136" s="483"/>
      <c r="C136" s="576"/>
      <c r="D136" s="576"/>
      <c r="E136" s="576"/>
      <c r="F136" s="576"/>
      <c r="G136" s="576"/>
      <c r="H136" s="576"/>
      <c r="I136" s="576"/>
      <c r="J136" s="577"/>
      <c r="K136" s="637"/>
    </row>
    <row r="137" spans="1:11" x14ac:dyDescent="0.2">
      <c r="A137" s="111" t="s">
        <v>66</v>
      </c>
      <c r="B137" s="112"/>
      <c r="C137" s="113"/>
      <c r="D137" s="113"/>
      <c r="E137" s="113"/>
      <c r="F137" s="113"/>
      <c r="G137" s="113"/>
      <c r="H137" s="113"/>
      <c r="I137" s="113"/>
      <c r="J137" s="113"/>
      <c r="K137" s="114"/>
    </row>
    <row r="138" spans="1:11" ht="16.5" customHeight="1" x14ac:dyDescent="0.2">
      <c r="A138" s="23" t="s">
        <v>67</v>
      </c>
      <c r="B138" s="23"/>
      <c r="C138" s="23"/>
      <c r="D138" s="23"/>
      <c r="E138" s="23"/>
      <c r="F138" s="23"/>
      <c r="G138" s="23"/>
      <c r="H138" s="23"/>
      <c r="I138" s="23"/>
      <c r="J138" s="23"/>
      <c r="K138" s="117"/>
    </row>
    <row r="139" spans="1:11" ht="17.25" customHeight="1" x14ac:dyDescent="0.2">
      <c r="A139" s="158" t="s">
        <v>69</v>
      </c>
      <c r="B139" s="160"/>
      <c r="C139" s="160"/>
      <c r="D139" s="160"/>
      <c r="E139" s="160"/>
      <c r="F139" s="160"/>
      <c r="G139" s="160"/>
      <c r="H139" s="160"/>
      <c r="I139" s="160"/>
      <c r="J139" s="160"/>
      <c r="K139" s="117"/>
    </row>
    <row r="140" spans="1:11" ht="35.25" customHeight="1" x14ac:dyDescent="0.2">
      <c r="A140" s="11" t="s">
        <v>153</v>
      </c>
      <c r="B140" s="11"/>
      <c r="C140" s="11"/>
      <c r="D140" s="11"/>
      <c r="E140" s="11"/>
      <c r="F140" s="11"/>
      <c r="G140" s="11"/>
      <c r="H140" s="11"/>
      <c r="I140" s="11"/>
      <c r="J140" s="11"/>
      <c r="K140" s="11"/>
    </row>
    <row r="141" spans="1:11" ht="19.5" customHeight="1" x14ac:dyDescent="0.2">
      <c r="A141" s="6" t="s">
        <v>71</v>
      </c>
      <c r="B141" s="6"/>
      <c r="C141" s="6"/>
      <c r="D141" s="6"/>
      <c r="E141" s="6"/>
      <c r="F141" s="6"/>
      <c r="G141" s="6"/>
      <c r="H141" s="6"/>
      <c r="I141" s="6"/>
      <c r="J141" s="6"/>
      <c r="K141" s="117"/>
    </row>
    <row r="142" spans="1:11" ht="29.25" customHeight="1" x14ac:dyDescent="0.2">
      <c r="A142" s="6" t="s">
        <v>154</v>
      </c>
      <c r="B142" s="6"/>
      <c r="C142" s="6"/>
      <c r="D142" s="6"/>
      <c r="E142" s="6"/>
      <c r="F142" s="6"/>
      <c r="G142" s="6"/>
      <c r="H142" s="6"/>
      <c r="I142" s="6"/>
      <c r="J142" s="6"/>
      <c r="K142" s="117"/>
    </row>
    <row r="143" spans="1:11" ht="48" customHeight="1" x14ac:dyDescent="0.2">
      <c r="A143" s="6" t="s">
        <v>155</v>
      </c>
      <c r="B143" s="6"/>
      <c r="C143" s="6"/>
      <c r="D143" s="6"/>
      <c r="E143" s="6"/>
      <c r="F143" s="6"/>
      <c r="G143" s="6"/>
      <c r="H143" s="6"/>
      <c r="I143" s="6"/>
      <c r="J143" s="6"/>
      <c r="K143" s="117"/>
    </row>
    <row r="144" spans="1:11" ht="35.25" customHeight="1" x14ac:dyDescent="0.2">
      <c r="A144" s="6" t="s">
        <v>156</v>
      </c>
      <c r="B144" s="6"/>
      <c r="C144" s="6"/>
      <c r="D144" s="6"/>
      <c r="E144" s="6"/>
      <c r="F144" s="6"/>
      <c r="G144" s="6"/>
      <c r="H144" s="6"/>
      <c r="I144" s="6"/>
      <c r="J144" s="6"/>
      <c r="K144" s="117"/>
    </row>
    <row r="145" spans="1:11" ht="31.5" customHeight="1" x14ac:dyDescent="0.2">
      <c r="A145" s="28" t="s">
        <v>157</v>
      </c>
      <c r="B145" s="28"/>
      <c r="C145" s="28"/>
      <c r="D145" s="28"/>
      <c r="E145" s="28"/>
      <c r="F145" s="28"/>
      <c r="G145" s="28"/>
      <c r="H145" s="28"/>
      <c r="I145" s="28"/>
      <c r="J145" s="28"/>
      <c r="K145" s="624"/>
    </row>
  </sheetData>
  <mergeCells count="9">
    <mergeCell ref="A142:J142"/>
    <mergeCell ref="A143:J143"/>
    <mergeCell ref="A144:J144"/>
    <mergeCell ref="A145:J145"/>
    <mergeCell ref="A1:J1"/>
    <mergeCell ref="A2:J2"/>
    <mergeCell ref="A138:J138"/>
    <mergeCell ref="A140:K140"/>
    <mergeCell ref="A141:J14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3"/>
  <sheetViews>
    <sheetView zoomScaleNormal="100" workbookViewId="0">
      <selection activeCell="A154" sqref="A154"/>
    </sheetView>
  </sheetViews>
  <sheetFormatPr defaultRowHeight="12.75" x14ac:dyDescent="0.2"/>
  <cols>
    <col min="1" max="1" width="16.5703125" style="30"/>
    <col min="2" max="2" width="11.5703125" style="30"/>
    <col min="3" max="3" width="14.7109375" style="30"/>
    <col min="4" max="4" width="13.42578125" style="30"/>
    <col min="5" max="5" width="11.5703125" style="30"/>
    <col min="6" max="6" width="12.5703125" style="30"/>
    <col min="7" max="7" width="8.42578125" style="30"/>
    <col min="8" max="9" width="11.85546875" style="30"/>
    <col min="10" max="10" width="13" style="30"/>
    <col min="11" max="11" width="10.5703125" style="30"/>
    <col min="12" max="257" width="9.140625" style="30"/>
  </cols>
  <sheetData>
    <row r="1" spans="1:11" ht="12.75" customHeight="1" x14ac:dyDescent="0.2">
      <c r="A1" s="8" t="s">
        <v>75</v>
      </c>
      <c r="B1" s="8"/>
      <c r="C1" s="8"/>
      <c r="D1" s="8"/>
      <c r="E1" s="8"/>
      <c r="F1" s="8"/>
      <c r="G1" s="8"/>
      <c r="H1" s="8"/>
      <c r="I1" s="8"/>
      <c r="J1" s="8"/>
      <c r="K1" s="8"/>
    </row>
    <row r="2" spans="1:11" ht="13.5" customHeight="1" x14ac:dyDescent="0.2">
      <c r="A2" s="13" t="s">
        <v>1</v>
      </c>
      <c r="B2" s="13"/>
      <c r="C2" s="13"/>
      <c r="D2" s="13"/>
      <c r="E2" s="13"/>
      <c r="F2" s="13"/>
      <c r="G2" s="13"/>
      <c r="H2" s="13"/>
      <c r="I2" s="13"/>
      <c r="J2" s="13"/>
      <c r="K2" s="13"/>
    </row>
    <row r="3" spans="1:11" ht="5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78</v>
      </c>
      <c r="B4" s="76">
        <v>5805.5810433757997</v>
      </c>
      <c r="C4" s="48">
        <f t="shared" ref="C4:C35" si="0">SUM(D4:J4)</f>
        <v>19762.235696866228</v>
      </c>
      <c r="D4" s="48">
        <v>12555.627317062201</v>
      </c>
      <c r="E4" s="48">
        <v>0</v>
      </c>
      <c r="F4" s="48">
        <v>783.53468413846701</v>
      </c>
      <c r="G4" s="48">
        <v>0</v>
      </c>
      <c r="H4" s="48">
        <v>0</v>
      </c>
      <c r="I4" s="48">
        <v>151.40356400788201</v>
      </c>
      <c r="J4" s="48">
        <v>6271.67013165768</v>
      </c>
      <c r="K4" s="77">
        <v>1143</v>
      </c>
    </row>
    <row r="5" spans="1:11" ht="12.75" customHeight="1" x14ac:dyDescent="0.2">
      <c r="A5" s="75" t="s">
        <v>79</v>
      </c>
      <c r="B5" s="76">
        <v>20300.2998229529</v>
      </c>
      <c r="C5" s="48">
        <f t="shared" si="0"/>
        <v>41391.804707104144</v>
      </c>
      <c r="D5" s="48">
        <v>28076.921048709501</v>
      </c>
      <c r="E5" s="48">
        <v>0</v>
      </c>
      <c r="F5" s="48">
        <v>1140.3951476607999</v>
      </c>
      <c r="G5" s="48">
        <v>0</v>
      </c>
      <c r="H5" s="48">
        <v>0</v>
      </c>
      <c r="I5" s="48">
        <v>1213.70786519074</v>
      </c>
      <c r="J5" s="48">
        <v>10960.7806455431</v>
      </c>
      <c r="K5" s="77">
        <v>3245</v>
      </c>
    </row>
    <row r="6" spans="1:11" ht="12.75" customHeight="1" x14ac:dyDescent="0.2">
      <c r="A6" s="75" t="s">
        <v>80</v>
      </c>
      <c r="B6" s="76">
        <v>2745.5946716077301</v>
      </c>
      <c r="C6" s="48">
        <f t="shared" si="0"/>
        <v>9373.9751349988037</v>
      </c>
      <c r="D6" s="48">
        <v>5841.2213392062204</v>
      </c>
      <c r="E6" s="48">
        <v>0</v>
      </c>
      <c r="F6" s="48">
        <v>249.88780505172801</v>
      </c>
      <c r="G6" s="48">
        <v>0</v>
      </c>
      <c r="H6" s="48">
        <v>0</v>
      </c>
      <c r="I6" s="48">
        <v>96.861795768554799</v>
      </c>
      <c r="J6" s="48">
        <v>3186.0041949723</v>
      </c>
      <c r="K6" s="77">
        <v>588</v>
      </c>
    </row>
    <row r="7" spans="1:11" ht="12.75" customHeight="1" x14ac:dyDescent="0.2">
      <c r="A7" s="75" t="s">
        <v>81</v>
      </c>
      <c r="B7" s="76">
        <v>1466.88206526457</v>
      </c>
      <c r="C7" s="48">
        <f t="shared" si="0"/>
        <v>6604.9400583421502</v>
      </c>
      <c r="D7" s="48">
        <v>3484.7771048173399</v>
      </c>
      <c r="E7" s="48">
        <v>0</v>
      </c>
      <c r="F7" s="48">
        <v>111.85894809752099</v>
      </c>
      <c r="G7" s="48">
        <v>0</v>
      </c>
      <c r="H7" s="48">
        <v>0</v>
      </c>
      <c r="I7" s="48">
        <v>22.109148947419399</v>
      </c>
      <c r="J7" s="48">
        <v>2986.1948564798699</v>
      </c>
      <c r="K7" s="77">
        <v>485</v>
      </c>
    </row>
    <row r="8" spans="1:11" ht="12.75" customHeight="1" x14ac:dyDescent="0.2">
      <c r="A8" s="75" t="s">
        <v>82</v>
      </c>
      <c r="B8" s="76">
        <v>4401.1847451760896</v>
      </c>
      <c r="C8" s="48">
        <f t="shared" si="0"/>
        <v>13487.369455120126</v>
      </c>
      <c r="D8" s="48">
        <v>7774.87798682633</v>
      </c>
      <c r="E8" s="48">
        <v>0</v>
      </c>
      <c r="F8" s="48">
        <v>293.96411438633498</v>
      </c>
      <c r="G8" s="48">
        <v>0</v>
      </c>
      <c r="H8" s="48">
        <v>0</v>
      </c>
      <c r="I8" s="48">
        <v>159.23968008510201</v>
      </c>
      <c r="J8" s="48">
        <v>5259.2876738223604</v>
      </c>
      <c r="K8" s="77">
        <v>904</v>
      </c>
    </row>
    <row r="9" spans="1:11" ht="12.75" customHeight="1" x14ac:dyDescent="0.2">
      <c r="A9" s="75" t="s">
        <v>83</v>
      </c>
      <c r="B9" s="76">
        <v>1012.52530145584</v>
      </c>
      <c r="C9" s="48">
        <f t="shared" si="0"/>
        <v>5059.6672257108712</v>
      </c>
      <c r="D9" s="48">
        <v>2095.1582000263502</v>
      </c>
      <c r="E9" s="48">
        <v>0</v>
      </c>
      <c r="F9" s="48">
        <v>69.099461569519406</v>
      </c>
      <c r="G9" s="48">
        <v>0</v>
      </c>
      <c r="H9" s="48">
        <v>0</v>
      </c>
      <c r="I9" s="48">
        <v>43.832242910051697</v>
      </c>
      <c r="J9" s="48">
        <v>2851.5773212049498</v>
      </c>
      <c r="K9" s="77">
        <v>250</v>
      </c>
    </row>
    <row r="10" spans="1:11" ht="12.75" customHeight="1" x14ac:dyDescent="0.2">
      <c r="A10" s="75" t="s">
        <v>84</v>
      </c>
      <c r="B10" s="76">
        <v>2062.75006906423</v>
      </c>
      <c r="C10" s="48">
        <f t="shared" si="0"/>
        <v>6683.7011519767111</v>
      </c>
      <c r="D10" s="48">
        <v>3919.7571290691499</v>
      </c>
      <c r="E10" s="48">
        <v>0</v>
      </c>
      <c r="F10" s="48">
        <v>193.05261095905999</v>
      </c>
      <c r="G10" s="48">
        <v>0</v>
      </c>
      <c r="H10" s="48">
        <v>0</v>
      </c>
      <c r="I10" s="48">
        <v>34.435904614520801</v>
      </c>
      <c r="J10" s="48">
        <v>2536.4555073339802</v>
      </c>
      <c r="K10" s="77">
        <v>466</v>
      </c>
    </row>
    <row r="11" spans="1:11" ht="12.75" customHeight="1" x14ac:dyDescent="0.2">
      <c r="A11" s="75" t="s">
        <v>85</v>
      </c>
      <c r="B11" s="76">
        <v>12883.640684772199</v>
      </c>
      <c r="C11" s="48">
        <f t="shared" si="0"/>
        <v>50378.434110822971</v>
      </c>
      <c r="D11" s="48">
        <v>34517.996937696102</v>
      </c>
      <c r="E11" s="48">
        <v>0</v>
      </c>
      <c r="F11" s="48">
        <v>1603.1896685234201</v>
      </c>
      <c r="G11" s="48">
        <v>0</v>
      </c>
      <c r="H11" s="48">
        <v>0</v>
      </c>
      <c r="I11" s="48">
        <v>548.87317454985202</v>
      </c>
      <c r="J11" s="48">
        <v>13708.374330053601</v>
      </c>
      <c r="K11" s="77">
        <v>2971</v>
      </c>
    </row>
    <row r="12" spans="1:11" ht="12.75" customHeight="1" x14ac:dyDescent="0.2">
      <c r="A12" s="75" t="s">
        <v>86</v>
      </c>
      <c r="B12" s="76">
        <v>3335.3518432064502</v>
      </c>
      <c r="C12" s="48">
        <f t="shared" si="0"/>
        <v>12938.865131017279</v>
      </c>
      <c r="D12" s="48">
        <v>7410.0188062614097</v>
      </c>
      <c r="E12" s="48">
        <v>0</v>
      </c>
      <c r="F12" s="48">
        <v>289.20079446827702</v>
      </c>
      <c r="G12" s="48">
        <v>0</v>
      </c>
      <c r="H12" s="48">
        <v>0</v>
      </c>
      <c r="I12" s="48">
        <v>243.95374568468199</v>
      </c>
      <c r="J12" s="48">
        <v>4995.69178460291</v>
      </c>
      <c r="K12" s="77">
        <v>847</v>
      </c>
    </row>
    <row r="13" spans="1:11" ht="12.75" customHeight="1" x14ac:dyDescent="0.2">
      <c r="A13" s="75" t="s">
        <v>87</v>
      </c>
      <c r="B13" s="76">
        <v>2234.0609317864401</v>
      </c>
      <c r="C13" s="48">
        <f t="shared" si="0"/>
        <v>6928.8034388059377</v>
      </c>
      <c r="D13" s="48">
        <v>4721.23733960139</v>
      </c>
      <c r="E13" s="48">
        <v>0</v>
      </c>
      <c r="F13" s="48">
        <v>138.78719567811501</v>
      </c>
      <c r="G13" s="48">
        <v>0</v>
      </c>
      <c r="H13" s="48">
        <v>0</v>
      </c>
      <c r="I13" s="48">
        <v>81.2955787135636</v>
      </c>
      <c r="J13" s="48">
        <v>1987.48332481287</v>
      </c>
      <c r="K13" s="77">
        <v>436</v>
      </c>
    </row>
    <row r="14" spans="1:11" ht="12.75" customHeight="1" x14ac:dyDescent="0.2">
      <c r="A14" s="75" t="s">
        <v>88</v>
      </c>
      <c r="B14" s="76">
        <v>3363.1010104330098</v>
      </c>
      <c r="C14" s="48">
        <f t="shared" si="0"/>
        <v>11400.802435593425</v>
      </c>
      <c r="D14" s="48">
        <v>7503.0704372415203</v>
      </c>
      <c r="E14" s="48">
        <v>0</v>
      </c>
      <c r="F14" s="48">
        <v>248.170301560431</v>
      </c>
      <c r="G14" s="48">
        <v>0</v>
      </c>
      <c r="H14" s="48">
        <v>0</v>
      </c>
      <c r="I14" s="48">
        <v>79.257288405283504</v>
      </c>
      <c r="J14" s="48">
        <v>3570.3044083861901</v>
      </c>
      <c r="K14" s="77">
        <v>702</v>
      </c>
    </row>
    <row r="15" spans="1:11" ht="12.75" customHeight="1" x14ac:dyDescent="0.2">
      <c r="A15" s="75" t="s">
        <v>89</v>
      </c>
      <c r="B15" s="76">
        <v>1053.8995678234</v>
      </c>
      <c r="C15" s="48">
        <f t="shared" si="0"/>
        <v>4112.8713053393112</v>
      </c>
      <c r="D15" s="48">
        <v>2434.8955905175198</v>
      </c>
      <c r="E15" s="48">
        <v>0</v>
      </c>
      <c r="F15" s="48">
        <v>69.203671784979903</v>
      </c>
      <c r="G15" s="48">
        <v>0</v>
      </c>
      <c r="H15" s="48">
        <v>0</v>
      </c>
      <c r="I15" s="48">
        <v>17.9555573623912</v>
      </c>
      <c r="J15" s="48">
        <v>1590.8164856744199</v>
      </c>
      <c r="K15" s="77">
        <v>334</v>
      </c>
    </row>
    <row r="16" spans="1:11" ht="12.75" customHeight="1" x14ac:dyDescent="0.2">
      <c r="A16" s="75" t="s">
        <v>90</v>
      </c>
      <c r="B16" s="76">
        <v>2007.1339417348299</v>
      </c>
      <c r="C16" s="48">
        <f t="shared" si="0"/>
        <v>6588.7914389080761</v>
      </c>
      <c r="D16" s="48">
        <v>4324.4878885058497</v>
      </c>
      <c r="E16" s="48">
        <v>0</v>
      </c>
      <c r="F16" s="48">
        <v>114.693410210156</v>
      </c>
      <c r="G16" s="48">
        <v>0</v>
      </c>
      <c r="H16" s="48">
        <v>0</v>
      </c>
      <c r="I16" s="48">
        <v>130.82663329024001</v>
      </c>
      <c r="J16" s="48">
        <v>2018.7835069018299</v>
      </c>
      <c r="K16" s="77">
        <v>495</v>
      </c>
    </row>
    <row r="17" spans="1:11" ht="12.75" customHeight="1" x14ac:dyDescent="0.2">
      <c r="A17" s="75" t="s">
        <v>91</v>
      </c>
      <c r="B17" s="76">
        <v>1231.07478954168</v>
      </c>
      <c r="C17" s="48">
        <f t="shared" si="0"/>
        <v>4447.2325336765889</v>
      </c>
      <c r="D17" s="48">
        <v>3059.9344706678298</v>
      </c>
      <c r="E17" s="48">
        <v>0</v>
      </c>
      <c r="F17" s="48">
        <v>67.476923273045003</v>
      </c>
      <c r="G17" s="48">
        <v>0</v>
      </c>
      <c r="H17" s="48">
        <v>0</v>
      </c>
      <c r="I17" s="48">
        <v>86.095262319764004</v>
      </c>
      <c r="J17" s="48">
        <v>1233.72587741595</v>
      </c>
      <c r="K17" s="77">
        <v>301</v>
      </c>
    </row>
    <row r="18" spans="1:11" ht="12.75" customHeight="1" x14ac:dyDescent="0.2">
      <c r="A18" s="75" t="s">
        <v>92</v>
      </c>
      <c r="B18" s="76">
        <v>1172.3173586278499</v>
      </c>
      <c r="C18" s="48">
        <f t="shared" si="0"/>
        <v>3283.3693967462323</v>
      </c>
      <c r="D18" s="48">
        <v>1974.92903690859</v>
      </c>
      <c r="E18" s="48">
        <v>0</v>
      </c>
      <c r="F18" s="48">
        <v>67.598893935552894</v>
      </c>
      <c r="G18" s="48">
        <v>0</v>
      </c>
      <c r="H18" s="48">
        <v>0</v>
      </c>
      <c r="I18" s="48">
        <v>14.5900780260994</v>
      </c>
      <c r="J18" s="48">
        <v>1226.2513878759901</v>
      </c>
      <c r="K18" s="77">
        <v>224</v>
      </c>
    </row>
    <row r="19" spans="1:11" ht="12.75" customHeight="1" x14ac:dyDescent="0.2">
      <c r="A19" s="75" t="s">
        <v>93</v>
      </c>
      <c r="B19" s="76">
        <v>6151.2633569273403</v>
      </c>
      <c r="C19" s="48">
        <f t="shared" si="0"/>
        <v>24574.936322428246</v>
      </c>
      <c r="D19" s="48">
        <v>18010.511816153201</v>
      </c>
      <c r="E19" s="48">
        <v>0</v>
      </c>
      <c r="F19" s="48">
        <v>1287.56818173438</v>
      </c>
      <c r="G19" s="48">
        <v>0</v>
      </c>
      <c r="H19" s="48">
        <v>0</v>
      </c>
      <c r="I19" s="48">
        <v>398.78679814550497</v>
      </c>
      <c r="J19" s="48">
        <v>4878.0695263951602</v>
      </c>
      <c r="K19" s="77">
        <v>1298</v>
      </c>
    </row>
    <row r="20" spans="1:11" ht="12.75" customHeight="1" x14ac:dyDescent="0.2">
      <c r="A20" s="75" t="s">
        <v>94</v>
      </c>
      <c r="B20" s="76">
        <v>4831.8600062133501</v>
      </c>
      <c r="C20" s="48">
        <f t="shared" si="0"/>
        <v>17275.211074987317</v>
      </c>
      <c r="D20" s="48">
        <v>11609.528668073001</v>
      </c>
      <c r="E20" s="48">
        <v>0</v>
      </c>
      <c r="F20" s="48">
        <v>370.26716504165398</v>
      </c>
      <c r="G20" s="48">
        <v>0</v>
      </c>
      <c r="H20" s="48">
        <v>0</v>
      </c>
      <c r="I20" s="48">
        <v>204.35910632526</v>
      </c>
      <c r="J20" s="48">
        <v>5091.0561355474001</v>
      </c>
      <c r="K20" s="77">
        <v>1104</v>
      </c>
    </row>
    <row r="21" spans="1:11" ht="12.75" customHeight="1" x14ac:dyDescent="0.2">
      <c r="A21" s="75" t="s">
        <v>95</v>
      </c>
      <c r="B21" s="76">
        <v>1306.75683714764</v>
      </c>
      <c r="C21" s="48">
        <f t="shared" si="0"/>
        <v>4836.1697481515375</v>
      </c>
      <c r="D21" s="48">
        <v>3331.9360184985799</v>
      </c>
      <c r="E21" s="48">
        <v>0</v>
      </c>
      <c r="F21" s="48">
        <v>84.354061181247602</v>
      </c>
      <c r="G21" s="48">
        <v>0</v>
      </c>
      <c r="H21" s="48">
        <v>0</v>
      </c>
      <c r="I21" s="48">
        <v>23.4453392574597</v>
      </c>
      <c r="J21" s="48">
        <v>1396.4343292142501</v>
      </c>
      <c r="K21" s="77">
        <v>263</v>
      </c>
    </row>
    <row r="22" spans="1:11" ht="12.75" customHeight="1" x14ac:dyDescent="0.2">
      <c r="A22" s="75" t="s">
        <v>96</v>
      </c>
      <c r="B22" s="76">
        <v>1098.25037520704</v>
      </c>
      <c r="C22" s="48">
        <f t="shared" si="0"/>
        <v>2977.9791995875648</v>
      </c>
      <c r="D22" s="48">
        <v>1707.3184845716601</v>
      </c>
      <c r="E22" s="48">
        <v>0</v>
      </c>
      <c r="F22" s="48">
        <v>40.642525582069503</v>
      </c>
      <c r="G22" s="48">
        <v>0</v>
      </c>
      <c r="H22" s="48">
        <v>0</v>
      </c>
      <c r="I22" s="48">
        <v>11.5976518227755</v>
      </c>
      <c r="J22" s="48">
        <v>1218.4205376110599</v>
      </c>
      <c r="K22" s="77">
        <v>179</v>
      </c>
    </row>
    <row r="23" spans="1:11" ht="12.75" customHeight="1" x14ac:dyDescent="0.2">
      <c r="A23" s="75" t="s">
        <v>97</v>
      </c>
      <c r="B23" s="76">
        <v>3641.5728050051798</v>
      </c>
      <c r="C23" s="48">
        <f t="shared" si="0"/>
        <v>15203.092205346056</v>
      </c>
      <c r="D23" s="48">
        <v>9405.92997125902</v>
      </c>
      <c r="E23" s="48">
        <v>0</v>
      </c>
      <c r="F23" s="48">
        <v>328.08773200589098</v>
      </c>
      <c r="G23" s="48">
        <v>0</v>
      </c>
      <c r="H23" s="48">
        <v>0</v>
      </c>
      <c r="I23" s="48">
        <v>214.20650886467399</v>
      </c>
      <c r="J23" s="48">
        <v>5254.8679932164696</v>
      </c>
      <c r="K23" s="77">
        <v>890</v>
      </c>
    </row>
    <row r="24" spans="1:11" ht="12.75" customHeight="1" x14ac:dyDescent="0.2">
      <c r="A24" s="75" t="s">
        <v>98</v>
      </c>
      <c r="B24" s="76">
        <v>1147.22530776283</v>
      </c>
      <c r="C24" s="48">
        <f t="shared" si="0"/>
        <v>5169.2528354771021</v>
      </c>
      <c r="D24" s="48">
        <v>3120.5883684025298</v>
      </c>
      <c r="E24" s="48">
        <v>0</v>
      </c>
      <c r="F24" s="48">
        <v>43.741102978705001</v>
      </c>
      <c r="G24" s="48">
        <v>0</v>
      </c>
      <c r="H24" s="48">
        <v>0</v>
      </c>
      <c r="I24" s="48">
        <v>29.2231621774472</v>
      </c>
      <c r="J24" s="48">
        <v>1975.7002019184199</v>
      </c>
      <c r="K24" s="77">
        <v>302</v>
      </c>
    </row>
    <row r="25" spans="1:11" ht="12.75" customHeight="1" x14ac:dyDescent="0.2">
      <c r="A25" s="75" t="s">
        <v>99</v>
      </c>
      <c r="B25" s="76">
        <v>7670.5532091668701</v>
      </c>
      <c r="C25" s="48">
        <f t="shared" si="0"/>
        <v>22125.620778848403</v>
      </c>
      <c r="D25" s="48">
        <v>14408.983991327499</v>
      </c>
      <c r="E25" s="48">
        <v>0</v>
      </c>
      <c r="F25" s="48">
        <v>712.57389858125202</v>
      </c>
      <c r="G25" s="48">
        <v>0</v>
      </c>
      <c r="H25" s="48">
        <v>0</v>
      </c>
      <c r="I25" s="48">
        <v>169.91420042871101</v>
      </c>
      <c r="J25" s="48">
        <v>6834.1486885109398</v>
      </c>
      <c r="K25" s="77">
        <v>1369</v>
      </c>
    </row>
    <row r="26" spans="1:11" ht="12.75" customHeight="1" x14ac:dyDescent="0.2">
      <c r="A26" s="75" t="s">
        <v>100</v>
      </c>
      <c r="B26" s="76">
        <v>6957.5789998543896</v>
      </c>
      <c r="C26" s="48">
        <f t="shared" si="0"/>
        <v>30517.081129742644</v>
      </c>
      <c r="D26" s="48">
        <v>22429.9797295729</v>
      </c>
      <c r="E26" s="48">
        <v>0</v>
      </c>
      <c r="F26" s="48">
        <v>1516.4603955181601</v>
      </c>
      <c r="G26" s="48">
        <v>0</v>
      </c>
      <c r="H26" s="48">
        <v>0</v>
      </c>
      <c r="I26" s="48">
        <v>442.77706356228299</v>
      </c>
      <c r="J26" s="48">
        <v>6127.8639410893002</v>
      </c>
      <c r="K26" s="77">
        <v>1576</v>
      </c>
    </row>
    <row r="27" spans="1:11" ht="12.75" customHeight="1" x14ac:dyDescent="0.2">
      <c r="A27" s="75" t="s">
        <v>101</v>
      </c>
      <c r="B27" s="76">
        <v>3160.4233735304001</v>
      </c>
      <c r="C27" s="48">
        <f t="shared" si="0"/>
        <v>12750.805716530882</v>
      </c>
      <c r="D27" s="48">
        <v>7838.9586238046904</v>
      </c>
      <c r="E27" s="48">
        <v>0</v>
      </c>
      <c r="F27" s="48">
        <v>388.36064851689201</v>
      </c>
      <c r="G27" s="48">
        <v>0</v>
      </c>
      <c r="H27" s="48">
        <v>0</v>
      </c>
      <c r="I27" s="48">
        <v>202.84989137177899</v>
      </c>
      <c r="J27" s="48">
        <v>4320.63655283752</v>
      </c>
      <c r="K27" s="77">
        <v>834</v>
      </c>
    </row>
    <row r="28" spans="1:11" ht="12.75" customHeight="1" x14ac:dyDescent="0.2">
      <c r="A28" s="75" t="s">
        <v>102</v>
      </c>
      <c r="B28" s="76">
        <v>4717.1956616156303</v>
      </c>
      <c r="C28" s="48">
        <f t="shared" si="0"/>
        <v>14804.518747789565</v>
      </c>
      <c r="D28" s="48">
        <v>9427.1037325528596</v>
      </c>
      <c r="E28" s="48">
        <v>0</v>
      </c>
      <c r="F28" s="48">
        <v>292.62182314233598</v>
      </c>
      <c r="G28" s="48">
        <v>0</v>
      </c>
      <c r="H28" s="48">
        <v>0</v>
      </c>
      <c r="I28" s="48">
        <v>172.57057876962901</v>
      </c>
      <c r="J28" s="48">
        <v>4912.2226133247405</v>
      </c>
      <c r="K28" s="77">
        <v>975</v>
      </c>
    </row>
    <row r="29" spans="1:11" ht="12.75" customHeight="1" x14ac:dyDescent="0.2">
      <c r="A29" s="75" t="s">
        <v>103</v>
      </c>
      <c r="B29" s="76">
        <v>8491.4740069189302</v>
      </c>
      <c r="C29" s="48">
        <f t="shared" si="0"/>
        <v>32958.526665693222</v>
      </c>
      <c r="D29" s="48">
        <v>20502.684388288901</v>
      </c>
      <c r="E29" s="48">
        <v>0</v>
      </c>
      <c r="F29" s="48">
        <v>1178.96663492937</v>
      </c>
      <c r="G29" s="48">
        <v>0</v>
      </c>
      <c r="H29" s="48">
        <v>0</v>
      </c>
      <c r="I29" s="48">
        <v>304.03930351125001</v>
      </c>
      <c r="J29" s="48">
        <v>10972.8363389637</v>
      </c>
      <c r="K29" s="77">
        <v>1879</v>
      </c>
    </row>
    <row r="30" spans="1:11" ht="12.75" customHeight="1" x14ac:dyDescent="0.2">
      <c r="A30" s="75" t="s">
        <v>104</v>
      </c>
      <c r="B30" s="76">
        <v>3302.3091128369801</v>
      </c>
      <c r="C30" s="48">
        <f t="shared" si="0"/>
        <v>11644.423698750014</v>
      </c>
      <c r="D30" s="48">
        <v>8079.7664579944903</v>
      </c>
      <c r="E30" s="48">
        <v>0</v>
      </c>
      <c r="F30" s="48">
        <v>209.175410823779</v>
      </c>
      <c r="G30" s="48">
        <v>0</v>
      </c>
      <c r="H30" s="48">
        <v>0</v>
      </c>
      <c r="I30" s="48">
        <v>92.768212730384704</v>
      </c>
      <c r="J30" s="48">
        <v>3262.7136172013602</v>
      </c>
      <c r="K30" s="77">
        <v>796</v>
      </c>
    </row>
    <row r="31" spans="1:11" ht="12.75" customHeight="1" x14ac:dyDescent="0.2">
      <c r="A31" s="75" t="s">
        <v>105</v>
      </c>
      <c r="B31" s="76">
        <v>9719.0391069115503</v>
      </c>
      <c r="C31" s="48">
        <f t="shared" si="0"/>
        <v>35892.011617623597</v>
      </c>
      <c r="D31" s="48">
        <v>22441.845008085998</v>
      </c>
      <c r="E31" s="48">
        <v>0</v>
      </c>
      <c r="F31" s="48">
        <v>768.64120124705198</v>
      </c>
      <c r="G31" s="48">
        <v>0</v>
      </c>
      <c r="H31" s="48">
        <v>0</v>
      </c>
      <c r="I31" s="48">
        <v>300.49079810704097</v>
      </c>
      <c r="J31" s="48">
        <v>12381.0346101835</v>
      </c>
      <c r="K31" s="77">
        <v>2489</v>
      </c>
    </row>
    <row r="32" spans="1:11" ht="12.75" customHeight="1" x14ac:dyDescent="0.2">
      <c r="A32" s="75" t="s">
        <v>106</v>
      </c>
      <c r="B32" s="76">
        <v>1455.82839867748</v>
      </c>
      <c r="C32" s="48">
        <f t="shared" si="0"/>
        <v>9662.4792348076389</v>
      </c>
      <c r="D32" s="48">
        <v>4150.9634087509003</v>
      </c>
      <c r="E32" s="48">
        <v>0</v>
      </c>
      <c r="F32" s="48">
        <v>120.15226449685299</v>
      </c>
      <c r="G32" s="48">
        <v>0</v>
      </c>
      <c r="H32" s="48">
        <v>0</v>
      </c>
      <c r="I32" s="48">
        <v>58.103275495355497</v>
      </c>
      <c r="J32" s="48">
        <v>5333.2602860645302</v>
      </c>
      <c r="K32" s="77">
        <v>544</v>
      </c>
    </row>
    <row r="33" spans="1:11" ht="12.75" customHeight="1" x14ac:dyDescent="0.2">
      <c r="A33" s="75" t="s">
        <v>107</v>
      </c>
      <c r="B33" s="76">
        <v>1944.2896721577699</v>
      </c>
      <c r="C33" s="48">
        <f t="shared" si="0"/>
        <v>6214.3336956038866</v>
      </c>
      <c r="D33" s="48">
        <v>4200.6197838211801</v>
      </c>
      <c r="E33" s="48">
        <v>0</v>
      </c>
      <c r="F33" s="48">
        <v>98.924725795551495</v>
      </c>
      <c r="G33" s="48">
        <v>0</v>
      </c>
      <c r="H33" s="48">
        <v>0</v>
      </c>
      <c r="I33" s="48">
        <v>73.919528162255503</v>
      </c>
      <c r="J33" s="48">
        <v>1840.8696578249001</v>
      </c>
      <c r="K33" s="77">
        <v>394</v>
      </c>
    </row>
    <row r="34" spans="1:11" ht="12.75" customHeight="1" x14ac:dyDescent="0.2">
      <c r="A34" s="75" t="s">
        <v>108</v>
      </c>
      <c r="B34" s="76">
        <v>2638.3651360865401</v>
      </c>
      <c r="C34" s="48">
        <f t="shared" si="0"/>
        <v>12500.281714564822</v>
      </c>
      <c r="D34" s="48">
        <v>8927.1376643394506</v>
      </c>
      <c r="E34" s="48">
        <v>0</v>
      </c>
      <c r="F34" s="48">
        <v>200.60119396473399</v>
      </c>
      <c r="G34" s="48">
        <v>0</v>
      </c>
      <c r="H34" s="48">
        <v>0</v>
      </c>
      <c r="I34" s="48">
        <v>126.991087003559</v>
      </c>
      <c r="J34" s="48">
        <v>3245.5517692570802</v>
      </c>
      <c r="K34" s="77">
        <v>856</v>
      </c>
    </row>
    <row r="35" spans="1:11" ht="12.75" customHeight="1" x14ac:dyDescent="0.2">
      <c r="A35" s="75" t="s">
        <v>109</v>
      </c>
      <c r="B35" s="76">
        <v>599.06925143685703</v>
      </c>
      <c r="C35" s="48">
        <f t="shared" si="0"/>
        <v>4315.2406139754858</v>
      </c>
      <c r="D35" s="48">
        <v>1942.7077646717801</v>
      </c>
      <c r="E35" s="48">
        <v>0</v>
      </c>
      <c r="F35" s="48">
        <v>92.268856035927001</v>
      </c>
      <c r="G35" s="48">
        <v>0</v>
      </c>
      <c r="H35" s="48">
        <v>0</v>
      </c>
      <c r="I35" s="48">
        <v>10.0614330232081</v>
      </c>
      <c r="J35" s="48">
        <v>2270.2025602445701</v>
      </c>
      <c r="K35" s="77">
        <v>231</v>
      </c>
    </row>
    <row r="36" spans="1:11" ht="12.75" customHeight="1" x14ac:dyDescent="0.2">
      <c r="A36" s="75" t="s">
        <v>110</v>
      </c>
      <c r="B36" s="76">
        <v>1047.15794394567</v>
      </c>
      <c r="C36" s="48">
        <f t="shared" ref="C36:C67" si="1">SUM(D36:J36)</f>
        <v>6184.0186061496743</v>
      </c>
      <c r="D36" s="48">
        <v>3472.7436436211701</v>
      </c>
      <c r="E36" s="48">
        <v>0</v>
      </c>
      <c r="F36" s="48">
        <v>66.417423473107604</v>
      </c>
      <c r="G36" s="48">
        <v>0</v>
      </c>
      <c r="H36" s="48">
        <v>0</v>
      </c>
      <c r="I36" s="48">
        <v>8.1041542531864295</v>
      </c>
      <c r="J36" s="48">
        <v>2636.7533848022099</v>
      </c>
      <c r="K36" s="77">
        <v>448</v>
      </c>
    </row>
    <row r="37" spans="1:11" ht="12.75" customHeight="1" x14ac:dyDescent="0.2">
      <c r="A37" s="75" t="s">
        <v>111</v>
      </c>
      <c r="B37" s="76">
        <v>1854.41793679433</v>
      </c>
      <c r="C37" s="48">
        <f t="shared" si="1"/>
        <v>5983.3522484854693</v>
      </c>
      <c r="D37" s="48">
        <v>3980.31171146423</v>
      </c>
      <c r="E37" s="48">
        <v>0</v>
      </c>
      <c r="F37" s="48">
        <v>137.20622227077399</v>
      </c>
      <c r="G37" s="48">
        <v>0</v>
      </c>
      <c r="H37" s="48">
        <v>0</v>
      </c>
      <c r="I37" s="48">
        <v>33.566780827526003</v>
      </c>
      <c r="J37" s="48">
        <v>1832.2675339229399</v>
      </c>
      <c r="K37" s="77">
        <v>441</v>
      </c>
    </row>
    <row r="38" spans="1:11" ht="12.75" customHeight="1" x14ac:dyDescent="0.2">
      <c r="A38" s="75" t="s">
        <v>112</v>
      </c>
      <c r="B38" s="76">
        <v>9171.3597456635707</v>
      </c>
      <c r="C38" s="48">
        <f t="shared" si="1"/>
        <v>34927.235675210002</v>
      </c>
      <c r="D38" s="48">
        <v>23726.250044176599</v>
      </c>
      <c r="E38" s="48">
        <v>0</v>
      </c>
      <c r="F38" s="48">
        <v>1163.7615574353999</v>
      </c>
      <c r="G38" s="48">
        <v>0</v>
      </c>
      <c r="H38" s="48">
        <v>0</v>
      </c>
      <c r="I38" s="48">
        <v>628.19147164444098</v>
      </c>
      <c r="J38" s="48">
        <v>9409.0326019535605</v>
      </c>
      <c r="K38" s="77">
        <v>2705</v>
      </c>
    </row>
    <row r="39" spans="1:11" ht="12.75" customHeight="1" x14ac:dyDescent="0.2">
      <c r="A39" s="75" t="s">
        <v>113</v>
      </c>
      <c r="B39" s="76">
        <v>4199.6853549281104</v>
      </c>
      <c r="C39" s="48">
        <f t="shared" si="1"/>
        <v>11174.016578034683</v>
      </c>
      <c r="D39" s="48">
        <v>6636.7135003071799</v>
      </c>
      <c r="E39" s="48">
        <v>0</v>
      </c>
      <c r="F39" s="48">
        <v>204.98254738429799</v>
      </c>
      <c r="G39" s="48">
        <v>0</v>
      </c>
      <c r="H39" s="48">
        <v>0</v>
      </c>
      <c r="I39" s="48">
        <v>140.414998935716</v>
      </c>
      <c r="J39" s="48">
        <v>4191.9055314074903</v>
      </c>
      <c r="K39" s="77">
        <v>749</v>
      </c>
    </row>
    <row r="40" spans="1:11" ht="12.75" customHeight="1" x14ac:dyDescent="0.2">
      <c r="A40" s="75" t="s">
        <v>114</v>
      </c>
      <c r="B40" s="76">
        <v>52954.002566690702</v>
      </c>
      <c r="C40" s="48">
        <f t="shared" si="1"/>
        <v>217635.30712460697</v>
      </c>
      <c r="D40" s="48">
        <v>93699.628427481599</v>
      </c>
      <c r="E40" s="48">
        <v>8115.8317100000004</v>
      </c>
      <c r="F40" s="48">
        <v>4853.2865618607102</v>
      </c>
      <c r="G40" s="48">
        <v>0</v>
      </c>
      <c r="H40" s="48">
        <v>1219.11094</v>
      </c>
      <c r="I40" s="48">
        <v>4160.8206146396697</v>
      </c>
      <c r="J40" s="48">
        <v>105586.62887062501</v>
      </c>
      <c r="K40" s="77">
        <v>15423</v>
      </c>
    </row>
    <row r="41" spans="1:11" ht="12.75" customHeight="1" x14ac:dyDescent="0.2">
      <c r="A41" s="75" t="s">
        <v>115</v>
      </c>
      <c r="B41" s="76">
        <v>1383.9740396750699</v>
      </c>
      <c r="C41" s="48">
        <f t="shared" si="1"/>
        <v>5095.2325827762652</v>
      </c>
      <c r="D41" s="48">
        <v>2984.9138789028002</v>
      </c>
      <c r="E41" s="48">
        <v>0</v>
      </c>
      <c r="F41" s="48">
        <v>58.193789216518603</v>
      </c>
      <c r="G41" s="48">
        <v>0</v>
      </c>
      <c r="H41" s="48">
        <v>0</v>
      </c>
      <c r="I41" s="48">
        <v>44.790379374886001</v>
      </c>
      <c r="J41" s="48">
        <v>2007.33453528206</v>
      </c>
      <c r="K41" s="77">
        <v>455</v>
      </c>
    </row>
    <row r="42" spans="1:11" ht="12.75" customHeight="1" x14ac:dyDescent="0.2">
      <c r="A42" s="75" t="s">
        <v>116</v>
      </c>
      <c r="B42" s="76">
        <v>7606.0583576732997</v>
      </c>
      <c r="C42" s="48">
        <f t="shared" si="1"/>
        <v>21875.124430455278</v>
      </c>
      <c r="D42" s="48">
        <v>14330.6409420663</v>
      </c>
      <c r="E42" s="48">
        <v>0</v>
      </c>
      <c r="F42" s="48">
        <v>653.22412041874702</v>
      </c>
      <c r="G42" s="48">
        <v>0</v>
      </c>
      <c r="H42" s="48">
        <v>0</v>
      </c>
      <c r="I42" s="48">
        <v>445.82249731533102</v>
      </c>
      <c r="J42" s="48">
        <v>6445.4368706549003</v>
      </c>
      <c r="K42" s="77">
        <v>1607</v>
      </c>
    </row>
    <row r="43" spans="1:11" ht="12.75" customHeight="1" x14ac:dyDescent="0.2">
      <c r="A43" s="75" t="s">
        <v>117</v>
      </c>
      <c r="B43" s="76">
        <v>2242.4241232897298</v>
      </c>
      <c r="C43" s="48">
        <f t="shared" si="1"/>
        <v>6464.8912206882087</v>
      </c>
      <c r="D43" s="48">
        <v>4231.5889001340101</v>
      </c>
      <c r="E43" s="48">
        <v>0</v>
      </c>
      <c r="F43" s="48">
        <v>137.41452163665701</v>
      </c>
      <c r="G43" s="48">
        <v>0</v>
      </c>
      <c r="H43" s="48">
        <v>0</v>
      </c>
      <c r="I43" s="48">
        <v>55.968971512102399</v>
      </c>
      <c r="J43" s="48">
        <v>2039.91882740544</v>
      </c>
      <c r="K43" s="77">
        <v>421</v>
      </c>
    </row>
    <row r="44" spans="1:11" ht="12.75" customHeight="1" x14ac:dyDescent="0.2">
      <c r="A44" s="75" t="s">
        <v>118</v>
      </c>
      <c r="B44" s="76">
        <v>10315.4240430997</v>
      </c>
      <c r="C44" s="48">
        <f t="shared" si="1"/>
        <v>40599.720839792251</v>
      </c>
      <c r="D44" s="48">
        <v>24606.075654407901</v>
      </c>
      <c r="E44" s="48">
        <v>0</v>
      </c>
      <c r="F44" s="48">
        <v>2588.6161373052701</v>
      </c>
      <c r="G44" s="48">
        <v>0</v>
      </c>
      <c r="H44" s="48">
        <v>0</v>
      </c>
      <c r="I44" s="48">
        <v>606.62940061587801</v>
      </c>
      <c r="J44" s="48">
        <v>12798.3996474632</v>
      </c>
      <c r="K44" s="77">
        <v>2105</v>
      </c>
    </row>
    <row r="45" spans="1:11" ht="12.75" customHeight="1" x14ac:dyDescent="0.2">
      <c r="A45" s="75" t="s">
        <v>119</v>
      </c>
      <c r="B45" s="76">
        <v>6494.2708164343303</v>
      </c>
      <c r="C45" s="48">
        <f t="shared" si="1"/>
        <v>17118.454099683695</v>
      </c>
      <c r="D45" s="48">
        <v>10969.654623287801</v>
      </c>
      <c r="E45" s="48">
        <v>0</v>
      </c>
      <c r="F45" s="48">
        <v>858.78035112474697</v>
      </c>
      <c r="G45" s="48">
        <v>0</v>
      </c>
      <c r="H45" s="48">
        <v>0</v>
      </c>
      <c r="I45" s="48">
        <v>297.08131250305399</v>
      </c>
      <c r="J45" s="48">
        <v>4992.9378127680902</v>
      </c>
      <c r="K45" s="77">
        <v>1007</v>
      </c>
    </row>
    <row r="46" spans="1:11" ht="12.75" customHeight="1" x14ac:dyDescent="0.2">
      <c r="A46" s="75" t="s">
        <v>120</v>
      </c>
      <c r="B46" s="76">
        <v>734.56372057057604</v>
      </c>
      <c r="C46" s="48">
        <f t="shared" si="1"/>
        <v>3099.4637659222717</v>
      </c>
      <c r="D46" s="48">
        <v>1866.76591933595</v>
      </c>
      <c r="E46" s="48">
        <v>0</v>
      </c>
      <c r="F46" s="48">
        <v>61.1319459609483</v>
      </c>
      <c r="G46" s="48">
        <v>0</v>
      </c>
      <c r="H46" s="48">
        <v>0</v>
      </c>
      <c r="I46" s="48">
        <v>23.1222932468736</v>
      </c>
      <c r="J46" s="48">
        <v>1148.4436073785</v>
      </c>
      <c r="K46" s="77">
        <v>191</v>
      </c>
    </row>
    <row r="47" spans="1:11" ht="12.75" customHeight="1" x14ac:dyDescent="0.2">
      <c r="A47" s="75" t="s">
        <v>121</v>
      </c>
      <c r="B47" s="76">
        <v>1749.8514127629801</v>
      </c>
      <c r="C47" s="48">
        <f t="shared" si="1"/>
        <v>22991.087775306562</v>
      </c>
      <c r="D47" s="48">
        <v>7115.37782551696</v>
      </c>
      <c r="E47" s="48">
        <v>0</v>
      </c>
      <c r="F47" s="48">
        <v>317.63104465413898</v>
      </c>
      <c r="G47" s="48">
        <v>0</v>
      </c>
      <c r="H47" s="48">
        <v>0</v>
      </c>
      <c r="I47" s="48">
        <v>115.888505692363</v>
      </c>
      <c r="J47" s="48">
        <v>15442.1903994431</v>
      </c>
      <c r="K47" s="77">
        <v>1453</v>
      </c>
    </row>
    <row r="48" spans="1:11" ht="12.75" customHeight="1" x14ac:dyDescent="0.2">
      <c r="A48" s="75" t="s">
        <v>122</v>
      </c>
      <c r="B48" s="76">
        <v>32525.538605558599</v>
      </c>
      <c r="C48" s="48">
        <f t="shared" si="1"/>
        <v>83228.389083378483</v>
      </c>
      <c r="D48" s="48">
        <v>58307.098253302</v>
      </c>
      <c r="E48" s="48">
        <v>0</v>
      </c>
      <c r="F48" s="48">
        <v>5310.6715850895898</v>
      </c>
      <c r="G48" s="48">
        <v>0</v>
      </c>
      <c r="H48" s="48">
        <v>0</v>
      </c>
      <c r="I48" s="48">
        <v>2133.6928962175898</v>
      </c>
      <c r="J48" s="48">
        <v>17476.926348769299</v>
      </c>
      <c r="K48" s="77">
        <v>5093</v>
      </c>
    </row>
    <row r="49" spans="1:11" ht="12.75" customHeight="1" x14ac:dyDescent="0.2">
      <c r="A49" s="75" t="s">
        <v>123</v>
      </c>
      <c r="B49" s="76">
        <v>1635.4149537953699</v>
      </c>
      <c r="C49" s="48">
        <f t="shared" si="1"/>
        <v>10008.588122444471</v>
      </c>
      <c r="D49" s="48">
        <v>5735.07541572224</v>
      </c>
      <c r="E49" s="48">
        <v>0</v>
      </c>
      <c r="F49" s="48">
        <v>139.98159630308399</v>
      </c>
      <c r="G49" s="48">
        <v>0</v>
      </c>
      <c r="H49" s="48">
        <v>0</v>
      </c>
      <c r="I49" s="48">
        <v>71.263149821336896</v>
      </c>
      <c r="J49" s="48">
        <v>4062.2679605978101</v>
      </c>
      <c r="K49" s="77">
        <v>651</v>
      </c>
    </row>
    <row r="50" spans="1:11" ht="12.75" customHeight="1" x14ac:dyDescent="0.2">
      <c r="A50" s="75" t="s">
        <v>124</v>
      </c>
      <c r="B50" s="76">
        <v>2462.3213674072999</v>
      </c>
      <c r="C50" s="48">
        <f t="shared" si="1"/>
        <v>8523.2398858801735</v>
      </c>
      <c r="D50" s="48">
        <v>4812.0883205681503</v>
      </c>
      <c r="E50" s="48">
        <v>0</v>
      </c>
      <c r="F50" s="48">
        <v>164.76607029489301</v>
      </c>
      <c r="G50" s="48">
        <v>0</v>
      </c>
      <c r="H50" s="48">
        <v>0</v>
      </c>
      <c r="I50" s="48">
        <v>38.149433522589597</v>
      </c>
      <c r="J50" s="48">
        <v>3508.2360614945401</v>
      </c>
      <c r="K50" s="77">
        <v>646</v>
      </c>
    </row>
    <row r="51" spans="1:11" ht="12.75" customHeight="1" x14ac:dyDescent="0.2">
      <c r="A51" s="75" t="s">
        <v>125</v>
      </c>
      <c r="B51" s="76">
        <v>6874.5088698097097</v>
      </c>
      <c r="C51" s="48">
        <f t="shared" si="1"/>
        <v>21128.899728746732</v>
      </c>
      <c r="D51" s="48">
        <v>14085.1779114407</v>
      </c>
      <c r="E51" s="48">
        <v>0</v>
      </c>
      <c r="F51" s="48">
        <v>523.62914493757296</v>
      </c>
      <c r="G51" s="48">
        <v>0</v>
      </c>
      <c r="H51" s="48">
        <v>0</v>
      </c>
      <c r="I51" s="48">
        <v>395.042264821559</v>
      </c>
      <c r="J51" s="48">
        <v>6125.0504075468998</v>
      </c>
      <c r="K51" s="77">
        <v>1309</v>
      </c>
    </row>
    <row r="52" spans="1:11" ht="12.75" customHeight="1" x14ac:dyDescent="0.2">
      <c r="A52" s="75" t="s">
        <v>126</v>
      </c>
      <c r="B52" s="76">
        <v>36319.614408959897</v>
      </c>
      <c r="C52" s="48">
        <f t="shared" si="1"/>
        <v>104026.30397368874</v>
      </c>
      <c r="D52" s="48">
        <v>65066.402357384897</v>
      </c>
      <c r="E52" s="48">
        <v>4.3</v>
      </c>
      <c r="F52" s="48">
        <v>4045.1986700000002</v>
      </c>
      <c r="G52" s="48">
        <v>0</v>
      </c>
      <c r="H52" s="48">
        <v>6.2358900000000004</v>
      </c>
      <c r="I52" s="48">
        <v>1877.4323977147601</v>
      </c>
      <c r="J52" s="48">
        <v>33026.734658589099</v>
      </c>
      <c r="K52" s="77">
        <v>7707</v>
      </c>
    </row>
    <row r="53" spans="1:11" ht="12.75" customHeight="1" x14ac:dyDescent="0.2">
      <c r="A53" s="75" t="s">
        <v>127</v>
      </c>
      <c r="B53" s="76">
        <v>1942.5008684982199</v>
      </c>
      <c r="C53" s="48">
        <f t="shared" si="1"/>
        <v>5090.0914678005338</v>
      </c>
      <c r="D53" s="48">
        <v>3596.2322636518002</v>
      </c>
      <c r="E53" s="48">
        <v>0</v>
      </c>
      <c r="F53" s="48">
        <v>75.9552700642964</v>
      </c>
      <c r="G53" s="48">
        <v>0</v>
      </c>
      <c r="H53" s="48">
        <v>0</v>
      </c>
      <c r="I53" s="48">
        <v>73.8425171937876</v>
      </c>
      <c r="J53" s="48">
        <v>1344.06141689065</v>
      </c>
      <c r="K53" s="77">
        <v>364</v>
      </c>
    </row>
    <row r="54" spans="1:11" ht="12.75" customHeight="1" x14ac:dyDescent="0.2">
      <c r="A54" s="75" t="s">
        <v>128</v>
      </c>
      <c r="B54" s="76">
        <v>21488.820667694901</v>
      </c>
      <c r="C54" s="48">
        <f t="shared" si="1"/>
        <v>135525.84534654891</v>
      </c>
      <c r="D54" s="48">
        <v>59428.437137974302</v>
      </c>
      <c r="E54" s="48">
        <v>171.64113</v>
      </c>
      <c r="F54" s="48">
        <v>15398.4151628954</v>
      </c>
      <c r="G54" s="48">
        <v>0</v>
      </c>
      <c r="H54" s="48">
        <v>20294.608039999999</v>
      </c>
      <c r="I54" s="48">
        <v>1606.2557747479</v>
      </c>
      <c r="J54" s="48">
        <v>38626.488100931303</v>
      </c>
      <c r="K54" s="77">
        <v>6426</v>
      </c>
    </row>
    <row r="55" spans="1:11" ht="12.75" customHeight="1" x14ac:dyDescent="0.2">
      <c r="A55" s="75" t="s">
        <v>129</v>
      </c>
      <c r="B55" s="76">
        <v>10261.890368206799</v>
      </c>
      <c r="C55" s="48">
        <f t="shared" si="1"/>
        <v>24868.21231644394</v>
      </c>
      <c r="D55" s="48">
        <v>16825.046713196702</v>
      </c>
      <c r="E55" s="48">
        <v>0</v>
      </c>
      <c r="F55" s="48">
        <v>753.26657766213202</v>
      </c>
      <c r="G55" s="48">
        <v>0</v>
      </c>
      <c r="H55" s="48">
        <v>0</v>
      </c>
      <c r="I55" s="48">
        <v>552.70872083653205</v>
      </c>
      <c r="J55" s="48">
        <v>6737.1903047485703</v>
      </c>
      <c r="K55" s="77">
        <v>1550</v>
      </c>
    </row>
    <row r="56" spans="1:11" ht="12.75" customHeight="1" x14ac:dyDescent="0.2">
      <c r="A56" s="75" t="s">
        <v>130</v>
      </c>
      <c r="B56" s="76">
        <v>675.01495414777003</v>
      </c>
      <c r="C56" s="48">
        <f t="shared" si="1"/>
        <v>4203.7518798870478</v>
      </c>
      <c r="D56" s="48">
        <v>2970.4749880129002</v>
      </c>
      <c r="E56" s="48">
        <v>0</v>
      </c>
      <c r="F56" s="48">
        <v>69.820151998807205</v>
      </c>
      <c r="G56" s="48">
        <v>0</v>
      </c>
      <c r="H56" s="48">
        <v>0</v>
      </c>
      <c r="I56" s="48">
        <v>22.2271657562403</v>
      </c>
      <c r="J56" s="48">
        <v>1141.2295741191001</v>
      </c>
      <c r="K56" s="77">
        <v>161</v>
      </c>
    </row>
    <row r="57" spans="1:11" ht="12.75" customHeight="1" x14ac:dyDescent="0.2">
      <c r="A57" s="75" t="s">
        <v>131</v>
      </c>
      <c r="B57" s="76">
        <v>1754.3151416585199</v>
      </c>
      <c r="C57" s="48">
        <f t="shared" si="1"/>
        <v>9390.1589579971042</v>
      </c>
      <c r="D57" s="48">
        <v>5210.1757378412403</v>
      </c>
      <c r="E57" s="48">
        <v>0</v>
      </c>
      <c r="F57" s="48">
        <v>153.76033867951401</v>
      </c>
      <c r="G57" s="48">
        <v>0</v>
      </c>
      <c r="H57" s="48">
        <v>0</v>
      </c>
      <c r="I57" s="48">
        <v>64.183141434528693</v>
      </c>
      <c r="J57" s="48">
        <v>3962.0397400418201</v>
      </c>
      <c r="K57" s="77">
        <v>719</v>
      </c>
    </row>
    <row r="58" spans="1:11" ht="12.75" customHeight="1" x14ac:dyDescent="0.2">
      <c r="A58" s="75" t="s">
        <v>132</v>
      </c>
      <c r="B58" s="76">
        <v>2351.2619304310501</v>
      </c>
      <c r="C58" s="48">
        <f t="shared" si="1"/>
        <v>8879.3479452469364</v>
      </c>
      <c r="D58" s="48">
        <v>5188.5233615456</v>
      </c>
      <c r="E58" s="48">
        <v>0</v>
      </c>
      <c r="F58" s="48">
        <v>404.76080382667499</v>
      </c>
      <c r="G58" s="48">
        <v>0</v>
      </c>
      <c r="H58" s="48">
        <v>0</v>
      </c>
      <c r="I58" s="48">
        <v>113.58917820524999</v>
      </c>
      <c r="J58" s="48">
        <v>3172.4746016694098</v>
      </c>
      <c r="K58" s="77">
        <v>601</v>
      </c>
    </row>
    <row r="59" spans="1:11" ht="12.75" customHeight="1" x14ac:dyDescent="0.2">
      <c r="A59" s="75" t="s">
        <v>133</v>
      </c>
      <c r="B59" s="76">
        <v>1853.5703455641999</v>
      </c>
      <c r="C59" s="48">
        <f t="shared" si="1"/>
        <v>7610.3404397655413</v>
      </c>
      <c r="D59" s="48">
        <v>4866.2974769656103</v>
      </c>
      <c r="E59" s="48">
        <v>0</v>
      </c>
      <c r="F59" s="48">
        <v>122.09626764955701</v>
      </c>
      <c r="G59" s="48">
        <v>0</v>
      </c>
      <c r="H59" s="48">
        <v>0</v>
      </c>
      <c r="I59" s="48">
        <v>112.297994305353</v>
      </c>
      <c r="J59" s="48">
        <v>2509.6487008450199</v>
      </c>
      <c r="K59" s="77">
        <v>493</v>
      </c>
    </row>
    <row r="60" spans="1:11" ht="12.75" customHeight="1" x14ac:dyDescent="0.2">
      <c r="A60" s="75" t="s">
        <v>134</v>
      </c>
      <c r="B60" s="76">
        <v>4911.4178156292701</v>
      </c>
      <c r="C60" s="48">
        <f t="shared" si="1"/>
        <v>29332.823644591292</v>
      </c>
      <c r="D60" s="48">
        <v>18320.195147994698</v>
      </c>
      <c r="E60" s="48">
        <v>143.0453</v>
      </c>
      <c r="F60" s="48">
        <v>1565.17351539314</v>
      </c>
      <c r="G60" s="48">
        <v>0</v>
      </c>
      <c r="H60" s="48">
        <v>596.54975999999999</v>
      </c>
      <c r="I60" s="48">
        <v>171.19938347392201</v>
      </c>
      <c r="J60" s="48">
        <v>8536.6605377295291</v>
      </c>
      <c r="K60" s="77">
        <v>1440</v>
      </c>
    </row>
    <row r="61" spans="1:11" ht="12.75" customHeight="1" x14ac:dyDescent="0.2">
      <c r="A61" s="75" t="s">
        <v>135</v>
      </c>
      <c r="B61" s="76">
        <v>7113.0681967692999</v>
      </c>
      <c r="C61" s="48">
        <f t="shared" si="1"/>
        <v>19304.931182635708</v>
      </c>
      <c r="D61" s="48">
        <v>10364.7853329011</v>
      </c>
      <c r="E61" s="48">
        <v>0</v>
      </c>
      <c r="F61" s="48">
        <v>429.011784020726</v>
      </c>
      <c r="G61" s="48">
        <v>0</v>
      </c>
      <c r="H61" s="48">
        <v>0</v>
      </c>
      <c r="I61" s="48">
        <v>194.84175079356501</v>
      </c>
      <c r="J61" s="48">
        <v>8316.2923149203198</v>
      </c>
      <c r="K61" s="77">
        <v>1257</v>
      </c>
    </row>
    <row r="62" spans="1:11" ht="12.75" customHeight="1" x14ac:dyDescent="0.2">
      <c r="A62" s="75" t="s">
        <v>136</v>
      </c>
      <c r="B62" s="76">
        <v>14532.441391373</v>
      </c>
      <c r="C62" s="48">
        <f t="shared" si="1"/>
        <v>31283.505220395215</v>
      </c>
      <c r="D62" s="48">
        <v>18592.2007252324</v>
      </c>
      <c r="E62" s="48">
        <v>0</v>
      </c>
      <c r="F62" s="48">
        <v>1217.61215014148</v>
      </c>
      <c r="G62" s="48">
        <v>0</v>
      </c>
      <c r="H62" s="48">
        <v>0</v>
      </c>
      <c r="I62" s="48">
        <v>859.51641864283602</v>
      </c>
      <c r="J62" s="48">
        <v>10614.175926378501</v>
      </c>
      <c r="K62" s="77">
        <v>2053</v>
      </c>
    </row>
    <row r="63" spans="1:11" ht="12.75" customHeight="1" x14ac:dyDescent="0.2">
      <c r="A63" s="75" t="s">
        <v>137</v>
      </c>
      <c r="B63" s="76">
        <v>822.00579070971901</v>
      </c>
      <c r="C63" s="48">
        <f t="shared" si="1"/>
        <v>4060.1188659707655</v>
      </c>
      <c r="D63" s="48">
        <v>2360.1421537321398</v>
      </c>
      <c r="E63" s="48">
        <v>0</v>
      </c>
      <c r="F63" s="48">
        <v>86.566986358062096</v>
      </c>
      <c r="G63" s="48">
        <v>0</v>
      </c>
      <c r="H63" s="48">
        <v>0</v>
      </c>
      <c r="I63" s="48">
        <v>42.9391157043136</v>
      </c>
      <c r="J63" s="48">
        <v>1570.4706101762499</v>
      </c>
      <c r="K63" s="77">
        <v>265</v>
      </c>
    </row>
    <row r="64" spans="1:11" ht="12.75" customHeight="1" x14ac:dyDescent="0.2">
      <c r="A64" s="75" t="s">
        <v>138</v>
      </c>
      <c r="B64" s="76">
        <v>6922.1724332509102</v>
      </c>
      <c r="C64" s="48">
        <f t="shared" si="1"/>
        <v>22225.044378934577</v>
      </c>
      <c r="D64" s="48">
        <v>12820.349246986299</v>
      </c>
      <c r="E64" s="48">
        <v>0</v>
      </c>
      <c r="F64" s="48">
        <v>708.99083065417005</v>
      </c>
      <c r="G64" s="48">
        <v>0</v>
      </c>
      <c r="H64" s="48">
        <v>0</v>
      </c>
      <c r="I64" s="48">
        <v>466.94750609427803</v>
      </c>
      <c r="J64" s="48">
        <v>8228.7567951998299</v>
      </c>
      <c r="K64" s="77">
        <v>1338</v>
      </c>
    </row>
    <row r="65" spans="1:11" ht="12.75" customHeight="1" x14ac:dyDescent="0.2">
      <c r="A65" s="75" t="s">
        <v>139</v>
      </c>
      <c r="B65" s="76">
        <v>4113.3492682720398</v>
      </c>
      <c r="C65" s="48">
        <f t="shared" si="1"/>
        <v>18344.058470367167</v>
      </c>
      <c r="D65" s="48">
        <v>9833.9902212383695</v>
      </c>
      <c r="E65" s="48">
        <v>0</v>
      </c>
      <c r="F65" s="48">
        <v>234.70331311473899</v>
      </c>
      <c r="G65" s="48">
        <v>0</v>
      </c>
      <c r="H65" s="48">
        <v>0</v>
      </c>
      <c r="I65" s="48">
        <v>230.54983660147801</v>
      </c>
      <c r="J65" s="48">
        <v>8044.8150994125799</v>
      </c>
      <c r="K65" s="77">
        <v>1193</v>
      </c>
    </row>
    <row r="66" spans="1:11" ht="12.75" customHeight="1" x14ac:dyDescent="0.2">
      <c r="A66" s="75" t="s">
        <v>140</v>
      </c>
      <c r="B66" s="76">
        <v>14047.4225097495</v>
      </c>
      <c r="C66" s="48">
        <f t="shared" si="1"/>
        <v>84206.227178358546</v>
      </c>
      <c r="D66" s="48">
        <v>29877.319183294599</v>
      </c>
      <c r="E66" s="48">
        <v>2087.29045</v>
      </c>
      <c r="F66" s="48">
        <v>2318.26531206252</v>
      </c>
      <c r="G66" s="48">
        <v>0</v>
      </c>
      <c r="H66" s="48">
        <v>391.79297000000003</v>
      </c>
      <c r="I66" s="48">
        <v>845.27238990361798</v>
      </c>
      <c r="J66" s="48">
        <v>48686.286873097801</v>
      </c>
      <c r="K66" s="77">
        <v>5531</v>
      </c>
    </row>
    <row r="67" spans="1:11" ht="12.75" customHeight="1" x14ac:dyDescent="0.2">
      <c r="A67" s="75" t="s">
        <v>141</v>
      </c>
      <c r="B67" s="76">
        <v>6751.5013913802304</v>
      </c>
      <c r="C67" s="48">
        <f t="shared" si="1"/>
        <v>30194.204507465925</v>
      </c>
      <c r="D67" s="48">
        <v>18708.938261342199</v>
      </c>
      <c r="E67" s="48">
        <v>0</v>
      </c>
      <c r="F67" s="48">
        <v>513.57534203660998</v>
      </c>
      <c r="G67" s="48">
        <v>0</v>
      </c>
      <c r="H67" s="48">
        <v>0</v>
      </c>
      <c r="I67" s="48">
        <v>214.209509292017</v>
      </c>
      <c r="J67" s="48">
        <v>10757.481394795101</v>
      </c>
      <c r="K67" s="77">
        <v>1744</v>
      </c>
    </row>
    <row r="68" spans="1:11" ht="12.75" customHeight="1" x14ac:dyDescent="0.2">
      <c r="A68" s="75" t="s">
        <v>142</v>
      </c>
      <c r="B68" s="76">
        <v>1212.89577087111</v>
      </c>
      <c r="C68" s="48">
        <f t="shared" ref="C68:C99" si="2">SUM(D68:J68)</f>
        <v>3808.1201716696555</v>
      </c>
      <c r="D68" s="48">
        <v>2696.7943572305098</v>
      </c>
      <c r="E68" s="48">
        <v>0</v>
      </c>
      <c r="F68" s="48">
        <v>87.084013904046202</v>
      </c>
      <c r="G68" s="48">
        <v>0</v>
      </c>
      <c r="H68" s="48">
        <v>0</v>
      </c>
      <c r="I68" s="48">
        <v>95.873655030291403</v>
      </c>
      <c r="J68" s="48">
        <v>928.36814550480801</v>
      </c>
      <c r="K68" s="77">
        <v>296</v>
      </c>
    </row>
    <row r="69" spans="1:11" ht="12.75" customHeight="1" x14ac:dyDescent="0.2">
      <c r="A69" s="75" t="s">
        <v>143</v>
      </c>
      <c r="B69" s="76">
        <v>629.412981968287</v>
      </c>
      <c r="C69" s="48">
        <f t="shared" si="2"/>
        <v>2536.6634878790187</v>
      </c>
      <c r="D69" s="48">
        <v>1757.4513236236401</v>
      </c>
      <c r="E69" s="48">
        <v>0</v>
      </c>
      <c r="F69" s="48">
        <v>43.105801431316003</v>
      </c>
      <c r="G69" s="48">
        <v>0</v>
      </c>
      <c r="H69" s="48">
        <v>0</v>
      </c>
      <c r="I69" s="48">
        <v>4.0505769129217599</v>
      </c>
      <c r="J69" s="48">
        <v>732.05578591114102</v>
      </c>
      <c r="K69" s="77">
        <v>170</v>
      </c>
    </row>
    <row r="70" spans="1:11" ht="12.75" customHeight="1" x14ac:dyDescent="0.2">
      <c r="A70" s="75" t="s">
        <v>144</v>
      </c>
      <c r="B70" s="76">
        <v>2084.94182638236</v>
      </c>
      <c r="C70" s="48">
        <f t="shared" si="2"/>
        <v>7811.3607060099339</v>
      </c>
      <c r="D70" s="48">
        <v>4600.8848767174204</v>
      </c>
      <c r="E70" s="48">
        <v>0</v>
      </c>
      <c r="F70" s="48">
        <v>144.12521320571699</v>
      </c>
      <c r="G70" s="48">
        <v>0</v>
      </c>
      <c r="H70" s="48">
        <v>0</v>
      </c>
      <c r="I70" s="48">
        <v>28.0099893884659</v>
      </c>
      <c r="J70" s="48">
        <v>3038.3406266983302</v>
      </c>
      <c r="K70" s="77">
        <v>525</v>
      </c>
    </row>
    <row r="71" spans="1:11" x14ac:dyDescent="0.2">
      <c r="A71" s="78"/>
      <c r="B71" s="79"/>
      <c r="C71" s="48"/>
      <c r="D71" s="80"/>
      <c r="E71" s="81"/>
      <c r="F71" s="81"/>
      <c r="G71" s="81"/>
      <c r="H71" s="81"/>
      <c r="I71" s="81"/>
      <c r="J71" s="81"/>
      <c r="K71" s="82"/>
    </row>
    <row r="72" spans="1:11" x14ac:dyDescent="0.2">
      <c r="A72" s="83" t="s">
        <v>145</v>
      </c>
      <c r="B72" s="84">
        <v>416947.04438389599</v>
      </c>
      <c r="C72" s="85">
        <f>SUM(D72:J72)</f>
        <v>1534602.9601301556</v>
      </c>
      <c r="D72" s="86">
        <v>874876.22035188798</v>
      </c>
      <c r="E72" s="86">
        <v>10522.10859</v>
      </c>
      <c r="F72" s="86">
        <f>SUM(F4:F70)</f>
        <v>58784.703577338616</v>
      </c>
      <c r="G72" s="87">
        <v>0</v>
      </c>
      <c r="H72" s="86">
        <v>22508.297600000002</v>
      </c>
      <c r="I72" s="86">
        <v>22535.037605610902</v>
      </c>
      <c r="J72" s="88">
        <v>545376.59240531805</v>
      </c>
      <c r="K72" s="89">
        <v>97907</v>
      </c>
    </row>
    <row r="73" spans="1:11" x14ac:dyDescent="0.2">
      <c r="A73" s="90"/>
      <c r="B73" s="91"/>
      <c r="C73" s="92"/>
      <c r="D73" s="93"/>
      <c r="E73" s="94"/>
      <c r="F73" s="94"/>
      <c r="G73" s="94"/>
      <c r="H73" s="94"/>
      <c r="I73" s="94"/>
      <c r="J73" s="94"/>
      <c r="K73" s="95"/>
    </row>
    <row r="74" spans="1:11" x14ac:dyDescent="0.2">
      <c r="A74" s="96" t="s">
        <v>146</v>
      </c>
      <c r="B74" s="97">
        <v>64255.410959513203</v>
      </c>
      <c r="C74" s="98">
        <f t="shared" ref="C74:C80" si="3">SUM(D74:J74)</f>
        <v>169603.2864321293</v>
      </c>
      <c r="D74" s="99">
        <v>110126.53098015201</v>
      </c>
      <c r="E74" s="99">
        <v>4.3</v>
      </c>
      <c r="F74" s="48">
        <v>5621.7836140908403</v>
      </c>
      <c r="G74" s="99">
        <v>0</v>
      </c>
      <c r="H74" s="99">
        <v>6.2359999999999998</v>
      </c>
      <c r="I74" s="99">
        <v>3442.31728011624</v>
      </c>
      <c r="J74" s="99">
        <v>50402.118557770198</v>
      </c>
      <c r="K74" s="52">
        <v>12693</v>
      </c>
    </row>
    <row r="75" spans="1:11" x14ac:dyDescent="0.2">
      <c r="A75" s="78" t="s">
        <v>147</v>
      </c>
      <c r="B75" s="97">
        <v>69680.010299963003</v>
      </c>
      <c r="C75" s="98">
        <f t="shared" si="3"/>
        <v>280318.21458020597</v>
      </c>
      <c r="D75" s="48">
        <v>180198.88000019401</v>
      </c>
      <c r="E75" s="48">
        <v>56.939</v>
      </c>
      <c r="F75" s="48">
        <v>10210.0768771936</v>
      </c>
      <c r="G75" s="48">
        <v>0</v>
      </c>
      <c r="H75" s="48">
        <v>0</v>
      </c>
      <c r="I75" s="48">
        <v>3854.87904019302</v>
      </c>
      <c r="J75" s="48">
        <v>85997.4396626253</v>
      </c>
      <c r="K75" s="52">
        <v>17100</v>
      </c>
    </row>
    <row r="76" spans="1:11" x14ac:dyDescent="0.2">
      <c r="A76" s="78" t="s">
        <v>148</v>
      </c>
      <c r="B76" s="97">
        <v>59404.076885374598</v>
      </c>
      <c r="C76" s="98">
        <f t="shared" si="3"/>
        <v>295160.11953799636</v>
      </c>
      <c r="D76" s="48">
        <v>153689.87644975699</v>
      </c>
      <c r="E76" s="48">
        <v>257.74799999999999</v>
      </c>
      <c r="F76" s="48">
        <v>20594.3837300339</v>
      </c>
      <c r="G76" s="48">
        <v>0</v>
      </c>
      <c r="H76" s="48">
        <v>20891.157999999999</v>
      </c>
      <c r="I76" s="48">
        <v>3101.1036819688402</v>
      </c>
      <c r="J76" s="48">
        <v>96625.849676236598</v>
      </c>
      <c r="K76" s="52">
        <v>15712</v>
      </c>
    </row>
    <row r="77" spans="1:11" x14ac:dyDescent="0.2">
      <c r="A77" s="78" t="s">
        <v>149</v>
      </c>
      <c r="B77" s="97">
        <v>55900.198101897302</v>
      </c>
      <c r="C77" s="98">
        <f t="shared" si="3"/>
        <v>202227.88227889454</v>
      </c>
      <c r="D77" s="48">
        <v>119707.56996198199</v>
      </c>
      <c r="E77" s="48">
        <v>8082.9380000000001</v>
      </c>
      <c r="F77" s="48">
        <v>4109.6078760090704</v>
      </c>
      <c r="G77" s="48">
        <v>0</v>
      </c>
      <c r="H77" s="48">
        <v>0</v>
      </c>
      <c r="I77" s="48">
        <v>1924.82714802329</v>
      </c>
      <c r="J77" s="48">
        <v>68402.939292880197</v>
      </c>
      <c r="K77" s="52">
        <v>12578</v>
      </c>
    </row>
    <row r="78" spans="1:11" x14ac:dyDescent="0.2">
      <c r="A78" s="78" t="s">
        <v>150</v>
      </c>
      <c r="B78" s="97">
        <v>63180.718294811501</v>
      </c>
      <c r="C78" s="98">
        <f t="shared" si="3"/>
        <v>170129.50666090052</v>
      </c>
      <c r="D78" s="48">
        <v>114984.602414644</v>
      </c>
      <c r="E78" s="48">
        <v>0</v>
      </c>
      <c r="F78" s="48">
        <v>7977.5576807347998</v>
      </c>
      <c r="G78" s="48">
        <v>0</v>
      </c>
      <c r="H78" s="48">
        <v>0</v>
      </c>
      <c r="I78" s="48">
        <v>3617.1481808175199</v>
      </c>
      <c r="J78" s="48">
        <v>43550.198384704199</v>
      </c>
      <c r="K78" s="52">
        <v>10796</v>
      </c>
    </row>
    <row r="79" spans="1:11" x14ac:dyDescent="0.2">
      <c r="A79" s="78" t="s">
        <v>151</v>
      </c>
      <c r="B79" s="97">
        <v>57441.4274589009</v>
      </c>
      <c r="C79" s="98">
        <f t="shared" si="3"/>
        <v>163250.07877909509</v>
      </c>
      <c r="D79" s="48">
        <v>86008.299909873196</v>
      </c>
      <c r="E79" s="48">
        <v>2120.1840000000002</v>
      </c>
      <c r="F79" s="48">
        <v>4753.0429606867501</v>
      </c>
      <c r="G79" s="48">
        <v>0</v>
      </c>
      <c r="H79" s="48">
        <v>0</v>
      </c>
      <c r="I79" s="48">
        <v>4502.2752471169497</v>
      </c>
      <c r="J79" s="48">
        <v>65866.276661418204</v>
      </c>
      <c r="K79" s="52">
        <v>11394</v>
      </c>
    </row>
    <row r="80" spans="1:11" x14ac:dyDescent="0.2">
      <c r="A80" s="78" t="s">
        <v>152</v>
      </c>
      <c r="B80" s="97">
        <v>47085.202383435499</v>
      </c>
      <c r="C80" s="98">
        <f t="shared" si="3"/>
        <v>253891.95989569154</v>
      </c>
      <c r="D80" s="48">
        <v>110139.79195237601</v>
      </c>
      <c r="E80" s="48">
        <v>0</v>
      </c>
      <c r="F80" s="48">
        <v>5517.00893010448</v>
      </c>
      <c r="G80" s="48">
        <v>0</v>
      </c>
      <c r="H80" s="48">
        <v>1610.903</v>
      </c>
      <c r="I80" s="48">
        <v>2092.4870273750298</v>
      </c>
      <c r="J80" s="48">
        <v>134531.76898583601</v>
      </c>
      <c r="K80" s="52">
        <v>17633</v>
      </c>
    </row>
    <row r="81" spans="1:11" x14ac:dyDescent="0.2">
      <c r="A81" s="78"/>
      <c r="B81" s="100"/>
      <c r="C81" s="98"/>
      <c r="D81" s="81"/>
      <c r="E81" s="81"/>
      <c r="F81" s="81"/>
      <c r="G81" s="81"/>
      <c r="H81" s="81"/>
      <c r="I81" s="81"/>
      <c r="J81" s="81"/>
      <c r="K81" s="101"/>
    </row>
    <row r="82" spans="1:11" x14ac:dyDescent="0.2">
      <c r="A82" s="83" t="s">
        <v>145</v>
      </c>
      <c r="B82" s="102">
        <v>416947.04438389599</v>
      </c>
      <c r="C82" s="85">
        <f>SUM(D82:J82)</f>
        <v>1534581.0481649144</v>
      </c>
      <c r="D82" s="103">
        <v>874855.55166897899</v>
      </c>
      <c r="E82" s="104">
        <v>10522.109</v>
      </c>
      <c r="F82" s="104">
        <f>SUM(F74:F80)</f>
        <v>58783.46166885343</v>
      </c>
      <c r="G82" s="104">
        <v>0</v>
      </c>
      <c r="H82" s="104">
        <v>22508.296999999999</v>
      </c>
      <c r="I82" s="104">
        <v>22535.037605610902</v>
      </c>
      <c r="J82" s="105">
        <v>545376.59122147097</v>
      </c>
      <c r="K82" s="89">
        <v>97906</v>
      </c>
    </row>
    <row r="83" spans="1:11" x14ac:dyDescent="0.2">
      <c r="A83" s="106"/>
      <c r="B83" s="107"/>
      <c r="C83" s="94"/>
      <c r="D83" s="94"/>
      <c r="E83" s="94"/>
      <c r="F83" s="94"/>
      <c r="G83" s="94"/>
      <c r="H83" s="94"/>
      <c r="I83" s="94"/>
      <c r="J83" s="94"/>
      <c r="K83" s="95"/>
    </row>
    <row r="84" spans="1:11" x14ac:dyDescent="0.2">
      <c r="A84" s="108"/>
      <c r="B84" s="109"/>
      <c r="C84" s="81"/>
      <c r="D84" s="81"/>
      <c r="E84" s="81"/>
      <c r="F84" s="81"/>
      <c r="G84" s="81"/>
      <c r="H84" s="81"/>
      <c r="I84" s="81"/>
      <c r="J84" s="81"/>
      <c r="K84" s="110"/>
    </row>
    <row r="85" spans="1:11" x14ac:dyDescent="0.2">
      <c r="A85" s="111" t="s">
        <v>66</v>
      </c>
      <c r="B85" s="112"/>
      <c r="C85" s="113"/>
      <c r="D85" s="113"/>
      <c r="E85" s="113"/>
      <c r="F85" s="113"/>
      <c r="G85" s="113"/>
      <c r="H85" s="113"/>
      <c r="I85" s="113"/>
      <c r="J85" s="113"/>
      <c r="K85" s="114"/>
    </row>
    <row r="86" spans="1:11" ht="15.75" customHeight="1" x14ac:dyDescent="0.2">
      <c r="A86" s="7" t="s">
        <v>67</v>
      </c>
      <c r="B86" s="7"/>
      <c r="C86" s="7"/>
      <c r="D86" s="7"/>
      <c r="E86" s="7"/>
      <c r="F86" s="7"/>
      <c r="G86" s="7"/>
      <c r="H86" s="7"/>
      <c r="I86" s="7"/>
      <c r="J86" s="7"/>
      <c r="K86" s="115"/>
    </row>
    <row r="87" spans="1:11" ht="15.75" customHeight="1" x14ac:dyDescent="0.2">
      <c r="A87" s="12" t="s">
        <v>69</v>
      </c>
      <c r="B87" s="12"/>
      <c r="C87" s="12"/>
      <c r="D87" s="12"/>
      <c r="E87" s="12"/>
      <c r="F87" s="12"/>
      <c r="G87" s="12"/>
      <c r="H87" s="12"/>
      <c r="I87" s="12"/>
      <c r="J87" s="12"/>
      <c r="K87" s="12"/>
    </row>
    <row r="88" spans="1:11" ht="31.5" customHeight="1" x14ac:dyDescent="0.2">
      <c r="A88" s="11" t="s">
        <v>153</v>
      </c>
      <c r="B88" s="11"/>
      <c r="C88" s="11"/>
      <c r="D88" s="11"/>
      <c r="E88" s="11"/>
      <c r="F88" s="11"/>
      <c r="G88" s="11"/>
      <c r="H88" s="11"/>
      <c r="I88" s="11"/>
      <c r="J88" s="11"/>
      <c r="K88" s="11"/>
    </row>
    <row r="89" spans="1:11" ht="21" customHeight="1" x14ac:dyDescent="0.2">
      <c r="A89" s="6" t="s">
        <v>71</v>
      </c>
      <c r="B89" s="6"/>
      <c r="C89" s="6"/>
      <c r="D89" s="6"/>
      <c r="E89" s="6"/>
      <c r="F89" s="6"/>
      <c r="G89" s="6"/>
      <c r="H89" s="6"/>
      <c r="I89" s="6"/>
      <c r="J89" s="6"/>
      <c r="K89" s="116"/>
    </row>
    <row r="90" spans="1:11" ht="33" customHeight="1" x14ac:dyDescent="0.2">
      <c r="A90" s="6" t="s">
        <v>154</v>
      </c>
      <c r="B90" s="6"/>
      <c r="C90" s="6"/>
      <c r="D90" s="6"/>
      <c r="E90" s="6"/>
      <c r="F90" s="6"/>
      <c r="G90" s="6"/>
      <c r="H90" s="6"/>
      <c r="I90" s="6"/>
      <c r="J90" s="6"/>
      <c r="K90" s="116"/>
    </row>
    <row r="91" spans="1:11" ht="47.25" customHeight="1" x14ac:dyDescent="0.2">
      <c r="A91" s="5" t="s">
        <v>155</v>
      </c>
      <c r="B91" s="5"/>
      <c r="C91" s="5"/>
      <c r="D91" s="5"/>
      <c r="E91" s="5"/>
      <c r="F91" s="5"/>
      <c r="G91" s="5"/>
      <c r="H91" s="5"/>
      <c r="I91" s="5"/>
      <c r="J91" s="5"/>
      <c r="K91" s="117"/>
    </row>
    <row r="92" spans="1:11" ht="35.25" customHeight="1" x14ac:dyDescent="0.2">
      <c r="A92" s="6" t="s">
        <v>156</v>
      </c>
      <c r="B92" s="6"/>
      <c r="C92" s="6"/>
      <c r="D92" s="6"/>
      <c r="E92" s="6"/>
      <c r="F92" s="6"/>
      <c r="G92" s="6"/>
      <c r="H92" s="6"/>
      <c r="I92" s="6"/>
      <c r="J92" s="6"/>
      <c r="K92" s="117"/>
    </row>
    <row r="93" spans="1:11" ht="27.75" customHeight="1" x14ac:dyDescent="0.2">
      <c r="A93" s="4" t="s">
        <v>157</v>
      </c>
      <c r="B93" s="4"/>
      <c r="C93" s="4"/>
      <c r="D93" s="4"/>
      <c r="E93" s="4"/>
      <c r="F93" s="4"/>
      <c r="G93" s="4"/>
      <c r="H93" s="4"/>
      <c r="I93" s="4"/>
      <c r="J93" s="4"/>
      <c r="K93" s="95"/>
    </row>
  </sheetData>
  <mergeCells count="10">
    <mergeCell ref="A89:J89"/>
    <mergeCell ref="A90:J90"/>
    <mergeCell ref="A91:J91"/>
    <mergeCell ref="A92:J92"/>
    <mergeCell ref="A93:J93"/>
    <mergeCell ref="A1:K1"/>
    <mergeCell ref="A2:K2"/>
    <mergeCell ref="A86:J86"/>
    <mergeCell ref="A87:K87"/>
    <mergeCell ref="A88:K88"/>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&amp;R&amp;Pof&amp;N</oddFooter>
  </headerFooter>
  <rowBreaks count="2" manualBreakCount="2">
    <brk id="36" max="16383" man="1"/>
    <brk id="7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Normal="100" workbookViewId="0">
      <selection activeCell="A177" sqref="A177"/>
    </sheetView>
  </sheetViews>
  <sheetFormatPr defaultRowHeight="12.75" x14ac:dyDescent="0.2"/>
  <cols>
    <col min="1" max="1" width="16.140625" style="30"/>
    <col min="2" max="2" width="11.5703125" style="30"/>
    <col min="3" max="3" width="12.42578125" style="30"/>
    <col min="4" max="4" width="13.85546875" style="30"/>
    <col min="5" max="5" width="12.7109375" style="30"/>
    <col min="6" max="6" width="14.140625" style="30"/>
    <col min="7" max="7" width="10.42578125" style="30"/>
    <col min="8" max="8" width="11" style="30"/>
    <col min="9" max="9" width="13" style="30"/>
    <col min="10" max="10" width="10.28515625" style="30"/>
    <col min="11" max="11" width="11.140625" style="30"/>
  </cols>
  <sheetData>
    <row r="1" spans="1:11" x14ac:dyDescent="0.2">
      <c r="A1" s="29" t="s">
        <v>921</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6"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922</v>
      </c>
      <c r="B4" s="97">
        <v>4149.8612795416202</v>
      </c>
      <c r="C4" s="121">
        <f t="shared" ref="C4:C35" si="0">SUM(D4:J4)</f>
        <v>12710.14397794718</v>
      </c>
      <c r="D4" s="645">
        <v>6972.3764676492301</v>
      </c>
      <c r="E4" s="645">
        <v>0</v>
      </c>
      <c r="F4" s="49">
        <v>344.776953435856</v>
      </c>
      <c r="G4" s="121">
        <v>0</v>
      </c>
      <c r="H4" s="130">
        <v>0</v>
      </c>
      <c r="I4" s="127">
        <v>120.908220637043</v>
      </c>
      <c r="J4" s="646">
        <v>5272.0823362250503</v>
      </c>
      <c r="K4" s="269">
        <v>1405</v>
      </c>
    </row>
    <row r="5" spans="1:11" ht="12.75" customHeight="1" x14ac:dyDescent="0.2">
      <c r="A5" s="75" t="s">
        <v>708</v>
      </c>
      <c r="B5" s="97">
        <v>1938.5519908455601</v>
      </c>
      <c r="C5" s="121">
        <f t="shared" si="0"/>
        <v>6318.6316122263597</v>
      </c>
      <c r="D5" s="647">
        <v>3207.46278759186</v>
      </c>
      <c r="E5" s="647">
        <v>0</v>
      </c>
      <c r="F5" s="49">
        <v>98.387566646120504</v>
      </c>
      <c r="G5" s="127">
        <v>0</v>
      </c>
      <c r="H5" s="130">
        <v>0</v>
      </c>
      <c r="I5" s="127">
        <v>135.69032601308899</v>
      </c>
      <c r="J5" s="646">
        <v>2877.09093197529</v>
      </c>
      <c r="K5" s="269">
        <v>609</v>
      </c>
    </row>
    <row r="6" spans="1:11" ht="12.75" customHeight="1" x14ac:dyDescent="0.2">
      <c r="A6" s="75" t="s">
        <v>923</v>
      </c>
      <c r="B6" s="97">
        <v>6085.8581864213902</v>
      </c>
      <c r="C6" s="121">
        <f t="shared" si="0"/>
        <v>12465.946808899502</v>
      </c>
      <c r="D6" s="647">
        <v>6773.3434774036205</v>
      </c>
      <c r="E6" s="647">
        <v>0</v>
      </c>
      <c r="F6" s="49">
        <v>636.05229090118098</v>
      </c>
      <c r="G6" s="127">
        <v>0</v>
      </c>
      <c r="H6" s="130">
        <v>0</v>
      </c>
      <c r="I6" s="127">
        <v>172.98063717316001</v>
      </c>
      <c r="J6" s="646">
        <v>4883.5704034215396</v>
      </c>
      <c r="K6" s="269">
        <v>1058</v>
      </c>
    </row>
    <row r="7" spans="1:11" ht="12.75" customHeight="1" x14ac:dyDescent="0.2">
      <c r="A7" s="75" t="s">
        <v>924</v>
      </c>
      <c r="B7" s="97">
        <v>1300.4622124513501</v>
      </c>
      <c r="C7" s="121">
        <f t="shared" si="0"/>
        <v>4133.6201402025117</v>
      </c>
      <c r="D7" s="647">
        <v>2356.5062385818101</v>
      </c>
      <c r="E7" s="647">
        <v>0</v>
      </c>
      <c r="F7" s="49">
        <v>39.052839051180896</v>
      </c>
      <c r="G7" s="127">
        <v>0</v>
      </c>
      <c r="H7" s="130">
        <v>0</v>
      </c>
      <c r="I7" s="127">
        <v>39.193582237920502</v>
      </c>
      <c r="J7" s="646">
        <v>1698.8674803316001</v>
      </c>
      <c r="K7" s="269">
        <v>396</v>
      </c>
    </row>
    <row r="8" spans="1:11" ht="12.75" customHeight="1" x14ac:dyDescent="0.2">
      <c r="A8" s="75" t="s">
        <v>925</v>
      </c>
      <c r="B8" s="97">
        <v>3051.1650661164499</v>
      </c>
      <c r="C8" s="121">
        <f t="shared" si="0"/>
        <v>14107.774711743161</v>
      </c>
      <c r="D8" s="647">
        <v>6802.9445193367001</v>
      </c>
      <c r="E8" s="647">
        <v>0</v>
      </c>
      <c r="F8" s="49">
        <v>246.11365311651701</v>
      </c>
      <c r="G8" s="127">
        <v>0</v>
      </c>
      <c r="H8" s="130">
        <v>0</v>
      </c>
      <c r="I8" s="127">
        <v>229.85773802771499</v>
      </c>
      <c r="J8" s="646">
        <v>6828.8588012622304</v>
      </c>
      <c r="K8" s="269">
        <v>1174</v>
      </c>
    </row>
    <row r="9" spans="1:11" ht="12.75" customHeight="1" x14ac:dyDescent="0.2">
      <c r="A9" s="75" t="s">
        <v>926</v>
      </c>
      <c r="B9" s="97">
        <v>3307.3313677944302</v>
      </c>
      <c r="C9" s="121">
        <f t="shared" si="0"/>
        <v>11253.571743619017</v>
      </c>
      <c r="D9" s="647">
        <v>6661.0151784213704</v>
      </c>
      <c r="E9" s="647">
        <v>0</v>
      </c>
      <c r="F9" s="49">
        <v>425.557409799048</v>
      </c>
      <c r="G9" s="127">
        <v>0</v>
      </c>
      <c r="H9" s="130">
        <v>0</v>
      </c>
      <c r="I9" s="127">
        <v>194.59971632123799</v>
      </c>
      <c r="J9" s="646">
        <v>3972.3994390773601</v>
      </c>
      <c r="K9" s="269">
        <v>822</v>
      </c>
    </row>
    <row r="10" spans="1:11" ht="12.75" customHeight="1" x14ac:dyDescent="0.2">
      <c r="A10" s="75" t="s">
        <v>927</v>
      </c>
      <c r="B10" s="97">
        <v>1222.7134246149601</v>
      </c>
      <c r="C10" s="121">
        <f t="shared" si="0"/>
        <v>6115.5274886454754</v>
      </c>
      <c r="D10" s="647">
        <v>2919.4980952307501</v>
      </c>
      <c r="E10" s="647">
        <v>0</v>
      </c>
      <c r="F10" s="49">
        <v>87.771659587233401</v>
      </c>
      <c r="G10" s="127">
        <v>0</v>
      </c>
      <c r="H10" s="130">
        <v>0</v>
      </c>
      <c r="I10" s="127">
        <v>72.377308508002301</v>
      </c>
      <c r="J10" s="646">
        <v>3035.8804253194899</v>
      </c>
      <c r="K10" s="269">
        <v>423</v>
      </c>
    </row>
    <row r="11" spans="1:11" ht="12.75" customHeight="1" x14ac:dyDescent="0.2">
      <c r="A11" s="75" t="s">
        <v>928</v>
      </c>
      <c r="B11" s="97">
        <v>12558.7042118472</v>
      </c>
      <c r="C11" s="121">
        <f t="shared" si="0"/>
        <v>49414.796058315471</v>
      </c>
      <c r="D11" s="647">
        <v>28544.538212625001</v>
      </c>
      <c r="E11" s="647">
        <v>0</v>
      </c>
      <c r="F11" s="49">
        <v>2132.6333040823802</v>
      </c>
      <c r="G11" s="127">
        <v>0</v>
      </c>
      <c r="H11" s="130">
        <v>0</v>
      </c>
      <c r="I11" s="127">
        <v>883.80987869589001</v>
      </c>
      <c r="J11" s="646">
        <v>17853.814662912198</v>
      </c>
      <c r="K11" s="269">
        <v>3315</v>
      </c>
    </row>
    <row r="12" spans="1:11" ht="12.75" customHeight="1" x14ac:dyDescent="0.2">
      <c r="A12" s="75" t="s">
        <v>929</v>
      </c>
      <c r="B12" s="97">
        <v>22235.407045372402</v>
      </c>
      <c r="C12" s="121">
        <f t="shared" si="0"/>
        <v>95282.285580860713</v>
      </c>
      <c r="D12" s="647">
        <v>43815.248966539097</v>
      </c>
      <c r="E12" s="647">
        <v>50.840060000000001</v>
      </c>
      <c r="F12" s="49">
        <v>3114.2060581301198</v>
      </c>
      <c r="G12" s="127">
        <v>0</v>
      </c>
      <c r="H12" s="130">
        <v>1015.07191</v>
      </c>
      <c r="I12" s="127">
        <v>1596.3203596731</v>
      </c>
      <c r="J12" s="646">
        <v>45690.598226518399</v>
      </c>
      <c r="K12" s="269">
        <v>6922</v>
      </c>
    </row>
    <row r="13" spans="1:11" ht="12.75" customHeight="1" x14ac:dyDescent="0.2">
      <c r="A13" s="75" t="s">
        <v>930</v>
      </c>
      <c r="B13" s="97">
        <v>16403.204085604801</v>
      </c>
      <c r="C13" s="121">
        <f t="shared" si="0"/>
        <v>38084.999916473273</v>
      </c>
      <c r="D13" s="647">
        <v>20029.037623152999</v>
      </c>
      <c r="E13" s="647">
        <v>0</v>
      </c>
      <c r="F13" s="49">
        <v>1648.7803094891001</v>
      </c>
      <c r="G13" s="127">
        <v>0</v>
      </c>
      <c r="H13" s="130">
        <v>0</v>
      </c>
      <c r="I13" s="127">
        <v>875.40068099617497</v>
      </c>
      <c r="J13" s="646">
        <v>15531.781302834999</v>
      </c>
      <c r="K13" s="269">
        <v>3212</v>
      </c>
    </row>
    <row r="14" spans="1:11" ht="12.75" customHeight="1" x14ac:dyDescent="0.2">
      <c r="A14" s="75" t="s">
        <v>875</v>
      </c>
      <c r="B14" s="97">
        <v>779.53552691803804</v>
      </c>
      <c r="C14" s="121">
        <f t="shared" si="0"/>
        <v>3583.4895144123066</v>
      </c>
      <c r="D14" s="647">
        <v>1897.01947577138</v>
      </c>
      <c r="E14" s="647">
        <v>0</v>
      </c>
      <c r="F14" s="49">
        <v>36.867702440269298</v>
      </c>
      <c r="G14" s="127">
        <v>0</v>
      </c>
      <c r="H14" s="130">
        <v>0</v>
      </c>
      <c r="I14" s="127">
        <v>6.5179283312373197</v>
      </c>
      <c r="J14" s="646">
        <v>1643.0844078694199</v>
      </c>
      <c r="K14" s="269">
        <v>273</v>
      </c>
    </row>
    <row r="15" spans="1:11" ht="12.75" customHeight="1" x14ac:dyDescent="0.2">
      <c r="A15" s="75" t="s">
        <v>931</v>
      </c>
      <c r="B15" s="97">
        <v>540.84975605228306</v>
      </c>
      <c r="C15" s="121">
        <f t="shared" si="0"/>
        <v>1221.4508766863758</v>
      </c>
      <c r="D15" s="647">
        <v>711.47040157439199</v>
      </c>
      <c r="E15" s="647">
        <v>0</v>
      </c>
      <c r="F15" s="49">
        <v>81.982276028416607</v>
      </c>
      <c r="G15" s="127">
        <v>0</v>
      </c>
      <c r="H15" s="130">
        <v>0</v>
      </c>
      <c r="I15" s="127">
        <v>19.714807927781202</v>
      </c>
      <c r="J15" s="646">
        <v>408.28339115578598</v>
      </c>
      <c r="K15" s="269">
        <v>104</v>
      </c>
    </row>
    <row r="16" spans="1:11" ht="12.75" customHeight="1" x14ac:dyDescent="0.2">
      <c r="A16" s="75" t="s">
        <v>932</v>
      </c>
      <c r="B16" s="97">
        <v>685.45811965249004</v>
      </c>
      <c r="C16" s="121">
        <f t="shared" si="0"/>
        <v>4333.954817360549</v>
      </c>
      <c r="D16" s="647">
        <v>1890.2510709836499</v>
      </c>
      <c r="E16" s="647">
        <v>0</v>
      </c>
      <c r="F16" s="49">
        <v>52.338085979304502</v>
      </c>
      <c r="G16" s="127">
        <v>0</v>
      </c>
      <c r="H16" s="130">
        <v>0</v>
      </c>
      <c r="I16" s="127">
        <v>5.3347598156851097</v>
      </c>
      <c r="J16" s="646">
        <v>2386.0309005819099</v>
      </c>
      <c r="K16" s="269">
        <v>363</v>
      </c>
    </row>
    <row r="17" spans="1:11" ht="12.75" customHeight="1" x14ac:dyDescent="0.2">
      <c r="A17" s="75" t="s">
        <v>933</v>
      </c>
      <c r="B17" s="97">
        <v>1477.66785476622</v>
      </c>
      <c r="C17" s="121">
        <f t="shared" si="0"/>
        <v>4474.5130191291146</v>
      </c>
      <c r="D17" s="647">
        <v>2697.8490235954901</v>
      </c>
      <c r="E17" s="647">
        <v>0</v>
      </c>
      <c r="F17" s="49">
        <v>69.262758390282499</v>
      </c>
      <c r="G17" s="127">
        <v>0</v>
      </c>
      <c r="H17" s="130">
        <v>0</v>
      </c>
      <c r="I17" s="127">
        <v>71.781223609211807</v>
      </c>
      <c r="J17" s="646">
        <v>1635.6200135341301</v>
      </c>
      <c r="K17" s="269">
        <v>341</v>
      </c>
    </row>
    <row r="18" spans="1:11" ht="12.75" customHeight="1" x14ac:dyDescent="0.2">
      <c r="A18" s="75" t="s">
        <v>934</v>
      </c>
      <c r="B18" s="97">
        <v>1460.5000694550099</v>
      </c>
      <c r="C18" s="121">
        <f t="shared" si="0"/>
        <v>6635.7504599685253</v>
      </c>
      <c r="D18" s="647">
        <v>3377.74597116412</v>
      </c>
      <c r="E18" s="647">
        <v>0</v>
      </c>
      <c r="F18" s="49">
        <v>124.39567725534501</v>
      </c>
      <c r="G18" s="127">
        <v>0</v>
      </c>
      <c r="H18" s="130">
        <v>0</v>
      </c>
      <c r="I18" s="127">
        <v>23.821392817770501</v>
      </c>
      <c r="J18" s="646">
        <v>3109.78741873129</v>
      </c>
      <c r="K18" s="269">
        <v>579</v>
      </c>
    </row>
    <row r="19" spans="1:11" ht="12.75" customHeight="1" x14ac:dyDescent="0.2">
      <c r="A19" s="75" t="s">
        <v>458</v>
      </c>
      <c r="B19" s="97">
        <v>1935.2250043676599</v>
      </c>
      <c r="C19" s="121">
        <f t="shared" si="0"/>
        <v>8282.8552716006998</v>
      </c>
      <c r="D19" s="647">
        <v>4118.9290364021999</v>
      </c>
      <c r="E19" s="647">
        <v>0</v>
      </c>
      <c r="F19" s="49">
        <v>145.582327020316</v>
      </c>
      <c r="G19" s="127">
        <v>0</v>
      </c>
      <c r="H19" s="130">
        <v>0</v>
      </c>
      <c r="I19" s="127">
        <v>195.603859338663</v>
      </c>
      <c r="J19" s="646">
        <v>3822.7400488395201</v>
      </c>
      <c r="K19" s="269">
        <v>586</v>
      </c>
    </row>
    <row r="20" spans="1:11" ht="12.75" customHeight="1" x14ac:dyDescent="0.2">
      <c r="A20" s="75" t="s">
        <v>935</v>
      </c>
      <c r="B20" s="97">
        <v>31085.645023637499</v>
      </c>
      <c r="C20" s="121">
        <f t="shared" si="0"/>
        <v>76516.814721939634</v>
      </c>
      <c r="D20" s="647">
        <v>41835.5509174088</v>
      </c>
      <c r="E20" s="647">
        <v>40.127090000000003</v>
      </c>
      <c r="F20" s="49">
        <v>4530.31717759807</v>
      </c>
      <c r="G20" s="127">
        <v>0</v>
      </c>
      <c r="H20" s="130">
        <v>445.49738000000002</v>
      </c>
      <c r="I20" s="127">
        <v>2056.9079599428601</v>
      </c>
      <c r="J20" s="646">
        <v>27608.414196989899</v>
      </c>
      <c r="K20" s="269">
        <v>5419</v>
      </c>
    </row>
    <row r="21" spans="1:11" ht="12.75" customHeight="1" x14ac:dyDescent="0.2">
      <c r="A21" s="75" t="s">
        <v>936</v>
      </c>
      <c r="B21" s="97">
        <v>563.14423341172903</v>
      </c>
      <c r="C21" s="121">
        <f t="shared" si="0"/>
        <v>2280.2297624300263</v>
      </c>
      <c r="D21" s="647">
        <v>920.09592577753097</v>
      </c>
      <c r="E21" s="647">
        <v>0</v>
      </c>
      <c r="F21" s="49">
        <v>18.901696085191301</v>
      </c>
      <c r="G21" s="127">
        <v>0</v>
      </c>
      <c r="H21" s="130">
        <v>0</v>
      </c>
      <c r="I21" s="127">
        <v>89.854797780423993</v>
      </c>
      <c r="J21" s="646">
        <v>1251.37734278688</v>
      </c>
      <c r="K21" s="269">
        <v>140</v>
      </c>
    </row>
    <row r="22" spans="1:11" ht="12.75" customHeight="1" x14ac:dyDescent="0.2">
      <c r="A22" s="75" t="s">
        <v>937</v>
      </c>
      <c r="B22" s="97">
        <v>1889.7314372543999</v>
      </c>
      <c r="C22" s="121">
        <f t="shared" si="0"/>
        <v>6274.7409136632887</v>
      </c>
      <c r="D22" s="647">
        <v>3623.4858844271398</v>
      </c>
      <c r="E22" s="647">
        <v>0</v>
      </c>
      <c r="F22" s="49">
        <v>77.187721336573503</v>
      </c>
      <c r="G22" s="127">
        <v>0</v>
      </c>
      <c r="H22" s="130">
        <v>0</v>
      </c>
      <c r="I22" s="127">
        <v>97.639906592814796</v>
      </c>
      <c r="J22" s="646">
        <v>2476.4274013067602</v>
      </c>
      <c r="K22" s="269">
        <v>403</v>
      </c>
    </row>
    <row r="23" spans="1:11" ht="12.75" customHeight="1" x14ac:dyDescent="0.2">
      <c r="A23" s="75" t="s">
        <v>938</v>
      </c>
      <c r="B23" s="97">
        <v>2208.4014149518198</v>
      </c>
      <c r="C23" s="121">
        <f t="shared" si="0"/>
        <v>8429.2682396352866</v>
      </c>
      <c r="D23" s="647">
        <v>4907.8882680533297</v>
      </c>
      <c r="E23" s="647">
        <v>0</v>
      </c>
      <c r="F23" s="49">
        <v>190.23222864783199</v>
      </c>
      <c r="G23" s="127">
        <v>0</v>
      </c>
      <c r="H23" s="130">
        <v>0</v>
      </c>
      <c r="I23" s="127">
        <v>122.33242348247499</v>
      </c>
      <c r="J23" s="646">
        <v>3208.8153194516499</v>
      </c>
      <c r="K23" s="269">
        <v>675</v>
      </c>
    </row>
    <row r="24" spans="1:11" ht="12.75" customHeight="1" x14ac:dyDescent="0.2">
      <c r="A24" s="75" t="s">
        <v>107</v>
      </c>
      <c r="B24" s="97">
        <v>1464.2818141474099</v>
      </c>
      <c r="C24" s="121">
        <f t="shared" si="0"/>
        <v>7057.4922688139177</v>
      </c>
      <c r="D24" s="647">
        <v>3733.64946097849</v>
      </c>
      <c r="E24" s="647">
        <v>0</v>
      </c>
      <c r="F24" s="49">
        <v>67.067772717186102</v>
      </c>
      <c r="G24" s="127">
        <v>0</v>
      </c>
      <c r="H24" s="130">
        <v>0</v>
      </c>
      <c r="I24" s="127">
        <v>10.182450259372001</v>
      </c>
      <c r="J24" s="646">
        <v>3246.5925848588699</v>
      </c>
      <c r="K24" s="269">
        <v>608</v>
      </c>
    </row>
    <row r="25" spans="1:11" ht="12.75" customHeight="1" x14ac:dyDescent="0.2">
      <c r="A25" s="75" t="s">
        <v>226</v>
      </c>
      <c r="B25" s="97">
        <v>1972.7462062295999</v>
      </c>
      <c r="C25" s="121">
        <f t="shared" si="0"/>
        <v>11388.001766191297</v>
      </c>
      <c r="D25" s="647">
        <v>4934.8927681203504</v>
      </c>
      <c r="E25" s="647">
        <v>0</v>
      </c>
      <c r="F25" s="49">
        <v>151.47495303376701</v>
      </c>
      <c r="G25" s="127">
        <v>0</v>
      </c>
      <c r="H25" s="130">
        <v>0</v>
      </c>
      <c r="I25" s="127">
        <v>53.149569952219302</v>
      </c>
      <c r="J25" s="646">
        <v>6248.4844750849597</v>
      </c>
      <c r="K25" s="269">
        <v>850</v>
      </c>
    </row>
    <row r="26" spans="1:11" ht="12.75" customHeight="1" x14ac:dyDescent="0.2">
      <c r="A26" s="75" t="s">
        <v>939</v>
      </c>
      <c r="B26" s="97">
        <v>5248.0648780705897</v>
      </c>
      <c r="C26" s="121">
        <f t="shared" si="0"/>
        <v>12477.967702859441</v>
      </c>
      <c r="D26" s="647">
        <v>7083.4700517294596</v>
      </c>
      <c r="E26" s="647">
        <v>0</v>
      </c>
      <c r="F26" s="49">
        <v>299.94050081572198</v>
      </c>
      <c r="G26" s="127">
        <v>0</v>
      </c>
      <c r="H26" s="130">
        <v>0</v>
      </c>
      <c r="I26" s="127">
        <v>336.66194986820898</v>
      </c>
      <c r="J26" s="646">
        <v>4757.8952004460498</v>
      </c>
      <c r="K26" s="269">
        <v>1252</v>
      </c>
    </row>
    <row r="27" spans="1:11" ht="12.75" customHeight="1" x14ac:dyDescent="0.2">
      <c r="A27" s="75" t="s">
        <v>940</v>
      </c>
      <c r="B27" s="97">
        <v>2047.4757996567</v>
      </c>
      <c r="C27" s="121">
        <f t="shared" si="0"/>
        <v>5882.3327166294739</v>
      </c>
      <c r="D27" s="647">
        <v>3493.1566789196099</v>
      </c>
      <c r="E27" s="647">
        <v>0</v>
      </c>
      <c r="F27" s="49">
        <v>205.49055584430801</v>
      </c>
      <c r="G27" s="127">
        <v>0</v>
      </c>
      <c r="H27" s="130">
        <v>0</v>
      </c>
      <c r="I27" s="127">
        <v>143.74747357123599</v>
      </c>
      <c r="J27" s="646">
        <v>2039.9380082943201</v>
      </c>
      <c r="K27" s="269">
        <v>468</v>
      </c>
    </row>
    <row r="28" spans="1:11" ht="12.75" customHeight="1" x14ac:dyDescent="0.2">
      <c r="A28" s="75" t="s">
        <v>113</v>
      </c>
      <c r="B28" s="97">
        <v>1349.6054071758399</v>
      </c>
      <c r="C28" s="121">
        <f t="shared" si="0"/>
        <v>6276.978137547907</v>
      </c>
      <c r="D28" s="647">
        <v>3491.5219418083602</v>
      </c>
      <c r="E28" s="647">
        <v>0</v>
      </c>
      <c r="F28" s="49">
        <v>110.187235809177</v>
      </c>
      <c r="G28" s="127">
        <v>0</v>
      </c>
      <c r="H28" s="130">
        <v>0</v>
      </c>
      <c r="I28" s="127">
        <v>69.1898545273895</v>
      </c>
      <c r="J28" s="646">
        <v>2606.0791054029801</v>
      </c>
      <c r="K28" s="269">
        <v>430</v>
      </c>
    </row>
    <row r="29" spans="1:11" ht="12.75" customHeight="1" x14ac:dyDescent="0.2">
      <c r="A29" s="75" t="s">
        <v>114</v>
      </c>
      <c r="B29" s="97">
        <v>31171.8079702986</v>
      </c>
      <c r="C29" s="121">
        <f t="shared" si="0"/>
        <v>95312.81461466082</v>
      </c>
      <c r="D29" s="647">
        <v>49111.831503474401</v>
      </c>
      <c r="E29" s="647">
        <v>0</v>
      </c>
      <c r="F29" s="49">
        <v>3119.894076437</v>
      </c>
      <c r="G29" s="127">
        <v>0</v>
      </c>
      <c r="H29" s="130">
        <v>0</v>
      </c>
      <c r="I29" s="127">
        <v>2668.4290572701202</v>
      </c>
      <c r="J29" s="646">
        <v>40412.659977479299</v>
      </c>
      <c r="K29" s="269">
        <v>5297</v>
      </c>
    </row>
    <row r="30" spans="1:11" ht="12.75" customHeight="1" x14ac:dyDescent="0.2">
      <c r="A30" s="75" t="s">
        <v>941</v>
      </c>
      <c r="B30" s="97">
        <v>2211.7820041877299</v>
      </c>
      <c r="C30" s="121">
        <f t="shared" si="0"/>
        <v>9184.7818682743055</v>
      </c>
      <c r="D30" s="647">
        <v>5116.6608387769302</v>
      </c>
      <c r="E30" s="647">
        <v>0</v>
      </c>
      <c r="F30" s="49">
        <v>132.14246496923701</v>
      </c>
      <c r="G30" s="127">
        <v>0</v>
      </c>
      <c r="H30" s="130">
        <v>0</v>
      </c>
      <c r="I30" s="127">
        <v>147.00293723828801</v>
      </c>
      <c r="J30" s="646">
        <v>3788.9756272898499</v>
      </c>
      <c r="K30" s="269">
        <v>844</v>
      </c>
    </row>
    <row r="31" spans="1:11" ht="12.75" customHeight="1" x14ac:dyDescent="0.2">
      <c r="A31" s="75" t="s">
        <v>233</v>
      </c>
      <c r="B31" s="97">
        <v>13739.3734410048</v>
      </c>
      <c r="C31" s="121">
        <f t="shared" si="0"/>
        <v>35792.36879009199</v>
      </c>
      <c r="D31" s="647">
        <v>18833.215748484501</v>
      </c>
      <c r="E31" s="647">
        <v>0</v>
      </c>
      <c r="F31" s="49">
        <v>2217.05401989027</v>
      </c>
      <c r="G31" s="127">
        <v>0</v>
      </c>
      <c r="H31" s="130">
        <v>0</v>
      </c>
      <c r="I31" s="127">
        <v>946.57581828212005</v>
      </c>
      <c r="J31" s="646">
        <v>13795.523203435099</v>
      </c>
      <c r="K31" s="269">
        <v>3590</v>
      </c>
    </row>
    <row r="32" spans="1:11" ht="12.75" customHeight="1" x14ac:dyDescent="0.2">
      <c r="A32" s="75" t="s">
        <v>942</v>
      </c>
      <c r="B32" s="97">
        <v>5839.13628405083</v>
      </c>
      <c r="C32" s="121">
        <f t="shared" si="0"/>
        <v>14252.139758971711</v>
      </c>
      <c r="D32" s="647">
        <v>7969.7793150630096</v>
      </c>
      <c r="E32" s="647">
        <v>0</v>
      </c>
      <c r="F32" s="49">
        <v>525.04730547743804</v>
      </c>
      <c r="G32" s="127">
        <v>0</v>
      </c>
      <c r="H32" s="130">
        <v>0</v>
      </c>
      <c r="I32" s="127">
        <v>298.89957147285401</v>
      </c>
      <c r="J32" s="646">
        <v>5458.4135669584102</v>
      </c>
      <c r="K32" s="269">
        <v>1591</v>
      </c>
    </row>
    <row r="33" spans="1:11" ht="12.75" customHeight="1" x14ac:dyDescent="0.2">
      <c r="A33" s="75" t="s">
        <v>678</v>
      </c>
      <c r="B33" s="97">
        <v>1050.60135450696</v>
      </c>
      <c r="C33" s="121">
        <f t="shared" si="0"/>
        <v>4507.6595704019564</v>
      </c>
      <c r="D33" s="647">
        <v>2555.7738095954401</v>
      </c>
      <c r="E33" s="647">
        <v>0</v>
      </c>
      <c r="F33" s="49">
        <v>12.041287960379</v>
      </c>
      <c r="G33" s="127">
        <v>0</v>
      </c>
      <c r="H33" s="130">
        <v>0</v>
      </c>
      <c r="I33" s="127">
        <v>18.688661776507701</v>
      </c>
      <c r="J33" s="646">
        <v>1921.1558110696301</v>
      </c>
      <c r="K33" s="269">
        <v>387</v>
      </c>
    </row>
    <row r="34" spans="1:11" ht="12.75" customHeight="1" x14ac:dyDescent="0.2">
      <c r="A34" s="75" t="s">
        <v>234</v>
      </c>
      <c r="B34" s="97">
        <v>2536.9922924265402</v>
      </c>
      <c r="C34" s="121">
        <f t="shared" si="0"/>
        <v>11121.564220669325</v>
      </c>
      <c r="D34" s="647">
        <v>6506.0199977019902</v>
      </c>
      <c r="E34" s="647">
        <v>0</v>
      </c>
      <c r="F34" s="49">
        <v>744.88506010686399</v>
      </c>
      <c r="G34" s="127">
        <v>0</v>
      </c>
      <c r="H34" s="130">
        <v>0</v>
      </c>
      <c r="I34" s="127">
        <v>146.29183595801999</v>
      </c>
      <c r="J34" s="646">
        <v>3724.3673269024498</v>
      </c>
      <c r="K34" s="269">
        <v>711</v>
      </c>
    </row>
    <row r="35" spans="1:11" ht="12.75" customHeight="1" x14ac:dyDescent="0.2">
      <c r="A35" s="75" t="s">
        <v>679</v>
      </c>
      <c r="B35" s="97">
        <v>8031.0404279737204</v>
      </c>
      <c r="C35" s="121">
        <f t="shared" si="0"/>
        <v>20379.156996292095</v>
      </c>
      <c r="D35" s="647">
        <v>10618.565581197599</v>
      </c>
      <c r="E35" s="647">
        <v>0</v>
      </c>
      <c r="F35" s="49">
        <v>598.53252728233997</v>
      </c>
      <c r="G35" s="127">
        <v>0</v>
      </c>
      <c r="H35" s="130">
        <v>0</v>
      </c>
      <c r="I35" s="127">
        <v>244.34980209394601</v>
      </c>
      <c r="J35" s="646">
        <v>8917.7090857182102</v>
      </c>
      <c r="K35" s="269">
        <v>1580</v>
      </c>
    </row>
    <row r="36" spans="1:11" ht="12.75" customHeight="1" x14ac:dyDescent="0.2">
      <c r="A36" s="75" t="s">
        <v>122</v>
      </c>
      <c r="B36" s="97">
        <v>703.39152624357996</v>
      </c>
      <c r="C36" s="121">
        <f t="shared" ref="C36:C67" si="1">SUM(D36:J36)</f>
        <v>3108.1037159299021</v>
      </c>
      <c r="D36" s="647">
        <v>1612.8912792446599</v>
      </c>
      <c r="E36" s="647">
        <v>0</v>
      </c>
      <c r="F36" s="49">
        <v>25.518369743784302</v>
      </c>
      <c r="G36" s="127">
        <v>0</v>
      </c>
      <c r="H36" s="130">
        <v>0</v>
      </c>
      <c r="I36" s="127">
        <v>35.545062588947999</v>
      </c>
      <c r="J36" s="646">
        <v>1434.14900435251</v>
      </c>
      <c r="K36" s="269">
        <v>273</v>
      </c>
    </row>
    <row r="37" spans="1:11" ht="12.75" customHeight="1" x14ac:dyDescent="0.2">
      <c r="A37" s="75" t="s">
        <v>943</v>
      </c>
      <c r="B37" s="97">
        <v>2273.23986610775</v>
      </c>
      <c r="C37" s="121">
        <f t="shared" si="1"/>
        <v>7751.3455097305541</v>
      </c>
      <c r="D37" s="647">
        <v>4538.91568584371</v>
      </c>
      <c r="E37" s="647">
        <v>0</v>
      </c>
      <c r="F37" s="49">
        <v>199.09228433657901</v>
      </c>
      <c r="G37" s="127">
        <v>0</v>
      </c>
      <c r="H37" s="130">
        <v>0</v>
      </c>
      <c r="I37" s="127">
        <v>63.660066934415603</v>
      </c>
      <c r="J37" s="646">
        <v>2949.6774726158501</v>
      </c>
      <c r="K37" s="269">
        <v>729</v>
      </c>
    </row>
    <row r="38" spans="1:11" ht="12.75" customHeight="1" x14ac:dyDescent="0.2">
      <c r="A38" s="75" t="s">
        <v>944</v>
      </c>
      <c r="B38" s="97">
        <v>2885.3268217324598</v>
      </c>
      <c r="C38" s="121">
        <f t="shared" si="1"/>
        <v>15745.106558292591</v>
      </c>
      <c r="D38" s="647">
        <v>7474.45251559593</v>
      </c>
      <c r="E38" s="647">
        <v>0</v>
      </c>
      <c r="F38" s="49">
        <v>575.32676774046502</v>
      </c>
      <c r="G38" s="127">
        <v>0</v>
      </c>
      <c r="H38" s="130">
        <v>0</v>
      </c>
      <c r="I38" s="127">
        <v>145.65874578866701</v>
      </c>
      <c r="J38" s="646">
        <v>7549.6685291675303</v>
      </c>
      <c r="K38" s="269">
        <v>957</v>
      </c>
    </row>
    <row r="39" spans="1:11" ht="12.75" customHeight="1" x14ac:dyDescent="0.2">
      <c r="A39" s="75" t="s">
        <v>945</v>
      </c>
      <c r="B39" s="97">
        <v>12496.9174359485</v>
      </c>
      <c r="C39" s="121">
        <f t="shared" si="1"/>
        <v>94625.369282414278</v>
      </c>
      <c r="D39" s="647">
        <v>34499.7496179972</v>
      </c>
      <c r="E39" s="647">
        <v>2.0742100000000101</v>
      </c>
      <c r="F39" s="49">
        <v>3914.5154554615501</v>
      </c>
      <c r="G39" s="127">
        <v>0</v>
      </c>
      <c r="H39" s="130">
        <v>16667.618549999999</v>
      </c>
      <c r="I39" s="127">
        <v>1652.02129300923</v>
      </c>
      <c r="J39" s="646">
        <v>37889.390155946297</v>
      </c>
      <c r="K39" s="269">
        <v>4961</v>
      </c>
    </row>
    <row r="40" spans="1:11" ht="12.75" customHeight="1" x14ac:dyDescent="0.2">
      <c r="A40" s="75" t="s">
        <v>242</v>
      </c>
      <c r="B40" s="97">
        <v>10660.123559372099</v>
      </c>
      <c r="C40" s="121">
        <f t="shared" si="1"/>
        <v>42705.893150264325</v>
      </c>
      <c r="D40" s="647">
        <v>24677.5130118202</v>
      </c>
      <c r="E40" s="647">
        <v>0</v>
      </c>
      <c r="F40" s="49">
        <v>1344.4497720489101</v>
      </c>
      <c r="G40" s="127">
        <v>0</v>
      </c>
      <c r="H40" s="130">
        <v>0</v>
      </c>
      <c r="I40" s="127">
        <v>582.40094982191999</v>
      </c>
      <c r="J40" s="646">
        <v>16101.529416573299</v>
      </c>
      <c r="K40" s="269">
        <v>3563</v>
      </c>
    </row>
    <row r="41" spans="1:11" ht="12.75" customHeight="1" x14ac:dyDescent="0.2">
      <c r="A41" s="75" t="s">
        <v>946</v>
      </c>
      <c r="B41" s="97">
        <v>1227.7657222953401</v>
      </c>
      <c r="C41" s="121">
        <f t="shared" si="1"/>
        <v>4299.6471782879926</v>
      </c>
      <c r="D41" s="647">
        <v>1969.84846946688</v>
      </c>
      <c r="E41" s="647">
        <v>0</v>
      </c>
      <c r="F41" s="49">
        <v>294.68537594336698</v>
      </c>
      <c r="G41" s="127">
        <v>0</v>
      </c>
      <c r="H41" s="130">
        <v>0</v>
      </c>
      <c r="I41" s="127">
        <v>27.472912894085901</v>
      </c>
      <c r="J41" s="646">
        <v>2007.64041998366</v>
      </c>
      <c r="K41" s="269">
        <v>216</v>
      </c>
    </row>
    <row r="42" spans="1:11" ht="12.75" customHeight="1" x14ac:dyDescent="0.2">
      <c r="A42" s="75" t="s">
        <v>947</v>
      </c>
      <c r="B42" s="97">
        <v>1741.3674215200499</v>
      </c>
      <c r="C42" s="121">
        <f t="shared" si="1"/>
        <v>4469.1653920000736</v>
      </c>
      <c r="D42" s="647">
        <v>2284.3245479931002</v>
      </c>
      <c r="E42" s="647">
        <v>0</v>
      </c>
      <c r="F42" s="49">
        <v>167.70048838969001</v>
      </c>
      <c r="G42" s="127">
        <v>0</v>
      </c>
      <c r="H42" s="130">
        <v>0</v>
      </c>
      <c r="I42" s="127">
        <v>181.051786725574</v>
      </c>
      <c r="J42" s="646">
        <v>1836.0885688917101</v>
      </c>
      <c r="K42" s="269">
        <v>372</v>
      </c>
    </row>
    <row r="43" spans="1:11" ht="12.75" customHeight="1" x14ac:dyDescent="0.2">
      <c r="A43" s="75" t="s">
        <v>948</v>
      </c>
      <c r="B43" s="97">
        <v>11599.2661907498</v>
      </c>
      <c r="C43" s="121">
        <f t="shared" si="1"/>
        <v>80537.392678478733</v>
      </c>
      <c r="D43" s="647">
        <v>30878.215678517001</v>
      </c>
      <c r="E43" s="647">
        <v>1199.15263</v>
      </c>
      <c r="F43" s="49">
        <v>1271.3993067265301</v>
      </c>
      <c r="G43" s="127">
        <v>0</v>
      </c>
      <c r="H43" s="130">
        <v>601.31457</v>
      </c>
      <c r="I43" s="127">
        <v>868.28566762369996</v>
      </c>
      <c r="J43" s="646">
        <v>45719.024825611501</v>
      </c>
      <c r="K43" s="269">
        <v>5521</v>
      </c>
    </row>
    <row r="44" spans="1:11" ht="12.75" customHeight="1" x14ac:dyDescent="0.2">
      <c r="A44" s="75" t="s">
        <v>949</v>
      </c>
      <c r="B44" s="97">
        <v>606.59910607737504</v>
      </c>
      <c r="C44" s="121">
        <f t="shared" si="1"/>
        <v>2212.6003586163156</v>
      </c>
      <c r="D44" s="647">
        <v>1279.2875804707301</v>
      </c>
      <c r="E44" s="647">
        <v>0</v>
      </c>
      <c r="F44" s="49">
        <v>28.643605109346598</v>
      </c>
      <c r="G44" s="127">
        <v>0</v>
      </c>
      <c r="H44" s="130">
        <v>0</v>
      </c>
      <c r="I44" s="127">
        <v>53.236582345163598</v>
      </c>
      <c r="J44" s="646">
        <v>851.43259069107501</v>
      </c>
      <c r="K44" s="269">
        <v>152</v>
      </c>
    </row>
    <row r="45" spans="1:11" ht="12.75" customHeight="1" x14ac:dyDescent="0.2">
      <c r="A45" s="75" t="s">
        <v>692</v>
      </c>
      <c r="B45" s="97">
        <v>1262.2416722353901</v>
      </c>
      <c r="C45" s="121">
        <f t="shared" si="1"/>
        <v>5336.7954001149919</v>
      </c>
      <c r="D45" s="647">
        <v>2679.0252559414098</v>
      </c>
      <c r="E45" s="647">
        <v>0</v>
      </c>
      <c r="F45" s="49">
        <v>23.8430428811727</v>
      </c>
      <c r="G45" s="127">
        <v>0</v>
      </c>
      <c r="H45" s="130">
        <v>0</v>
      </c>
      <c r="I45" s="127">
        <v>176.85018830305901</v>
      </c>
      <c r="J45" s="646">
        <v>2457.0769129893501</v>
      </c>
      <c r="K45" s="269">
        <v>460</v>
      </c>
    </row>
    <row r="46" spans="1:11" ht="12.75" customHeight="1" x14ac:dyDescent="0.2">
      <c r="A46" s="75" t="s">
        <v>950</v>
      </c>
      <c r="B46" s="97">
        <v>2207.2610998835798</v>
      </c>
      <c r="C46" s="121">
        <f t="shared" si="1"/>
        <v>10391.269999904374</v>
      </c>
      <c r="D46" s="647">
        <v>5661.0089969522096</v>
      </c>
      <c r="E46" s="647">
        <v>0</v>
      </c>
      <c r="F46" s="49">
        <v>187.088599802966</v>
      </c>
      <c r="G46" s="127">
        <v>0</v>
      </c>
      <c r="H46" s="130">
        <v>0</v>
      </c>
      <c r="I46" s="127">
        <v>43.368176814348999</v>
      </c>
      <c r="J46" s="646">
        <v>4499.8042263348498</v>
      </c>
      <c r="K46" s="269">
        <v>697</v>
      </c>
    </row>
    <row r="47" spans="1:11" ht="12.75" customHeight="1" x14ac:dyDescent="0.2">
      <c r="A47" s="75" t="s">
        <v>951</v>
      </c>
      <c r="B47" s="97">
        <v>1296.1950224949801</v>
      </c>
      <c r="C47" s="121">
        <f t="shared" si="1"/>
        <v>5078.8468296704941</v>
      </c>
      <c r="D47" s="647">
        <v>2778.7815545360299</v>
      </c>
      <c r="E47" s="647">
        <v>0</v>
      </c>
      <c r="F47" s="49">
        <v>73.661599570731994</v>
      </c>
      <c r="G47" s="127">
        <v>0</v>
      </c>
      <c r="H47" s="130">
        <v>0</v>
      </c>
      <c r="I47" s="127">
        <v>10.317469489802701</v>
      </c>
      <c r="J47" s="646">
        <v>2216.08620607393</v>
      </c>
      <c r="K47" s="269">
        <v>265</v>
      </c>
    </row>
    <row r="48" spans="1:11" ht="12.75" customHeight="1" x14ac:dyDescent="0.2">
      <c r="A48" s="75" t="s">
        <v>952</v>
      </c>
      <c r="B48" s="97">
        <v>3922.7599295846499</v>
      </c>
      <c r="C48" s="121">
        <f t="shared" si="1"/>
        <v>8961.5832191276277</v>
      </c>
      <c r="D48" s="647">
        <v>4310.7619001473404</v>
      </c>
      <c r="E48" s="647">
        <v>0</v>
      </c>
      <c r="F48" s="49">
        <v>235.38074101938599</v>
      </c>
      <c r="G48" s="127">
        <v>0</v>
      </c>
      <c r="H48" s="130">
        <v>0</v>
      </c>
      <c r="I48" s="127">
        <v>139.42785833990101</v>
      </c>
      <c r="J48" s="646">
        <v>4276.0127196209996</v>
      </c>
      <c r="K48" s="269">
        <v>542</v>
      </c>
    </row>
    <row r="49" spans="1:11" ht="12.75" customHeight="1" x14ac:dyDescent="0.2">
      <c r="A49" s="75" t="s">
        <v>953</v>
      </c>
      <c r="B49" s="97">
        <v>836.76245281278102</v>
      </c>
      <c r="C49" s="121">
        <f t="shared" si="1"/>
        <v>3458.6277852649237</v>
      </c>
      <c r="D49" s="647">
        <v>1928.3909799288499</v>
      </c>
      <c r="E49" s="647">
        <v>0</v>
      </c>
      <c r="F49" s="49">
        <v>97.567317436366096</v>
      </c>
      <c r="G49" s="127">
        <v>0</v>
      </c>
      <c r="H49" s="130">
        <v>0</v>
      </c>
      <c r="I49" s="127">
        <v>22.562213476198</v>
      </c>
      <c r="J49" s="646">
        <v>1410.10727442351</v>
      </c>
      <c r="K49" s="269">
        <v>168</v>
      </c>
    </row>
    <row r="50" spans="1:11" ht="12.75" customHeight="1" x14ac:dyDescent="0.2">
      <c r="A50" s="75" t="s">
        <v>954</v>
      </c>
      <c r="B50" s="97">
        <v>1310.6644677254001</v>
      </c>
      <c r="C50" s="121">
        <f t="shared" si="1"/>
        <v>4813.0648555379739</v>
      </c>
      <c r="D50" s="647">
        <v>1958.0836194928499</v>
      </c>
      <c r="E50" s="647">
        <v>0</v>
      </c>
      <c r="F50" s="49">
        <v>63.983673277466998</v>
      </c>
      <c r="G50" s="127">
        <v>0</v>
      </c>
      <c r="H50" s="130">
        <v>0</v>
      </c>
      <c r="I50" s="127">
        <v>148.62316800345701</v>
      </c>
      <c r="J50" s="646">
        <v>2642.3743947642001</v>
      </c>
      <c r="K50" s="269">
        <v>322</v>
      </c>
    </row>
    <row r="51" spans="1:11" ht="12.75" customHeight="1" x14ac:dyDescent="0.2">
      <c r="A51" s="75" t="s">
        <v>955</v>
      </c>
      <c r="B51" s="97">
        <v>3672.2042029341601</v>
      </c>
      <c r="C51" s="121">
        <f t="shared" si="1"/>
        <v>13298.2391963099</v>
      </c>
      <c r="D51" s="647">
        <v>5403.9360627075803</v>
      </c>
      <c r="E51" s="647">
        <v>0</v>
      </c>
      <c r="F51" s="49">
        <v>377.898665333417</v>
      </c>
      <c r="G51" s="127">
        <v>0</v>
      </c>
      <c r="H51" s="130">
        <v>0</v>
      </c>
      <c r="I51" s="127">
        <v>51.824381209103002</v>
      </c>
      <c r="J51" s="646">
        <v>7464.5800870597996</v>
      </c>
      <c r="K51" s="269">
        <v>809</v>
      </c>
    </row>
    <row r="52" spans="1:11" ht="12.75" customHeight="1" x14ac:dyDescent="0.2">
      <c r="A52" s="75" t="s">
        <v>956</v>
      </c>
      <c r="B52" s="97">
        <v>5744.6852637067004</v>
      </c>
      <c r="C52" s="121">
        <f t="shared" si="1"/>
        <v>21739.917406333811</v>
      </c>
      <c r="D52" s="647">
        <v>12151.8103680186</v>
      </c>
      <c r="E52" s="647">
        <v>0</v>
      </c>
      <c r="F52" s="49">
        <v>639.39515414583104</v>
      </c>
      <c r="G52" s="127">
        <v>0</v>
      </c>
      <c r="H52" s="130">
        <v>0</v>
      </c>
      <c r="I52" s="127">
        <v>354.16544284426902</v>
      </c>
      <c r="J52" s="646">
        <v>8594.5464413251102</v>
      </c>
      <c r="K52" s="269">
        <v>1931</v>
      </c>
    </row>
    <row r="53" spans="1:11" ht="12.75" customHeight="1" x14ac:dyDescent="0.2">
      <c r="A53" s="75" t="s">
        <v>957</v>
      </c>
      <c r="B53" s="97">
        <v>3213.0738733688099</v>
      </c>
      <c r="C53" s="121">
        <f t="shared" si="1"/>
        <v>8658.5864600244931</v>
      </c>
      <c r="D53" s="647">
        <v>5115.5696612501497</v>
      </c>
      <c r="E53" s="647">
        <v>0</v>
      </c>
      <c r="F53" s="49">
        <v>374.76737926339598</v>
      </c>
      <c r="G53" s="127">
        <v>0</v>
      </c>
      <c r="H53" s="130">
        <v>0</v>
      </c>
      <c r="I53" s="127">
        <v>175.095938449908</v>
      </c>
      <c r="J53" s="646">
        <v>2993.1534810610401</v>
      </c>
      <c r="K53" s="269">
        <v>878</v>
      </c>
    </row>
    <row r="54" spans="1:11" ht="12.75" customHeight="1" x14ac:dyDescent="0.2">
      <c r="A54" s="75" t="s">
        <v>958</v>
      </c>
      <c r="B54" s="97">
        <v>3329.92525849303</v>
      </c>
      <c r="C54" s="121">
        <f t="shared" si="1"/>
        <v>7156.3585942789941</v>
      </c>
      <c r="D54" s="647">
        <v>4086.0395778884999</v>
      </c>
      <c r="E54" s="647">
        <v>0</v>
      </c>
      <c r="F54" s="49">
        <v>230.49223240292901</v>
      </c>
      <c r="G54" s="127">
        <v>0</v>
      </c>
      <c r="H54" s="130">
        <v>0</v>
      </c>
      <c r="I54" s="127">
        <v>118.183832609685</v>
      </c>
      <c r="J54" s="646">
        <v>2721.6429513778799</v>
      </c>
      <c r="K54" s="269">
        <v>931</v>
      </c>
    </row>
    <row r="55" spans="1:11" ht="12.75" customHeight="1" x14ac:dyDescent="0.2">
      <c r="A55" s="75" t="s">
        <v>959</v>
      </c>
      <c r="B55" s="97">
        <v>23583.683597323099</v>
      </c>
      <c r="C55" s="121">
        <f t="shared" si="1"/>
        <v>54054.83267076315</v>
      </c>
      <c r="D55" s="647">
        <v>27572.827381281801</v>
      </c>
      <c r="E55" s="647">
        <v>0</v>
      </c>
      <c r="F55" s="49">
        <v>1890.1868205020401</v>
      </c>
      <c r="G55" s="127">
        <v>0</v>
      </c>
      <c r="H55" s="130">
        <v>0</v>
      </c>
      <c r="I55" s="127">
        <v>1822.96564015901</v>
      </c>
      <c r="J55" s="646">
        <v>22768.852828820302</v>
      </c>
      <c r="K55" s="269">
        <v>3356</v>
      </c>
    </row>
    <row r="56" spans="1:11" ht="12.75" customHeight="1" x14ac:dyDescent="0.2">
      <c r="A56" s="75" t="s">
        <v>960</v>
      </c>
      <c r="B56" s="97">
        <v>8792.6648952966807</v>
      </c>
      <c r="C56" s="121">
        <f t="shared" si="1"/>
        <v>27123.042974116783</v>
      </c>
      <c r="D56" s="647">
        <v>11717.8339610487</v>
      </c>
      <c r="E56" s="647">
        <v>0</v>
      </c>
      <c r="F56" s="49">
        <v>994.16835376353299</v>
      </c>
      <c r="G56" s="127">
        <v>0</v>
      </c>
      <c r="H56" s="130">
        <v>0</v>
      </c>
      <c r="I56" s="127">
        <v>265.958879817548</v>
      </c>
      <c r="J56" s="646">
        <v>14145.081779487</v>
      </c>
      <c r="K56" s="269">
        <v>2122</v>
      </c>
    </row>
    <row r="57" spans="1:11" ht="12.75" customHeight="1" x14ac:dyDescent="0.2">
      <c r="A57" s="75" t="s">
        <v>961</v>
      </c>
      <c r="B57" s="97">
        <v>472.21253267817701</v>
      </c>
      <c r="C57" s="121">
        <f t="shared" si="1"/>
        <v>1724.6986752458013</v>
      </c>
      <c r="D57" s="647">
        <v>906.05588646849105</v>
      </c>
      <c r="E57" s="647">
        <v>0</v>
      </c>
      <c r="F57" s="49">
        <v>32.532673691212104</v>
      </c>
      <c r="G57" s="127">
        <v>0</v>
      </c>
      <c r="H57" s="130">
        <v>0</v>
      </c>
      <c r="I57" s="127">
        <v>122.02938032084199</v>
      </c>
      <c r="J57" s="646">
        <v>664.08073476525601</v>
      </c>
      <c r="K57" s="269">
        <v>126</v>
      </c>
    </row>
    <row r="58" spans="1:11" ht="12.75" customHeight="1" x14ac:dyDescent="0.2">
      <c r="A58" s="75" t="s">
        <v>962</v>
      </c>
      <c r="B58" s="97">
        <v>7189.7320912899204</v>
      </c>
      <c r="C58" s="121">
        <f t="shared" si="1"/>
        <v>14581.244929451441</v>
      </c>
      <c r="D58" s="647">
        <v>7821.9428897593198</v>
      </c>
      <c r="E58" s="647">
        <v>0</v>
      </c>
      <c r="F58" s="49">
        <v>538.05008359870499</v>
      </c>
      <c r="G58" s="127">
        <v>0</v>
      </c>
      <c r="H58" s="130">
        <v>0</v>
      </c>
      <c r="I58" s="127">
        <v>184.28624740122601</v>
      </c>
      <c r="J58" s="646">
        <v>6036.9657086921898</v>
      </c>
      <c r="K58" s="269">
        <v>1773</v>
      </c>
    </row>
    <row r="59" spans="1:11" ht="12.75" customHeight="1" x14ac:dyDescent="0.2">
      <c r="A59" s="75" t="s">
        <v>257</v>
      </c>
      <c r="B59" s="97">
        <v>1733.4862224680701</v>
      </c>
      <c r="C59" s="121">
        <f t="shared" si="1"/>
        <v>6483.3497157705042</v>
      </c>
      <c r="D59" s="647">
        <v>3651.1218520596799</v>
      </c>
      <c r="E59" s="647">
        <v>0</v>
      </c>
      <c r="F59" s="49">
        <v>124.89315215357</v>
      </c>
      <c r="G59" s="127">
        <v>0</v>
      </c>
      <c r="H59" s="130">
        <v>0</v>
      </c>
      <c r="I59" s="127">
        <v>82.394735263514505</v>
      </c>
      <c r="J59" s="646">
        <v>2624.9399762937401</v>
      </c>
      <c r="K59" s="269">
        <v>614</v>
      </c>
    </row>
    <row r="60" spans="1:11" ht="12.75" customHeight="1" x14ac:dyDescent="0.2">
      <c r="A60" s="75" t="s">
        <v>699</v>
      </c>
      <c r="B60" s="97">
        <v>3530.3349834129599</v>
      </c>
      <c r="C60" s="121">
        <f t="shared" si="1"/>
        <v>11079.463165641529</v>
      </c>
      <c r="D60" s="647">
        <v>6583.7146546025097</v>
      </c>
      <c r="E60" s="647">
        <v>0</v>
      </c>
      <c r="F60" s="49">
        <v>293.95041358138701</v>
      </c>
      <c r="G60" s="127">
        <v>0</v>
      </c>
      <c r="H60" s="130">
        <v>0</v>
      </c>
      <c r="I60" s="127">
        <v>245.441957646763</v>
      </c>
      <c r="J60" s="646">
        <v>3956.35613981087</v>
      </c>
      <c r="K60" s="269">
        <v>1039</v>
      </c>
    </row>
    <row r="61" spans="1:11" ht="12.75" customHeight="1" x14ac:dyDescent="0.2">
      <c r="A61" s="75" t="s">
        <v>963</v>
      </c>
      <c r="B61" s="97">
        <v>5582.0114293668903</v>
      </c>
      <c r="C61" s="121">
        <f t="shared" si="1"/>
        <v>26034.903212437646</v>
      </c>
      <c r="D61" s="647">
        <v>16340.4411119331</v>
      </c>
      <c r="E61" s="647">
        <v>0</v>
      </c>
      <c r="F61" s="49">
        <v>1874.9814461087401</v>
      </c>
      <c r="G61" s="127">
        <v>0</v>
      </c>
      <c r="H61" s="130">
        <v>0</v>
      </c>
      <c r="I61" s="127">
        <v>226.88731495823899</v>
      </c>
      <c r="J61" s="646">
        <v>7592.5933394375697</v>
      </c>
      <c r="K61" s="269">
        <v>1485</v>
      </c>
    </row>
    <row r="62" spans="1:11" ht="12.75" customHeight="1" x14ac:dyDescent="0.2">
      <c r="A62" s="75" t="s">
        <v>142</v>
      </c>
      <c r="B62" s="97">
        <v>4017.5434509847501</v>
      </c>
      <c r="C62" s="121">
        <f t="shared" si="1"/>
        <v>15593.840508463785</v>
      </c>
      <c r="D62" s="647">
        <v>8275.8070947595006</v>
      </c>
      <c r="E62" s="647">
        <v>0</v>
      </c>
      <c r="F62" s="49">
        <v>303.14895606771802</v>
      </c>
      <c r="G62" s="127">
        <v>0</v>
      </c>
      <c r="H62" s="130">
        <v>0</v>
      </c>
      <c r="I62" s="127">
        <v>134.33013228430499</v>
      </c>
      <c r="J62" s="646">
        <v>6880.5543253522601</v>
      </c>
      <c r="K62" s="269">
        <v>950</v>
      </c>
    </row>
    <row r="63" spans="1:11" ht="12.75" customHeight="1" x14ac:dyDescent="0.2">
      <c r="A63" s="75" t="s">
        <v>603</v>
      </c>
      <c r="B63" s="97">
        <v>3597.3065716676201</v>
      </c>
      <c r="C63" s="121">
        <f t="shared" si="1"/>
        <v>15264.054936551489</v>
      </c>
      <c r="D63" s="647">
        <v>7305.23224313844</v>
      </c>
      <c r="E63" s="647">
        <v>0</v>
      </c>
      <c r="F63" s="49">
        <v>223.18870344064001</v>
      </c>
      <c r="G63" s="127">
        <v>0</v>
      </c>
      <c r="H63" s="130">
        <v>0</v>
      </c>
      <c r="I63" s="127">
        <v>105.86707836706</v>
      </c>
      <c r="J63" s="646">
        <v>7629.7669116053503</v>
      </c>
      <c r="K63" s="269">
        <v>1186</v>
      </c>
    </row>
    <row r="64" spans="1:11" ht="12.75" customHeight="1" x14ac:dyDescent="0.2">
      <c r="A64" s="75" t="s">
        <v>964</v>
      </c>
      <c r="B64" s="97">
        <v>1374.97983465436</v>
      </c>
      <c r="C64" s="121">
        <f t="shared" si="1"/>
        <v>4711.2454800991636</v>
      </c>
      <c r="D64" s="647">
        <v>2178.4943380516002</v>
      </c>
      <c r="E64" s="647">
        <v>0</v>
      </c>
      <c r="F64" s="49">
        <v>124.070208115068</v>
      </c>
      <c r="G64" s="127">
        <v>0</v>
      </c>
      <c r="H64" s="130">
        <v>0</v>
      </c>
      <c r="I64" s="127">
        <v>61.3217338918449</v>
      </c>
      <c r="J64" s="646">
        <v>2347.3592000406502</v>
      </c>
      <c r="K64" s="269">
        <v>332</v>
      </c>
    </row>
    <row r="65" spans="1:11" ht="12.75" customHeight="1" x14ac:dyDescent="0.2">
      <c r="A65" s="75" t="s">
        <v>965</v>
      </c>
      <c r="B65" s="97">
        <v>824.917740065526</v>
      </c>
      <c r="C65" s="121">
        <f t="shared" si="1"/>
        <v>3411.632074471866</v>
      </c>
      <c r="D65" s="647">
        <v>1700.2981671057801</v>
      </c>
      <c r="E65" s="647">
        <v>0</v>
      </c>
      <c r="F65" s="49">
        <v>48.695459571073698</v>
      </c>
      <c r="G65" s="127">
        <v>0</v>
      </c>
      <c r="H65" s="130">
        <v>0</v>
      </c>
      <c r="I65" s="127">
        <v>35.353035239002097</v>
      </c>
      <c r="J65" s="646">
        <v>1627.28541255601</v>
      </c>
      <c r="K65" s="269">
        <v>308</v>
      </c>
    </row>
    <row r="66" spans="1:11" ht="12.75" customHeight="1" x14ac:dyDescent="0.2">
      <c r="A66" s="75" t="s">
        <v>966</v>
      </c>
      <c r="B66" s="97">
        <v>1329.5468482157</v>
      </c>
      <c r="C66" s="121">
        <f t="shared" si="1"/>
        <v>1558.0118613761983</v>
      </c>
      <c r="D66" s="647">
        <v>835.24820507654397</v>
      </c>
      <c r="E66" s="647">
        <v>0</v>
      </c>
      <c r="F66" s="49">
        <v>50.017387809246998</v>
      </c>
      <c r="G66" s="127">
        <v>0</v>
      </c>
      <c r="H66" s="130">
        <v>0</v>
      </c>
      <c r="I66" s="127">
        <v>37.0562778273245</v>
      </c>
      <c r="J66" s="646">
        <v>635.68999066308299</v>
      </c>
      <c r="K66" s="269">
        <v>108</v>
      </c>
    </row>
    <row r="67" spans="1:11" ht="12.75" customHeight="1" x14ac:dyDescent="0.2">
      <c r="A67" s="75" t="s">
        <v>967</v>
      </c>
      <c r="B67" s="97">
        <v>1431.5510223072799</v>
      </c>
      <c r="C67" s="121">
        <f t="shared" si="1"/>
        <v>6504.7250666184027</v>
      </c>
      <c r="D67" s="647">
        <v>3366.4104129166799</v>
      </c>
      <c r="E67" s="645">
        <v>0</v>
      </c>
      <c r="F67" s="49">
        <v>91.744177204347906</v>
      </c>
      <c r="G67" s="127">
        <v>0</v>
      </c>
      <c r="H67" s="130">
        <v>0</v>
      </c>
      <c r="I67" s="127">
        <v>184.61629440894501</v>
      </c>
      <c r="J67" s="646">
        <v>2861.9541820884301</v>
      </c>
      <c r="K67" s="269">
        <v>458</v>
      </c>
    </row>
    <row r="68" spans="1:11" x14ac:dyDescent="0.2">
      <c r="A68" s="648"/>
      <c r="B68" s="649"/>
      <c r="C68" s="121"/>
      <c r="D68" s="121"/>
      <c r="E68" s="121"/>
      <c r="F68" s="121"/>
      <c r="G68" s="121"/>
      <c r="H68" s="121"/>
      <c r="I68" s="121"/>
      <c r="J68" s="121"/>
      <c r="K68" s="650"/>
    </row>
    <row r="69" spans="1:11" x14ac:dyDescent="0.2">
      <c r="A69" s="651" t="s">
        <v>968</v>
      </c>
      <c r="B69" s="652">
        <v>325992.06730382401</v>
      </c>
      <c r="C69" s="104">
        <f>SUM(D69:J69)</f>
        <v>1138026.5828887539</v>
      </c>
      <c r="D69" s="653">
        <v>571054.82979955606</v>
      </c>
      <c r="E69" s="653">
        <v>1292.19399</v>
      </c>
      <c r="F69" s="653">
        <f>SUM(F4:F67)</f>
        <v>38999.195121605182</v>
      </c>
      <c r="G69" s="653">
        <v>0</v>
      </c>
      <c r="H69" s="653">
        <v>18729.502410000001</v>
      </c>
      <c r="I69" s="653">
        <v>20452.076935049601</v>
      </c>
      <c r="J69" s="654">
        <v>487498.78463254299</v>
      </c>
      <c r="K69" s="655">
        <v>83431</v>
      </c>
    </row>
    <row r="70" spans="1:11" x14ac:dyDescent="0.2">
      <c r="A70" s="656"/>
      <c r="B70" s="657"/>
      <c r="C70" s="121"/>
      <c r="D70" s="658"/>
      <c r="E70" s="658"/>
      <c r="F70" s="658"/>
      <c r="G70" s="658"/>
      <c r="H70" s="658"/>
      <c r="I70" s="658"/>
      <c r="J70" s="658"/>
      <c r="K70" s="659"/>
    </row>
    <row r="71" spans="1:11" x14ac:dyDescent="0.2">
      <c r="A71" s="648"/>
      <c r="B71" s="660"/>
      <c r="C71" s="93"/>
      <c r="D71" s="646"/>
      <c r="E71" s="646"/>
      <c r="F71" s="661"/>
      <c r="G71" s="646"/>
      <c r="H71" s="646"/>
      <c r="I71" s="646"/>
      <c r="J71" s="646"/>
      <c r="K71" s="662"/>
    </row>
    <row r="72" spans="1:11" x14ac:dyDescent="0.2">
      <c r="A72" s="364" t="s">
        <v>263</v>
      </c>
      <c r="B72" s="167">
        <v>57691.1035196015</v>
      </c>
      <c r="C72" s="121">
        <f t="shared" ref="C72:C78" si="2">SUM(D72:J72)</f>
        <v>151562.05745620377</v>
      </c>
      <c r="D72" s="124">
        <v>77924.926563137196</v>
      </c>
      <c r="E72" s="124">
        <v>87.132999999999996</v>
      </c>
      <c r="F72" s="49">
        <v>4888.3831417534002</v>
      </c>
      <c r="G72" s="124">
        <v>0</v>
      </c>
      <c r="H72" s="638">
        <v>0</v>
      </c>
      <c r="I72" s="124">
        <v>4653.6358049995797</v>
      </c>
      <c r="J72" s="663">
        <v>64007.978946313597</v>
      </c>
      <c r="K72" s="664">
        <v>9358</v>
      </c>
    </row>
    <row r="73" spans="1:11" x14ac:dyDescent="0.2">
      <c r="A73" s="288" t="s">
        <v>264</v>
      </c>
      <c r="B73" s="97">
        <v>22624.226789534601</v>
      </c>
      <c r="C73" s="121">
        <f t="shared" si="2"/>
        <v>115972.13920185631</v>
      </c>
      <c r="D73" s="127">
        <v>53435.241556700901</v>
      </c>
      <c r="E73" s="127">
        <v>-44.014000000000003</v>
      </c>
      <c r="F73" s="49">
        <v>3217.5479917136799</v>
      </c>
      <c r="G73" s="127">
        <v>0</v>
      </c>
      <c r="H73" s="130">
        <v>0</v>
      </c>
      <c r="I73" s="127">
        <v>1912.67341699963</v>
      </c>
      <c r="J73" s="646">
        <v>57450.690236442097</v>
      </c>
      <c r="K73" s="269">
        <v>7319</v>
      </c>
    </row>
    <row r="74" spans="1:11" x14ac:dyDescent="0.2">
      <c r="A74" s="288" t="s">
        <v>265</v>
      </c>
      <c r="B74" s="97">
        <v>40620.765212091901</v>
      </c>
      <c r="C74" s="121">
        <f t="shared" si="2"/>
        <v>123746.23760549875</v>
      </c>
      <c r="D74" s="127">
        <v>54476.009390232102</v>
      </c>
      <c r="E74" s="127">
        <v>-41.045000000000002</v>
      </c>
      <c r="F74" s="49">
        <v>5445.7367019999501</v>
      </c>
      <c r="G74" s="127">
        <v>0</v>
      </c>
      <c r="H74" s="130">
        <v>16667.618999999999</v>
      </c>
      <c r="I74" s="127">
        <v>1608.6871210381</v>
      </c>
      <c r="J74" s="646">
        <v>45589.230392228601</v>
      </c>
      <c r="K74" s="269">
        <v>9565</v>
      </c>
    </row>
    <row r="75" spans="1:11" x14ac:dyDescent="0.2">
      <c r="A75" s="288" t="s">
        <v>266</v>
      </c>
      <c r="B75" s="97">
        <v>60554.0835381414</v>
      </c>
      <c r="C75" s="121">
        <f t="shared" si="2"/>
        <v>258140.64918917089</v>
      </c>
      <c r="D75" s="127">
        <v>132832.99132627199</v>
      </c>
      <c r="E75" s="127">
        <v>86.192999999999998</v>
      </c>
      <c r="F75" s="49">
        <v>9043.89775331073</v>
      </c>
      <c r="G75" s="127">
        <v>0</v>
      </c>
      <c r="H75" s="127">
        <v>1015.072</v>
      </c>
      <c r="I75" s="127">
        <v>3699.68393616616</v>
      </c>
      <c r="J75" s="646">
        <v>111462.811173422</v>
      </c>
      <c r="K75" s="269">
        <v>17972</v>
      </c>
    </row>
    <row r="76" spans="1:11" x14ac:dyDescent="0.2">
      <c r="A76" s="288" t="s">
        <v>325</v>
      </c>
      <c r="B76" s="97">
        <v>47482.535334364802</v>
      </c>
      <c r="C76" s="121">
        <f t="shared" si="2"/>
        <v>229540.69043395386</v>
      </c>
      <c r="D76" s="127">
        <v>112398.99477931</v>
      </c>
      <c r="E76" s="127">
        <v>895.40700000000004</v>
      </c>
      <c r="F76" s="49">
        <v>4938.6851742196504</v>
      </c>
      <c r="G76" s="127">
        <v>0</v>
      </c>
      <c r="H76" s="127">
        <v>0</v>
      </c>
      <c r="I76" s="127">
        <v>3052.8038027452099</v>
      </c>
      <c r="J76" s="646">
        <v>108254.799677679</v>
      </c>
      <c r="K76" s="269">
        <v>17810</v>
      </c>
    </row>
    <row r="77" spans="1:11" x14ac:dyDescent="0.2">
      <c r="A77" s="288" t="s">
        <v>326</v>
      </c>
      <c r="B77" s="97">
        <v>49304.9554651371</v>
      </c>
      <c r="C77" s="121">
        <f t="shared" si="2"/>
        <v>123225.46970603218</v>
      </c>
      <c r="D77" s="127">
        <v>66688.371696044996</v>
      </c>
      <c r="E77" s="127">
        <v>40.127000000000002</v>
      </c>
      <c r="F77" s="49">
        <v>5982.6081523512203</v>
      </c>
      <c r="G77" s="127">
        <v>0</v>
      </c>
      <c r="H77" s="127">
        <v>445.49799999999999</v>
      </c>
      <c r="I77" s="127">
        <v>2750.5407522209598</v>
      </c>
      <c r="J77" s="646">
        <v>47318.324105414998</v>
      </c>
      <c r="K77" s="269">
        <v>8897</v>
      </c>
    </row>
    <row r="78" spans="1:11" x14ac:dyDescent="0.2">
      <c r="A78" s="288" t="s">
        <v>327</v>
      </c>
      <c r="B78" s="97">
        <v>47714.397444952803</v>
      </c>
      <c r="C78" s="121">
        <f t="shared" si="2"/>
        <v>135827.48016965605</v>
      </c>
      <c r="D78" s="127">
        <v>73286.670407571306</v>
      </c>
      <c r="E78" s="127">
        <v>268.39299999999997</v>
      </c>
      <c r="F78" s="49">
        <v>5482.0986901627102</v>
      </c>
      <c r="G78" s="127">
        <v>0</v>
      </c>
      <c r="H78" s="130">
        <v>601.31500000000005</v>
      </c>
      <c r="I78" s="127">
        <v>2774.0521008799601</v>
      </c>
      <c r="J78" s="646">
        <v>53414.950971042097</v>
      </c>
      <c r="K78" s="269">
        <v>12510</v>
      </c>
    </row>
    <row r="79" spans="1:11" x14ac:dyDescent="0.2">
      <c r="A79" s="288"/>
      <c r="B79" s="660"/>
      <c r="C79" s="121"/>
      <c r="D79" s="646"/>
      <c r="E79" s="646"/>
      <c r="F79" s="646"/>
      <c r="G79" s="646"/>
      <c r="H79" s="646"/>
      <c r="I79" s="646"/>
      <c r="J79" s="646"/>
      <c r="K79" s="650"/>
    </row>
    <row r="80" spans="1:11" x14ac:dyDescent="0.2">
      <c r="A80" s="651" t="s">
        <v>968</v>
      </c>
      <c r="B80" s="652">
        <v>325992.06730382401</v>
      </c>
      <c r="C80" s="104">
        <f>SUM(D80:J80)</f>
        <v>1138014.723762373</v>
      </c>
      <c r="D80" s="104">
        <v>571043.205719269</v>
      </c>
      <c r="E80" s="104">
        <v>1292.194</v>
      </c>
      <c r="F80" s="104">
        <f>SUM(F72:F78)</f>
        <v>38998.957605511343</v>
      </c>
      <c r="G80" s="104">
        <v>0</v>
      </c>
      <c r="H80" s="653">
        <v>18729.504000000001</v>
      </c>
      <c r="I80" s="104">
        <v>20452.076935049601</v>
      </c>
      <c r="J80" s="654">
        <v>487498.78550254297</v>
      </c>
      <c r="K80" s="655">
        <v>83431</v>
      </c>
    </row>
    <row r="81" spans="1:11" x14ac:dyDescent="0.2">
      <c r="A81" s="665"/>
      <c r="B81" s="666"/>
      <c r="C81" s="661"/>
      <c r="D81" s="318"/>
      <c r="E81" s="318"/>
      <c r="F81" s="318"/>
      <c r="G81" s="318"/>
      <c r="H81" s="661"/>
      <c r="I81" s="318"/>
      <c r="J81" s="661"/>
      <c r="K81" s="662"/>
    </row>
    <row r="82" spans="1:11" x14ac:dyDescent="0.2">
      <c r="A82" s="294"/>
      <c r="B82" s="660"/>
      <c r="C82" s="646"/>
      <c r="D82" s="646"/>
      <c r="E82" s="646"/>
      <c r="F82" s="646"/>
      <c r="G82" s="646"/>
      <c r="H82" s="646"/>
      <c r="I82" s="646"/>
      <c r="J82" s="646"/>
      <c r="K82" s="662"/>
    </row>
    <row r="83" spans="1:11" x14ac:dyDescent="0.2">
      <c r="A83" s="111" t="s">
        <v>66</v>
      </c>
      <c r="B83" s="112"/>
      <c r="C83" s="113"/>
      <c r="D83" s="113"/>
      <c r="E83" s="113"/>
      <c r="F83" s="113"/>
      <c r="G83" s="113"/>
      <c r="H83" s="113"/>
      <c r="I83" s="113"/>
      <c r="J83" s="113"/>
      <c r="K83" s="114"/>
    </row>
    <row r="84" spans="1:11" x14ac:dyDescent="0.2">
      <c r="A84" s="23" t="s">
        <v>67</v>
      </c>
      <c r="B84" s="23"/>
      <c r="C84" s="23"/>
      <c r="D84" s="23"/>
      <c r="E84" s="23"/>
      <c r="F84" s="23"/>
      <c r="G84" s="23"/>
      <c r="H84" s="23"/>
      <c r="I84" s="23"/>
      <c r="J84" s="23"/>
      <c r="K84" s="117"/>
    </row>
    <row r="85" spans="1:11" ht="18.75" customHeight="1" x14ac:dyDescent="0.2">
      <c r="A85" s="158" t="s">
        <v>69</v>
      </c>
      <c r="B85" s="160"/>
      <c r="C85" s="160"/>
      <c r="D85" s="160"/>
      <c r="E85" s="160"/>
      <c r="F85" s="160"/>
      <c r="G85" s="160"/>
      <c r="H85" s="160"/>
      <c r="I85" s="160"/>
      <c r="J85" s="160"/>
      <c r="K85" s="117"/>
    </row>
    <row r="86" spans="1:11" ht="32.25" customHeight="1" x14ac:dyDescent="0.2">
      <c r="A86" s="11" t="s">
        <v>153</v>
      </c>
      <c r="B86" s="11"/>
      <c r="C86" s="11"/>
      <c r="D86" s="11"/>
      <c r="E86" s="11"/>
      <c r="F86" s="11"/>
      <c r="G86" s="11"/>
      <c r="H86" s="11"/>
      <c r="I86" s="11"/>
      <c r="J86" s="11"/>
      <c r="K86" s="11"/>
    </row>
    <row r="87" spans="1:11" ht="21.75" customHeight="1" x14ac:dyDescent="0.2">
      <c r="A87" s="6" t="s">
        <v>71</v>
      </c>
      <c r="B87" s="6"/>
      <c r="C87" s="6"/>
      <c r="D87" s="6"/>
      <c r="E87" s="6"/>
      <c r="F87" s="6"/>
      <c r="G87" s="6"/>
      <c r="H87" s="6"/>
      <c r="I87" s="6"/>
      <c r="J87" s="6"/>
      <c r="K87" s="117"/>
    </row>
    <row r="88" spans="1:11" ht="30" customHeight="1" x14ac:dyDescent="0.2">
      <c r="A88" s="6" t="s">
        <v>154</v>
      </c>
      <c r="B88" s="6"/>
      <c r="C88" s="6"/>
      <c r="D88" s="6"/>
      <c r="E88" s="6"/>
      <c r="F88" s="6"/>
      <c r="G88" s="6"/>
      <c r="H88" s="6"/>
      <c r="I88" s="6"/>
      <c r="J88" s="6"/>
      <c r="K88" s="117"/>
    </row>
    <row r="89" spans="1:11" ht="45" customHeight="1" x14ac:dyDescent="0.2">
      <c r="A89" s="6" t="s">
        <v>155</v>
      </c>
      <c r="B89" s="6"/>
      <c r="C89" s="6"/>
      <c r="D89" s="6"/>
      <c r="E89" s="6"/>
      <c r="F89" s="6"/>
      <c r="G89" s="6"/>
      <c r="H89" s="6"/>
      <c r="I89" s="6"/>
      <c r="J89" s="6"/>
      <c r="K89" s="117"/>
    </row>
    <row r="90" spans="1:11" ht="33" customHeight="1" x14ac:dyDescent="0.2">
      <c r="A90" s="6" t="s">
        <v>156</v>
      </c>
      <c r="B90" s="6"/>
      <c r="C90" s="6"/>
      <c r="D90" s="6"/>
      <c r="E90" s="6"/>
      <c r="F90" s="6"/>
      <c r="G90" s="6"/>
      <c r="H90" s="6"/>
      <c r="I90" s="6"/>
      <c r="J90" s="6"/>
      <c r="K90" s="117"/>
    </row>
    <row r="91" spans="1:11" ht="35.25" customHeight="1" x14ac:dyDescent="0.2">
      <c r="A91" s="4" t="s">
        <v>157</v>
      </c>
      <c r="B91" s="4"/>
      <c r="C91" s="4"/>
      <c r="D91" s="4"/>
      <c r="E91" s="4"/>
      <c r="F91" s="4"/>
      <c r="G91" s="4"/>
      <c r="H91" s="4"/>
      <c r="I91" s="4"/>
      <c r="J91" s="4"/>
      <c r="K91" s="95"/>
    </row>
  </sheetData>
  <mergeCells count="9">
    <mergeCell ref="A88:J88"/>
    <mergeCell ref="A89:J89"/>
    <mergeCell ref="A90:J90"/>
    <mergeCell ref="A91:J91"/>
    <mergeCell ref="A1:J1"/>
    <mergeCell ref="A2:J2"/>
    <mergeCell ref="A84:J84"/>
    <mergeCell ref="A86:K86"/>
    <mergeCell ref="A87:J8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Normal="100" workbookViewId="0">
      <selection activeCell="A110" sqref="A110"/>
    </sheetView>
  </sheetViews>
  <sheetFormatPr defaultRowHeight="12.75" x14ac:dyDescent="0.2"/>
  <cols>
    <col min="1" max="1" width="15.85546875" style="30"/>
    <col min="2" max="2" width="11.7109375" style="30"/>
    <col min="3" max="3" width="12.7109375" style="30"/>
    <col min="4" max="4" width="14.140625" style="30"/>
    <col min="5" max="5" width="12.5703125" style="30"/>
    <col min="6" max="6" width="14.140625" style="30"/>
    <col min="7" max="7" width="9.7109375" style="30"/>
    <col min="8" max="8" width="11.42578125" style="30"/>
    <col min="9" max="9" width="12.42578125" style="30"/>
    <col min="10" max="10" width="9.85546875" style="30"/>
    <col min="11" max="11" width="10.28515625" style="30"/>
  </cols>
  <sheetData>
    <row r="1" spans="1:11" x14ac:dyDescent="0.2">
      <c r="A1" s="29" t="s">
        <v>969</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9"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970</v>
      </c>
      <c r="B4" s="97">
        <v>11518.343758057599</v>
      </c>
      <c r="C4" s="127">
        <f t="shared" ref="C4:C19" si="0">SUM(D4:J4)</f>
        <v>44088.138159725189</v>
      </c>
      <c r="D4" s="667">
        <v>24271.879791748601</v>
      </c>
      <c r="E4" s="667">
        <v>0</v>
      </c>
      <c r="F4" s="49">
        <v>3154.6291984331401</v>
      </c>
      <c r="G4" s="127">
        <v>0</v>
      </c>
      <c r="H4" s="130">
        <v>0</v>
      </c>
      <c r="I4" s="127">
        <v>514.34525683014795</v>
      </c>
      <c r="J4" s="668">
        <v>16147.283912713299</v>
      </c>
      <c r="K4" s="269">
        <v>3287</v>
      </c>
    </row>
    <row r="5" spans="1:11" ht="12.75" customHeight="1" x14ac:dyDescent="0.2">
      <c r="A5" s="75" t="s">
        <v>971</v>
      </c>
      <c r="B5" s="97">
        <v>8432.3734834804509</v>
      </c>
      <c r="C5" s="127">
        <f t="shared" si="0"/>
        <v>39174.637690301221</v>
      </c>
      <c r="D5" s="667">
        <v>25805.396967415199</v>
      </c>
      <c r="E5" s="667">
        <v>0</v>
      </c>
      <c r="F5" s="49">
        <v>833.44828869664002</v>
      </c>
      <c r="G5" s="127">
        <v>0</v>
      </c>
      <c r="H5" s="130">
        <v>0</v>
      </c>
      <c r="I5" s="127">
        <v>326.50350302758</v>
      </c>
      <c r="J5" s="669">
        <v>12209.2889311618</v>
      </c>
      <c r="K5" s="269">
        <v>3197</v>
      </c>
    </row>
    <row r="6" spans="1:11" ht="12.75" customHeight="1" x14ac:dyDescent="0.2">
      <c r="A6" s="75" t="s">
        <v>661</v>
      </c>
      <c r="B6" s="97">
        <v>25813.097115468801</v>
      </c>
      <c r="C6" s="127">
        <f t="shared" si="0"/>
        <v>75871.78836000443</v>
      </c>
      <c r="D6" s="667">
        <v>43151.219386139303</v>
      </c>
      <c r="E6" s="667">
        <v>0</v>
      </c>
      <c r="F6" s="49">
        <v>5246.9316036037699</v>
      </c>
      <c r="G6" s="127">
        <v>0</v>
      </c>
      <c r="H6" s="130">
        <v>0</v>
      </c>
      <c r="I6" s="127">
        <v>2508.3062514037601</v>
      </c>
      <c r="J6" s="669">
        <v>24965.331118857601</v>
      </c>
      <c r="K6" s="269">
        <v>5182</v>
      </c>
    </row>
    <row r="7" spans="1:11" ht="12.75" customHeight="1" x14ac:dyDescent="0.2">
      <c r="A7" s="75" t="s">
        <v>107</v>
      </c>
      <c r="B7" s="97">
        <v>3216.0060378993098</v>
      </c>
      <c r="C7" s="127">
        <f t="shared" si="0"/>
        <v>13317.918933901416</v>
      </c>
      <c r="D7" s="667">
        <v>6842.5345810174304</v>
      </c>
      <c r="E7" s="667">
        <v>0</v>
      </c>
      <c r="F7" s="49">
        <v>230.917417629277</v>
      </c>
      <c r="G7" s="127">
        <v>0</v>
      </c>
      <c r="H7" s="130">
        <v>0</v>
      </c>
      <c r="I7" s="127">
        <v>188.26481405791799</v>
      </c>
      <c r="J7" s="669">
        <v>6056.2021211967904</v>
      </c>
      <c r="K7" s="269">
        <v>1095</v>
      </c>
    </row>
    <row r="8" spans="1:11" ht="12.75" customHeight="1" x14ac:dyDescent="0.2">
      <c r="A8" s="75" t="s">
        <v>552</v>
      </c>
      <c r="B8" s="97">
        <v>6172.27745750342</v>
      </c>
      <c r="C8" s="127">
        <f t="shared" si="0"/>
        <v>18899.309242388081</v>
      </c>
      <c r="D8" s="667">
        <v>11823.8767885294</v>
      </c>
      <c r="E8" s="667">
        <v>0</v>
      </c>
      <c r="F8" s="49">
        <v>628.13198867353401</v>
      </c>
      <c r="G8" s="127">
        <v>0</v>
      </c>
      <c r="H8" s="130">
        <v>0</v>
      </c>
      <c r="I8" s="127">
        <v>516.45655753710605</v>
      </c>
      <c r="J8" s="669">
        <v>5930.8439076480399</v>
      </c>
      <c r="K8" s="269">
        <v>1289</v>
      </c>
    </row>
    <row r="9" spans="1:11" ht="12.75" customHeight="1" x14ac:dyDescent="0.2">
      <c r="A9" s="75" t="s">
        <v>972</v>
      </c>
      <c r="B9" s="97">
        <v>13747.9511651499</v>
      </c>
      <c r="C9" s="127">
        <f t="shared" si="0"/>
        <v>99135.49661746333</v>
      </c>
      <c r="D9" s="667">
        <v>42370.339567492098</v>
      </c>
      <c r="E9" s="667">
        <v>377.61126000000002</v>
      </c>
      <c r="F9" s="49">
        <v>6102.8903527825296</v>
      </c>
      <c r="G9" s="127">
        <v>0</v>
      </c>
      <c r="H9" s="127">
        <v>8387.6165899999996</v>
      </c>
      <c r="I9" s="127">
        <v>633.89328373840794</v>
      </c>
      <c r="J9" s="669">
        <v>41263.1455634503</v>
      </c>
      <c r="K9" s="269">
        <v>5629</v>
      </c>
    </row>
    <row r="10" spans="1:11" ht="12.75" customHeight="1" x14ac:dyDescent="0.2">
      <c r="A10" s="75" t="s">
        <v>677</v>
      </c>
      <c r="B10" s="97">
        <v>4963.6846434847203</v>
      </c>
      <c r="C10" s="127">
        <f t="shared" si="0"/>
        <v>14765.119785875168</v>
      </c>
      <c r="D10" s="667">
        <v>8288.8872151224605</v>
      </c>
      <c r="E10" s="667">
        <v>0</v>
      </c>
      <c r="F10" s="49">
        <v>158.44932875314299</v>
      </c>
      <c r="G10" s="127">
        <v>0</v>
      </c>
      <c r="H10" s="130">
        <v>0</v>
      </c>
      <c r="I10" s="127">
        <v>518.90990696115398</v>
      </c>
      <c r="J10" s="669">
        <v>5798.87333503841</v>
      </c>
      <c r="K10" s="269">
        <v>1195</v>
      </c>
    </row>
    <row r="11" spans="1:11" ht="12.75" customHeight="1" x14ac:dyDescent="0.2">
      <c r="A11" s="75" t="s">
        <v>234</v>
      </c>
      <c r="B11" s="97">
        <v>4506.8895566607598</v>
      </c>
      <c r="C11" s="127">
        <f t="shared" si="0"/>
        <v>18819.509029271801</v>
      </c>
      <c r="D11" s="667">
        <v>8760.5187582183498</v>
      </c>
      <c r="E11" s="667">
        <v>0</v>
      </c>
      <c r="F11" s="49">
        <v>171.68543832496101</v>
      </c>
      <c r="G11" s="127">
        <v>0</v>
      </c>
      <c r="H11" s="130">
        <v>0</v>
      </c>
      <c r="I11" s="127">
        <v>486.22725205733798</v>
      </c>
      <c r="J11" s="669">
        <v>9401.0775806711499</v>
      </c>
      <c r="K11" s="269">
        <v>1262</v>
      </c>
    </row>
    <row r="12" spans="1:11" ht="12.75" customHeight="1" x14ac:dyDescent="0.2">
      <c r="A12" s="75" t="s">
        <v>973</v>
      </c>
      <c r="B12" s="97">
        <v>6434.7490822515501</v>
      </c>
      <c r="C12" s="127">
        <f t="shared" si="0"/>
        <v>25068.484053749762</v>
      </c>
      <c r="D12" s="667">
        <v>13472.5900073758</v>
      </c>
      <c r="E12" s="667">
        <v>0</v>
      </c>
      <c r="F12" s="49">
        <v>1044.8766707976599</v>
      </c>
      <c r="G12" s="127">
        <v>0</v>
      </c>
      <c r="H12" s="130">
        <v>0</v>
      </c>
      <c r="I12" s="127">
        <v>192.923477579002</v>
      </c>
      <c r="J12" s="669">
        <v>10358.0938979973</v>
      </c>
      <c r="K12" s="269">
        <v>2022</v>
      </c>
    </row>
    <row r="13" spans="1:11" ht="12.75" customHeight="1" x14ac:dyDescent="0.2">
      <c r="A13" s="75" t="s">
        <v>974</v>
      </c>
      <c r="B13" s="97">
        <v>14945.597463022399</v>
      </c>
      <c r="C13" s="127">
        <f t="shared" si="0"/>
        <v>63904.439723800242</v>
      </c>
      <c r="D13" s="667">
        <v>38778.599603746799</v>
      </c>
      <c r="E13" s="667">
        <v>0</v>
      </c>
      <c r="F13" s="49">
        <v>4260.9385524249301</v>
      </c>
      <c r="G13" s="127">
        <v>0</v>
      </c>
      <c r="H13" s="130">
        <v>0</v>
      </c>
      <c r="I13" s="127">
        <v>892.38510004191301</v>
      </c>
      <c r="J13" s="669">
        <v>19972.5164675866</v>
      </c>
      <c r="K13" s="269">
        <v>4313</v>
      </c>
    </row>
    <row r="14" spans="1:11" ht="12.75" customHeight="1" x14ac:dyDescent="0.2">
      <c r="A14" s="75" t="s">
        <v>975</v>
      </c>
      <c r="B14" s="97">
        <v>2344.7626403507902</v>
      </c>
      <c r="C14" s="127">
        <f t="shared" si="0"/>
        <v>11501.400211644428</v>
      </c>
      <c r="D14" s="667">
        <v>7192.0158806802301</v>
      </c>
      <c r="E14" s="667">
        <v>0</v>
      </c>
      <c r="F14" s="49">
        <v>155.24759704029699</v>
      </c>
      <c r="G14" s="127">
        <v>0</v>
      </c>
      <c r="H14" s="130">
        <v>0</v>
      </c>
      <c r="I14" s="127">
        <v>72.415313921012398</v>
      </c>
      <c r="J14" s="669">
        <v>4081.7214200028902</v>
      </c>
      <c r="K14" s="269">
        <v>783</v>
      </c>
    </row>
    <row r="15" spans="1:11" ht="12.75" customHeight="1" x14ac:dyDescent="0.2">
      <c r="A15" s="75" t="s">
        <v>976</v>
      </c>
      <c r="B15" s="97">
        <v>4976.5995397506704</v>
      </c>
      <c r="C15" s="127">
        <f t="shared" si="0"/>
        <v>15889.601499552529</v>
      </c>
      <c r="D15" s="667">
        <v>9986.9414134028702</v>
      </c>
      <c r="E15" s="667">
        <v>0</v>
      </c>
      <c r="F15" s="49">
        <v>545.90772820163795</v>
      </c>
      <c r="G15" s="127">
        <v>0</v>
      </c>
      <c r="H15" s="130">
        <v>0</v>
      </c>
      <c r="I15" s="127">
        <v>348.878689866071</v>
      </c>
      <c r="J15" s="669">
        <v>5007.8736680819502</v>
      </c>
      <c r="K15" s="269">
        <v>985</v>
      </c>
    </row>
    <row r="16" spans="1:11" ht="12.75" customHeight="1" x14ac:dyDescent="0.2">
      <c r="A16" s="75" t="s">
        <v>977</v>
      </c>
      <c r="B16" s="97">
        <v>5768.8695560024998</v>
      </c>
      <c r="C16" s="127">
        <f t="shared" si="0"/>
        <v>27970.646305147711</v>
      </c>
      <c r="D16" s="667">
        <v>15323.169874179101</v>
      </c>
      <c r="E16" s="667">
        <v>0</v>
      </c>
      <c r="F16" s="49">
        <v>391.05289561783701</v>
      </c>
      <c r="G16" s="127">
        <v>0</v>
      </c>
      <c r="H16" s="130">
        <v>0</v>
      </c>
      <c r="I16" s="127">
        <v>134.999227581773</v>
      </c>
      <c r="J16" s="669">
        <v>12121.424307769001</v>
      </c>
      <c r="K16" s="269">
        <v>1980</v>
      </c>
    </row>
    <row r="17" spans="1:11" ht="12.75" customHeight="1" x14ac:dyDescent="0.2">
      <c r="A17" s="75" t="s">
        <v>978</v>
      </c>
      <c r="B17" s="97">
        <v>4140.3204924574902</v>
      </c>
      <c r="C17" s="127">
        <f t="shared" si="0"/>
        <v>17179.721371844043</v>
      </c>
      <c r="D17" s="667">
        <v>9478.6185920152202</v>
      </c>
      <c r="E17" s="667">
        <v>0</v>
      </c>
      <c r="F17" s="49">
        <v>323.23578224591398</v>
      </c>
      <c r="G17" s="127">
        <v>0</v>
      </c>
      <c r="H17" s="130">
        <v>0</v>
      </c>
      <c r="I17" s="127">
        <v>290.83242249022999</v>
      </c>
      <c r="J17" s="669">
        <v>7087.0345750926799</v>
      </c>
      <c r="K17" s="269">
        <v>1087</v>
      </c>
    </row>
    <row r="18" spans="1:11" ht="12.75" customHeight="1" x14ac:dyDescent="0.2">
      <c r="A18" s="75" t="s">
        <v>142</v>
      </c>
      <c r="B18" s="97">
        <v>4226.3136405375899</v>
      </c>
      <c r="C18" s="127">
        <f t="shared" si="0"/>
        <v>21380.052236699314</v>
      </c>
      <c r="D18" s="667">
        <v>12496.3115943991</v>
      </c>
      <c r="E18" s="667">
        <v>0</v>
      </c>
      <c r="F18" s="49">
        <v>268.13356981179197</v>
      </c>
      <c r="G18" s="127">
        <v>0</v>
      </c>
      <c r="H18" s="130">
        <v>0</v>
      </c>
      <c r="I18" s="127">
        <v>273.78499447029202</v>
      </c>
      <c r="J18" s="669">
        <v>8341.8220780181291</v>
      </c>
      <c r="K18" s="269">
        <v>1400</v>
      </c>
    </row>
    <row r="19" spans="1:11" ht="12.75" customHeight="1" x14ac:dyDescent="0.2">
      <c r="A19" s="75" t="s">
        <v>979</v>
      </c>
      <c r="B19" s="97">
        <v>22798.8083750603</v>
      </c>
      <c r="C19" s="127">
        <f t="shared" si="0"/>
        <v>57069.644611912983</v>
      </c>
      <c r="D19" s="667">
        <v>33521.452339529998</v>
      </c>
      <c r="E19" s="667">
        <v>0</v>
      </c>
      <c r="F19" s="49">
        <v>1546.0299541091199</v>
      </c>
      <c r="G19" s="127">
        <v>0</v>
      </c>
      <c r="H19" s="130">
        <v>0</v>
      </c>
      <c r="I19" s="127">
        <v>1644.5602303498699</v>
      </c>
      <c r="J19" s="669">
        <v>20357.602087923999</v>
      </c>
      <c r="K19" s="269">
        <v>4212</v>
      </c>
    </row>
    <row r="20" spans="1:11" ht="12.75" customHeight="1" x14ac:dyDescent="0.2">
      <c r="A20" s="670"/>
      <c r="B20" s="671"/>
      <c r="C20" s="127"/>
      <c r="D20" s="127"/>
      <c r="E20" s="127"/>
      <c r="F20" s="127"/>
      <c r="G20" s="127"/>
      <c r="H20" s="127"/>
      <c r="I20" s="127"/>
      <c r="J20" s="127"/>
      <c r="K20" s="672"/>
    </row>
    <row r="21" spans="1:11" x14ac:dyDescent="0.2">
      <c r="A21" s="673" t="s">
        <v>980</v>
      </c>
      <c r="B21" s="674">
        <v>144006.64400713801</v>
      </c>
      <c r="C21" s="104">
        <f>SUM(D21:J21)</f>
        <v>564035.90783328167</v>
      </c>
      <c r="D21" s="675">
        <v>311564.35236101202</v>
      </c>
      <c r="E21" s="675">
        <v>377.61126000000002</v>
      </c>
      <c r="F21" s="675">
        <f>SUM(F4:F19)</f>
        <v>25062.506367146179</v>
      </c>
      <c r="G21" s="675">
        <v>0</v>
      </c>
      <c r="H21" s="675">
        <v>8387.6165899999996</v>
      </c>
      <c r="I21" s="675">
        <v>9543.6862819135804</v>
      </c>
      <c r="J21" s="676">
        <v>209100.13497320999</v>
      </c>
      <c r="K21" s="677">
        <v>38918</v>
      </c>
    </row>
    <row r="22" spans="1:11" x14ac:dyDescent="0.2">
      <c r="A22" s="678"/>
      <c r="B22" s="679"/>
      <c r="C22" s="680"/>
      <c r="D22" s="681"/>
      <c r="E22" s="681"/>
      <c r="F22" s="681"/>
      <c r="G22" s="681"/>
      <c r="H22" s="681"/>
      <c r="I22" s="681"/>
      <c r="J22" s="681"/>
      <c r="K22" s="682"/>
    </row>
    <row r="23" spans="1:11" x14ac:dyDescent="0.2">
      <c r="A23" s="364" t="s">
        <v>146</v>
      </c>
      <c r="B23" s="97">
        <v>72394.676403575795</v>
      </c>
      <c r="C23" s="127">
        <f>SUM(D23:J23)</f>
        <v>246556.03031363088</v>
      </c>
      <c r="D23" s="99">
        <v>133364.19323677901</v>
      </c>
      <c r="E23" s="99">
        <v>171.428</v>
      </c>
      <c r="F23" s="49">
        <v>10665.170358195101</v>
      </c>
      <c r="G23" s="99">
        <v>0</v>
      </c>
      <c r="H23" s="99">
        <v>0</v>
      </c>
      <c r="I23" s="99">
        <v>5953.4399326525399</v>
      </c>
      <c r="J23" s="99">
        <v>96401.798786004205</v>
      </c>
      <c r="K23" s="269">
        <v>16987</v>
      </c>
    </row>
    <row r="24" spans="1:11" x14ac:dyDescent="0.2">
      <c r="A24" s="288" t="s">
        <v>264</v>
      </c>
      <c r="B24" s="97">
        <v>71611.967603562502</v>
      </c>
      <c r="C24" s="127">
        <f>SUM(D24:J24)</f>
        <v>317430.3996933857</v>
      </c>
      <c r="D24" s="48">
        <v>178150.736889252</v>
      </c>
      <c r="E24" s="48">
        <v>206.18299999999999</v>
      </c>
      <c r="F24" s="49">
        <v>14397.2800476667</v>
      </c>
      <c r="G24" s="48">
        <v>0</v>
      </c>
      <c r="H24" s="48">
        <v>8387.6170000000002</v>
      </c>
      <c r="I24" s="48">
        <v>3590.24634926104</v>
      </c>
      <c r="J24" s="48">
        <v>112698.33640720601</v>
      </c>
      <c r="K24" s="269">
        <v>21931</v>
      </c>
    </row>
    <row r="25" spans="1:11" x14ac:dyDescent="0.2">
      <c r="A25" s="670"/>
      <c r="B25" s="671"/>
      <c r="C25" s="127"/>
      <c r="D25" s="127"/>
      <c r="E25" s="127"/>
      <c r="F25" s="127"/>
      <c r="G25" s="127"/>
      <c r="H25" s="127"/>
      <c r="I25" s="127"/>
      <c r="J25" s="127"/>
      <c r="K25" s="672"/>
    </row>
    <row r="26" spans="1:11" x14ac:dyDescent="0.2">
      <c r="A26" s="673" t="s">
        <v>980</v>
      </c>
      <c r="B26" s="674">
        <v>144006.64400713801</v>
      </c>
      <c r="C26" s="104">
        <f>SUM(D26:J26)</f>
        <v>563986.4300070164</v>
      </c>
      <c r="D26" s="675">
        <v>311514.93012603099</v>
      </c>
      <c r="E26" s="675">
        <v>377.61099999999999</v>
      </c>
      <c r="F26" s="675">
        <f>SUM(F23:F24)</f>
        <v>25062.4504058618</v>
      </c>
      <c r="G26" s="675">
        <v>0</v>
      </c>
      <c r="H26" s="675">
        <v>8387.6170000000002</v>
      </c>
      <c r="I26" s="675">
        <v>9543.6862819135804</v>
      </c>
      <c r="J26" s="676">
        <v>209100.13519321001</v>
      </c>
      <c r="K26" s="677">
        <v>38918</v>
      </c>
    </row>
    <row r="27" spans="1:11" x14ac:dyDescent="0.2">
      <c r="A27" s="678"/>
      <c r="B27" s="679"/>
      <c r="C27" s="318"/>
      <c r="D27" s="681"/>
      <c r="E27" s="681"/>
      <c r="F27" s="681"/>
      <c r="G27" s="681"/>
      <c r="H27" s="681"/>
      <c r="I27" s="681"/>
      <c r="J27" s="681"/>
      <c r="K27" s="682"/>
    </row>
    <row r="28" spans="1:11" x14ac:dyDescent="0.2">
      <c r="A28" s="294"/>
      <c r="B28" s="671"/>
      <c r="C28" s="669"/>
      <c r="D28" s="669"/>
      <c r="E28" s="669"/>
      <c r="F28" s="669"/>
      <c r="G28" s="669"/>
      <c r="H28" s="669"/>
      <c r="I28" s="669"/>
      <c r="J28" s="683"/>
      <c r="K28" s="684"/>
    </row>
    <row r="29" spans="1:11" x14ac:dyDescent="0.2">
      <c r="A29" s="111" t="s">
        <v>66</v>
      </c>
      <c r="B29" s="112"/>
      <c r="C29" s="113"/>
      <c r="D29" s="113"/>
      <c r="E29" s="113"/>
      <c r="F29" s="113"/>
      <c r="G29" s="113"/>
      <c r="H29" s="113"/>
      <c r="I29" s="113"/>
      <c r="J29" s="113"/>
      <c r="K29" s="114"/>
    </row>
    <row r="30" spans="1:11" x14ac:dyDescent="0.2">
      <c r="A30" s="23" t="s">
        <v>67</v>
      </c>
      <c r="B30" s="23"/>
      <c r="C30" s="23"/>
      <c r="D30" s="23"/>
      <c r="E30" s="23"/>
      <c r="F30" s="23"/>
      <c r="G30" s="23"/>
      <c r="H30" s="23"/>
      <c r="I30" s="23"/>
      <c r="J30" s="23"/>
      <c r="K30" s="117"/>
    </row>
    <row r="31" spans="1:11" ht="21" customHeight="1" x14ac:dyDescent="0.2">
      <c r="A31" s="158" t="s">
        <v>69</v>
      </c>
      <c r="B31" s="160"/>
      <c r="C31" s="160"/>
      <c r="D31" s="160"/>
      <c r="E31" s="160"/>
      <c r="F31" s="160"/>
      <c r="G31" s="160"/>
      <c r="H31" s="160"/>
      <c r="I31" s="160"/>
      <c r="J31" s="160"/>
      <c r="K31" s="117"/>
    </row>
    <row r="32" spans="1:11" ht="30.75" customHeight="1" x14ac:dyDescent="0.2">
      <c r="A32" s="11" t="s">
        <v>153</v>
      </c>
      <c r="B32" s="11"/>
      <c r="C32" s="11"/>
      <c r="D32" s="11"/>
      <c r="E32" s="11"/>
      <c r="F32" s="11"/>
      <c r="G32" s="11"/>
      <c r="H32" s="11"/>
      <c r="I32" s="11"/>
      <c r="J32" s="11"/>
      <c r="K32" s="11"/>
    </row>
    <row r="33" spans="1:11" ht="20.25" customHeight="1" x14ac:dyDescent="0.2">
      <c r="A33" s="6" t="s">
        <v>71</v>
      </c>
      <c r="B33" s="6"/>
      <c r="C33" s="6"/>
      <c r="D33" s="6"/>
      <c r="E33" s="6"/>
      <c r="F33" s="6"/>
      <c r="G33" s="6"/>
      <c r="H33" s="6"/>
      <c r="I33" s="6"/>
      <c r="J33" s="6"/>
      <c r="K33" s="117"/>
    </row>
    <row r="34" spans="1:11" ht="34.5" customHeight="1" x14ac:dyDescent="0.2">
      <c r="A34" s="6" t="s">
        <v>154</v>
      </c>
      <c r="B34" s="6"/>
      <c r="C34" s="6"/>
      <c r="D34" s="6"/>
      <c r="E34" s="6"/>
      <c r="F34" s="6"/>
      <c r="G34" s="6"/>
      <c r="H34" s="6"/>
      <c r="I34" s="6"/>
      <c r="J34" s="6"/>
      <c r="K34" s="117"/>
    </row>
    <row r="35" spans="1:11" ht="45.75" customHeight="1" x14ac:dyDescent="0.2">
      <c r="A35" s="6" t="s">
        <v>155</v>
      </c>
      <c r="B35" s="6"/>
      <c r="C35" s="6"/>
      <c r="D35" s="6"/>
      <c r="E35" s="6"/>
      <c r="F35" s="6"/>
      <c r="G35" s="6"/>
      <c r="H35" s="6"/>
      <c r="I35" s="6"/>
      <c r="J35" s="6"/>
      <c r="K35" s="117"/>
    </row>
    <row r="36" spans="1:11" ht="27" customHeight="1" x14ac:dyDescent="0.2">
      <c r="A36" s="6" t="s">
        <v>156</v>
      </c>
      <c r="B36" s="6"/>
      <c r="C36" s="6"/>
      <c r="D36" s="6"/>
      <c r="E36" s="6"/>
      <c r="F36" s="6"/>
      <c r="G36" s="6"/>
      <c r="H36" s="6"/>
      <c r="I36" s="6"/>
      <c r="J36" s="6"/>
      <c r="K36" s="117"/>
    </row>
    <row r="37" spans="1:11" ht="29.25" customHeight="1" x14ac:dyDescent="0.2">
      <c r="A37" s="28" t="s">
        <v>157</v>
      </c>
      <c r="B37" s="28"/>
      <c r="C37" s="28"/>
      <c r="D37" s="28"/>
      <c r="E37" s="28"/>
      <c r="F37" s="28"/>
      <c r="G37" s="28"/>
      <c r="H37" s="28"/>
      <c r="I37" s="28"/>
      <c r="J37" s="28"/>
      <c r="K37" s="206"/>
    </row>
  </sheetData>
  <mergeCells count="9">
    <mergeCell ref="A34:J34"/>
    <mergeCell ref="A35:J35"/>
    <mergeCell ref="A36:J36"/>
    <mergeCell ref="A37:J37"/>
    <mergeCell ref="A1:J1"/>
    <mergeCell ref="A2:J2"/>
    <mergeCell ref="A30:J30"/>
    <mergeCell ref="A32:K32"/>
    <mergeCell ref="A33:J33"/>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zoomScaleNormal="100" workbookViewId="0">
      <selection activeCell="A102" sqref="A102"/>
    </sheetView>
  </sheetViews>
  <sheetFormatPr defaultRowHeight="12.75" x14ac:dyDescent="0.2"/>
  <cols>
    <col min="1" max="1" width="18.7109375" style="30"/>
    <col min="2" max="2" width="10.85546875" style="30"/>
    <col min="3" max="3" width="12.42578125" style="30"/>
    <col min="4" max="4" width="13.28515625" style="30"/>
    <col min="5" max="5" width="13.140625" style="30"/>
    <col min="6" max="6" width="14.7109375" style="30"/>
    <col min="7" max="7" width="9.42578125" style="30"/>
    <col min="8" max="8" width="10.140625" style="30"/>
    <col min="9" max="9" width="12.42578125" style="30"/>
    <col min="10" max="10" width="10.28515625" style="30"/>
    <col min="11" max="11" width="9.7109375" style="30"/>
  </cols>
  <sheetData>
    <row r="1" spans="1:11" x14ac:dyDescent="0.2">
      <c r="A1" s="29" t="s">
        <v>981</v>
      </c>
      <c r="B1" s="29"/>
      <c r="C1" s="29"/>
      <c r="D1" s="29"/>
      <c r="E1" s="29"/>
      <c r="F1" s="29"/>
      <c r="G1" s="29"/>
      <c r="H1" s="29"/>
      <c r="I1" s="29"/>
      <c r="J1" s="29"/>
      <c r="K1" s="264"/>
    </row>
    <row r="2" spans="1:11" x14ac:dyDescent="0.2">
      <c r="A2" s="29" t="s">
        <v>1</v>
      </c>
      <c r="B2" s="29"/>
      <c r="C2" s="29"/>
      <c r="D2" s="29"/>
      <c r="E2" s="29"/>
      <c r="F2" s="29"/>
      <c r="G2" s="29"/>
      <c r="H2" s="29"/>
      <c r="I2" s="29"/>
      <c r="J2" s="29"/>
      <c r="K2" s="265"/>
    </row>
    <row r="3" spans="1:11" ht="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982</v>
      </c>
      <c r="B4" s="167">
        <v>8182.7283939550798</v>
      </c>
      <c r="C4" s="48">
        <f t="shared" ref="C4:C27" si="0">SUM(D4:J4)</f>
        <v>23262.040705064028</v>
      </c>
      <c r="D4" s="685">
        <v>11690.9978203512</v>
      </c>
      <c r="E4" s="685">
        <v>0</v>
      </c>
      <c r="F4" s="49">
        <v>466.88119607717698</v>
      </c>
      <c r="G4" s="99">
        <v>0</v>
      </c>
      <c r="H4" s="686">
        <v>0</v>
      </c>
      <c r="I4" s="99">
        <v>426.359725284354</v>
      </c>
      <c r="J4" s="687">
        <v>10677.801963351299</v>
      </c>
      <c r="K4" s="269">
        <v>2330</v>
      </c>
    </row>
    <row r="5" spans="1:11" ht="12.75" customHeight="1" x14ac:dyDescent="0.2">
      <c r="A5" s="75" t="s">
        <v>983</v>
      </c>
      <c r="B5" s="97">
        <v>59460.773261746101</v>
      </c>
      <c r="C5" s="48">
        <f t="shared" si="0"/>
        <v>116574.70314380484</v>
      </c>
      <c r="D5" s="688">
        <v>64550.471701288203</v>
      </c>
      <c r="E5" s="688">
        <v>0</v>
      </c>
      <c r="F5" s="49">
        <v>9853.6963060453909</v>
      </c>
      <c r="G5" s="48">
        <v>0</v>
      </c>
      <c r="H5" s="579">
        <v>0</v>
      </c>
      <c r="I5" s="48">
        <v>4064.6819218607602</v>
      </c>
      <c r="J5" s="689">
        <v>38105.853214610499</v>
      </c>
      <c r="K5" s="269">
        <v>6456</v>
      </c>
    </row>
    <row r="6" spans="1:11" ht="12.75" customHeight="1" x14ac:dyDescent="0.2">
      <c r="A6" s="75" t="s">
        <v>984</v>
      </c>
      <c r="B6" s="97">
        <v>67460.656276396199</v>
      </c>
      <c r="C6" s="48">
        <f t="shared" si="0"/>
        <v>149794.00772158397</v>
      </c>
      <c r="D6" s="688">
        <v>58381.618573628599</v>
      </c>
      <c r="E6" s="688">
        <v>0</v>
      </c>
      <c r="F6" s="49">
        <v>8228.0952055019297</v>
      </c>
      <c r="G6" s="48">
        <v>0</v>
      </c>
      <c r="H6" s="48">
        <v>0</v>
      </c>
      <c r="I6" s="48">
        <v>7260.4320840766504</v>
      </c>
      <c r="J6" s="689">
        <v>75923.861858376797</v>
      </c>
      <c r="K6" s="269">
        <v>11646</v>
      </c>
    </row>
    <row r="7" spans="1:11" ht="12.75" customHeight="1" x14ac:dyDescent="0.2">
      <c r="A7" s="75" t="s">
        <v>985</v>
      </c>
      <c r="B7" s="97">
        <v>9926.4355471418894</v>
      </c>
      <c r="C7" s="48">
        <f t="shared" si="0"/>
        <v>12943.025119745382</v>
      </c>
      <c r="D7" s="688">
        <v>8234.0874254202608</v>
      </c>
      <c r="E7" s="688">
        <v>0</v>
      </c>
      <c r="F7" s="49">
        <v>1006.94650569408</v>
      </c>
      <c r="G7" s="48">
        <v>0</v>
      </c>
      <c r="H7" s="579">
        <v>0</v>
      </c>
      <c r="I7" s="48">
        <v>529.17536904368001</v>
      </c>
      <c r="J7" s="689">
        <v>3172.8158195873598</v>
      </c>
      <c r="K7" s="269">
        <v>678</v>
      </c>
    </row>
    <row r="8" spans="1:11" ht="12.75" customHeight="1" x14ac:dyDescent="0.2">
      <c r="A8" s="75" t="s">
        <v>986</v>
      </c>
      <c r="B8" s="97">
        <v>3089.4856214361398</v>
      </c>
      <c r="C8" s="48">
        <f t="shared" si="0"/>
        <v>6773.7592377044884</v>
      </c>
      <c r="D8" s="688">
        <v>2977.6593409860898</v>
      </c>
      <c r="E8" s="688">
        <v>0</v>
      </c>
      <c r="F8" s="49">
        <v>166.01961373100599</v>
      </c>
      <c r="G8" s="48">
        <v>0</v>
      </c>
      <c r="H8" s="579">
        <v>0</v>
      </c>
      <c r="I8" s="48">
        <v>190.009062486593</v>
      </c>
      <c r="J8" s="689">
        <v>3440.0712205007999</v>
      </c>
      <c r="K8" s="269">
        <v>512</v>
      </c>
    </row>
    <row r="9" spans="1:11" ht="12.75" customHeight="1" x14ac:dyDescent="0.2">
      <c r="A9" s="75" t="s">
        <v>211</v>
      </c>
      <c r="B9" s="97">
        <v>14131.0369600346</v>
      </c>
      <c r="C9" s="48">
        <f t="shared" si="0"/>
        <v>17634.807626937451</v>
      </c>
      <c r="D9" s="688">
        <v>9589.9753998999095</v>
      </c>
      <c r="E9" s="688">
        <v>0</v>
      </c>
      <c r="F9" s="49">
        <v>1214.0576099173099</v>
      </c>
      <c r="G9" s="48">
        <v>0</v>
      </c>
      <c r="H9" s="579">
        <v>0</v>
      </c>
      <c r="I9" s="48">
        <v>1060.8290910726</v>
      </c>
      <c r="J9" s="689">
        <v>5769.9455260476298</v>
      </c>
      <c r="K9" s="269">
        <v>1220</v>
      </c>
    </row>
    <row r="10" spans="1:11" ht="12.75" customHeight="1" x14ac:dyDescent="0.2">
      <c r="A10" s="75" t="s">
        <v>987</v>
      </c>
      <c r="B10" s="97">
        <v>9797.7442931266796</v>
      </c>
      <c r="C10" s="48">
        <f t="shared" si="0"/>
        <v>53274.687287292465</v>
      </c>
      <c r="D10" s="688">
        <v>10803.3095494716</v>
      </c>
      <c r="E10" s="688">
        <v>2.9630000000000001</v>
      </c>
      <c r="F10" s="49">
        <v>507.20045071625998</v>
      </c>
      <c r="G10" s="48">
        <v>0</v>
      </c>
      <c r="H10" s="579">
        <v>577.62585999999999</v>
      </c>
      <c r="I10" s="48">
        <v>362.20758826570199</v>
      </c>
      <c r="J10" s="689">
        <v>41021.380838838901</v>
      </c>
      <c r="K10" s="269">
        <v>2528</v>
      </c>
    </row>
    <row r="11" spans="1:11" ht="12.75" customHeight="1" x14ac:dyDescent="0.2">
      <c r="A11" s="75" t="s">
        <v>988</v>
      </c>
      <c r="B11" s="97">
        <v>16008.2728803508</v>
      </c>
      <c r="C11" s="48">
        <f t="shared" si="0"/>
        <v>36789.365572667739</v>
      </c>
      <c r="D11" s="688">
        <v>23211.486585975999</v>
      </c>
      <c r="E11" s="688">
        <v>0</v>
      </c>
      <c r="F11" s="49">
        <v>3340.7365836210001</v>
      </c>
      <c r="G11" s="48">
        <v>0</v>
      </c>
      <c r="H11" s="579">
        <v>0</v>
      </c>
      <c r="I11" s="48">
        <v>495.01650388715399</v>
      </c>
      <c r="J11" s="689">
        <v>9742.1258991835894</v>
      </c>
      <c r="K11" s="269">
        <v>1824</v>
      </c>
    </row>
    <row r="12" spans="1:11" ht="12.75" customHeight="1" x14ac:dyDescent="0.2">
      <c r="A12" s="75" t="s">
        <v>989</v>
      </c>
      <c r="B12" s="97">
        <v>2982.2137504867501</v>
      </c>
      <c r="C12" s="48">
        <f t="shared" si="0"/>
        <v>9464.7602758375506</v>
      </c>
      <c r="D12" s="688">
        <v>4162.7449980174997</v>
      </c>
      <c r="E12" s="688">
        <v>0</v>
      </c>
      <c r="F12" s="49">
        <v>141.18209996786399</v>
      </c>
      <c r="G12" s="48">
        <v>0</v>
      </c>
      <c r="H12" s="579">
        <v>0</v>
      </c>
      <c r="I12" s="48">
        <v>99.301143198336604</v>
      </c>
      <c r="J12" s="689">
        <v>5061.5320346538501</v>
      </c>
      <c r="K12" s="269">
        <v>905</v>
      </c>
    </row>
    <row r="13" spans="1:11" ht="12.75" customHeight="1" x14ac:dyDescent="0.2">
      <c r="A13" s="75" t="s">
        <v>990</v>
      </c>
      <c r="B13" s="97">
        <v>20903.387099538999</v>
      </c>
      <c r="C13" s="48">
        <f t="shared" si="0"/>
        <v>35062.398537560686</v>
      </c>
      <c r="D13" s="688">
        <v>18885.007132339801</v>
      </c>
      <c r="E13" s="688">
        <v>0</v>
      </c>
      <c r="F13" s="49">
        <v>2315.3358331521499</v>
      </c>
      <c r="G13" s="48">
        <v>0</v>
      </c>
      <c r="H13" s="579">
        <v>0</v>
      </c>
      <c r="I13" s="48">
        <v>1502.22795834204</v>
      </c>
      <c r="J13" s="689">
        <v>12359.8276137267</v>
      </c>
      <c r="K13" s="269">
        <v>2134</v>
      </c>
    </row>
    <row r="14" spans="1:11" ht="12.75" customHeight="1" x14ac:dyDescent="0.2">
      <c r="A14" s="75" t="s">
        <v>991</v>
      </c>
      <c r="B14" s="97">
        <v>2825.2864612706999</v>
      </c>
      <c r="C14" s="48">
        <f t="shared" si="0"/>
        <v>8421.057353619859</v>
      </c>
      <c r="D14" s="688">
        <v>4906.9025028884398</v>
      </c>
      <c r="E14" s="688">
        <v>0</v>
      </c>
      <c r="F14" s="49">
        <v>139.62819210906099</v>
      </c>
      <c r="G14" s="48">
        <v>0</v>
      </c>
      <c r="H14" s="579">
        <v>0</v>
      </c>
      <c r="I14" s="48">
        <v>148.944213729148</v>
      </c>
      <c r="J14" s="689">
        <v>3225.5824448932099</v>
      </c>
      <c r="K14" s="269">
        <v>703</v>
      </c>
    </row>
    <row r="15" spans="1:11" ht="12.75" customHeight="1" x14ac:dyDescent="0.2">
      <c r="A15" s="75" t="s">
        <v>992</v>
      </c>
      <c r="B15" s="97">
        <v>25580.982343490199</v>
      </c>
      <c r="C15" s="48">
        <f t="shared" si="0"/>
        <v>68122.386506192968</v>
      </c>
      <c r="D15" s="688">
        <v>29671.904582851501</v>
      </c>
      <c r="E15" s="688">
        <v>0</v>
      </c>
      <c r="F15" s="49">
        <v>2376.3794732024799</v>
      </c>
      <c r="G15" s="48">
        <v>0</v>
      </c>
      <c r="H15" s="579">
        <v>0</v>
      </c>
      <c r="I15" s="48">
        <v>1537.0989249212801</v>
      </c>
      <c r="J15" s="689">
        <v>34537.003525217697</v>
      </c>
      <c r="K15" s="269">
        <v>3975</v>
      </c>
    </row>
    <row r="16" spans="1:11" ht="12.75" customHeight="1" x14ac:dyDescent="0.2">
      <c r="A16" s="75" t="s">
        <v>229</v>
      </c>
      <c r="B16" s="97">
        <v>21835.2929208721</v>
      </c>
      <c r="C16" s="48">
        <f t="shared" si="0"/>
        <v>31999.130746810719</v>
      </c>
      <c r="D16" s="688">
        <v>17895.939810734999</v>
      </c>
      <c r="E16" s="688">
        <v>0</v>
      </c>
      <c r="F16" s="49">
        <v>3331.3459333791102</v>
      </c>
      <c r="G16" s="48">
        <v>0</v>
      </c>
      <c r="H16" s="579">
        <v>0</v>
      </c>
      <c r="I16" s="48">
        <v>1672.52621347064</v>
      </c>
      <c r="J16" s="689">
        <v>9099.3187892259702</v>
      </c>
      <c r="K16" s="269">
        <v>1793</v>
      </c>
    </row>
    <row r="17" spans="1:11" ht="12.75" customHeight="1" x14ac:dyDescent="0.2">
      <c r="A17" s="75" t="s">
        <v>442</v>
      </c>
      <c r="B17" s="97">
        <v>2211.79971334948</v>
      </c>
      <c r="C17" s="48">
        <f t="shared" si="0"/>
        <v>4894.652625925939</v>
      </c>
      <c r="D17" s="688">
        <v>1899.3753981796201</v>
      </c>
      <c r="E17" s="688">
        <v>0</v>
      </c>
      <c r="F17" s="49">
        <v>82.136507003983098</v>
      </c>
      <c r="G17" s="48">
        <v>0</v>
      </c>
      <c r="H17" s="579">
        <v>0</v>
      </c>
      <c r="I17" s="48">
        <v>207.70158238525599</v>
      </c>
      <c r="J17" s="689">
        <v>2705.4391383570801</v>
      </c>
      <c r="K17" s="269">
        <v>286</v>
      </c>
    </row>
    <row r="18" spans="1:11" ht="12.75" customHeight="1" x14ac:dyDescent="0.2">
      <c r="A18" s="75" t="s">
        <v>128</v>
      </c>
      <c r="B18" s="97">
        <v>53575.849385276997</v>
      </c>
      <c r="C18" s="48">
        <f t="shared" si="0"/>
        <v>99460.734673312996</v>
      </c>
      <c r="D18" s="688">
        <v>54076.2437840169</v>
      </c>
      <c r="E18" s="688">
        <v>0</v>
      </c>
      <c r="F18" s="49">
        <v>7250.6674890411996</v>
      </c>
      <c r="G18" s="48">
        <v>0</v>
      </c>
      <c r="H18" s="579">
        <v>0</v>
      </c>
      <c r="I18" s="48">
        <v>10064.386443855999</v>
      </c>
      <c r="J18" s="689">
        <v>28069.436956398898</v>
      </c>
      <c r="K18" s="269">
        <v>5176</v>
      </c>
    </row>
    <row r="19" spans="1:11" ht="12.75" customHeight="1" x14ac:dyDescent="0.2">
      <c r="A19" s="75" t="s">
        <v>993</v>
      </c>
      <c r="B19" s="97">
        <v>71282.559625443697</v>
      </c>
      <c r="C19" s="48">
        <f t="shared" si="0"/>
        <v>216592.92698678499</v>
      </c>
      <c r="D19" s="688">
        <v>113539.841687341</v>
      </c>
      <c r="E19" s="688">
        <v>0</v>
      </c>
      <c r="F19" s="49">
        <v>10000.3876650274</v>
      </c>
      <c r="G19" s="48">
        <v>0</v>
      </c>
      <c r="H19" s="579">
        <v>0</v>
      </c>
      <c r="I19" s="48">
        <v>3144.7068922583899</v>
      </c>
      <c r="J19" s="689">
        <v>89907.990742158203</v>
      </c>
      <c r="K19" s="269">
        <v>11525</v>
      </c>
    </row>
    <row r="20" spans="1:11" ht="12.75" customHeight="1" x14ac:dyDescent="0.2">
      <c r="A20" s="75" t="s">
        <v>994</v>
      </c>
      <c r="B20" s="97">
        <v>4736.1755730178302</v>
      </c>
      <c r="C20" s="48">
        <f t="shared" si="0"/>
        <v>6661.1068880878283</v>
      </c>
      <c r="D20" s="688">
        <v>3119.3687202154701</v>
      </c>
      <c r="E20" s="688">
        <v>0</v>
      </c>
      <c r="F20" s="49">
        <v>203.00399902762399</v>
      </c>
      <c r="G20" s="48">
        <v>0</v>
      </c>
      <c r="H20" s="579">
        <v>0</v>
      </c>
      <c r="I20" s="48">
        <v>216.98090401441399</v>
      </c>
      <c r="J20" s="689">
        <v>3121.7532648303199</v>
      </c>
      <c r="K20" s="269">
        <v>539</v>
      </c>
    </row>
    <row r="21" spans="1:11" ht="12.75" customHeight="1" x14ac:dyDescent="0.2">
      <c r="A21" s="75" t="s">
        <v>995</v>
      </c>
      <c r="B21" s="97">
        <v>12314.843391717</v>
      </c>
      <c r="C21" s="48">
        <f t="shared" si="0"/>
        <v>19872.577836577093</v>
      </c>
      <c r="D21" s="688">
        <v>13773.716601755699</v>
      </c>
      <c r="E21" s="688">
        <v>0</v>
      </c>
      <c r="F21" s="49">
        <v>2072.6896185798901</v>
      </c>
      <c r="G21" s="48">
        <v>0</v>
      </c>
      <c r="H21" s="579">
        <v>0</v>
      </c>
      <c r="I21" s="48">
        <v>434.19684150402202</v>
      </c>
      <c r="J21" s="689">
        <v>3591.9747747374799</v>
      </c>
      <c r="K21" s="269">
        <v>1172</v>
      </c>
    </row>
    <row r="22" spans="1:11" ht="12.75" customHeight="1" x14ac:dyDescent="0.2">
      <c r="A22" s="75" t="s">
        <v>977</v>
      </c>
      <c r="B22" s="97">
        <v>2489.3317236266098</v>
      </c>
      <c r="C22" s="48">
        <f t="shared" si="0"/>
        <v>6185.4266587252605</v>
      </c>
      <c r="D22" s="688">
        <v>2909.5208105104002</v>
      </c>
      <c r="E22" s="688">
        <v>0</v>
      </c>
      <c r="F22" s="49">
        <v>169.80023811637099</v>
      </c>
      <c r="G22" s="48">
        <v>0</v>
      </c>
      <c r="H22" s="579">
        <v>0</v>
      </c>
      <c r="I22" s="48">
        <v>89.907805330148605</v>
      </c>
      <c r="J22" s="689">
        <v>3016.1978047683401</v>
      </c>
      <c r="K22" s="269">
        <v>487</v>
      </c>
    </row>
    <row r="23" spans="1:11" ht="12.75" customHeight="1" x14ac:dyDescent="0.2">
      <c r="A23" s="75" t="s">
        <v>586</v>
      </c>
      <c r="B23" s="97">
        <v>4128.3864641514301</v>
      </c>
      <c r="C23" s="48">
        <f t="shared" si="0"/>
        <v>7623.1469857575476</v>
      </c>
      <c r="D23" s="688">
        <v>3382.3442200313398</v>
      </c>
      <c r="E23" s="688">
        <v>0</v>
      </c>
      <c r="F23" s="49">
        <v>141.32158324912299</v>
      </c>
      <c r="G23" s="48">
        <v>0</v>
      </c>
      <c r="H23" s="579">
        <v>0</v>
      </c>
      <c r="I23" s="48">
        <v>458.82934984682498</v>
      </c>
      <c r="J23" s="689">
        <v>3640.6518326302598</v>
      </c>
      <c r="K23" s="269">
        <v>750</v>
      </c>
    </row>
    <row r="24" spans="1:11" ht="12.75" customHeight="1" x14ac:dyDescent="0.2">
      <c r="A24" s="75" t="s">
        <v>142</v>
      </c>
      <c r="B24" s="97">
        <v>13053.662025412401</v>
      </c>
      <c r="C24" s="48">
        <f t="shared" si="0"/>
        <v>38186.332434507945</v>
      </c>
      <c r="D24" s="688">
        <v>14951.5329108891</v>
      </c>
      <c r="E24" s="688">
        <v>0</v>
      </c>
      <c r="F24" s="49">
        <v>1170.09362874575</v>
      </c>
      <c r="G24" s="48">
        <v>0</v>
      </c>
      <c r="H24" s="579">
        <v>0</v>
      </c>
      <c r="I24" s="48">
        <v>673.03785899639399</v>
      </c>
      <c r="J24" s="689">
        <v>21391.668035876701</v>
      </c>
      <c r="K24" s="269">
        <v>2877</v>
      </c>
    </row>
    <row r="25" spans="1:11" ht="12.75" customHeight="1" x14ac:dyDescent="0.2">
      <c r="A25" s="75" t="s">
        <v>996</v>
      </c>
      <c r="B25" s="97">
        <v>8402.5317467035093</v>
      </c>
      <c r="C25" s="48">
        <f t="shared" si="0"/>
        <v>19088.546924221446</v>
      </c>
      <c r="D25" s="688">
        <v>9837.2247088595595</v>
      </c>
      <c r="E25" s="688">
        <v>0</v>
      </c>
      <c r="F25" s="49">
        <v>869.93212791043197</v>
      </c>
      <c r="G25" s="48">
        <v>0</v>
      </c>
      <c r="H25" s="579">
        <v>0</v>
      </c>
      <c r="I25" s="48">
        <v>542.31324023581396</v>
      </c>
      <c r="J25" s="689">
        <v>7839.0768472156396</v>
      </c>
      <c r="K25" s="269">
        <v>1680</v>
      </c>
    </row>
    <row r="26" spans="1:11" ht="12.75" customHeight="1" x14ac:dyDescent="0.2">
      <c r="A26" s="75" t="s">
        <v>997</v>
      </c>
      <c r="B26" s="97">
        <v>6236.3975194478799</v>
      </c>
      <c r="C26" s="48">
        <f t="shared" si="0"/>
        <v>9341.3381421068098</v>
      </c>
      <c r="D26" s="688">
        <v>4647.7528222519704</v>
      </c>
      <c r="E26" s="688">
        <v>0</v>
      </c>
      <c r="F26" s="49">
        <v>124.521680501565</v>
      </c>
      <c r="G26" s="48">
        <v>0</v>
      </c>
      <c r="H26" s="579">
        <v>0</v>
      </c>
      <c r="I26" s="48">
        <v>793.23297806827395</v>
      </c>
      <c r="J26" s="689">
        <v>3775.8306612850001</v>
      </c>
      <c r="K26" s="269">
        <v>1002</v>
      </c>
    </row>
    <row r="27" spans="1:11" ht="12.75" customHeight="1" x14ac:dyDescent="0.2">
      <c r="A27" s="75" t="s">
        <v>998</v>
      </c>
      <c r="B27" s="97">
        <v>43396.962210899401</v>
      </c>
      <c r="C27" s="48">
        <f t="shared" si="0"/>
        <v>244590.7590807594</v>
      </c>
      <c r="D27" s="688">
        <v>59153.775372222597</v>
      </c>
      <c r="E27" s="688">
        <v>8744.6965400000008</v>
      </c>
      <c r="F27" s="49">
        <v>6892.8392386738096</v>
      </c>
      <c r="G27" s="48">
        <v>0</v>
      </c>
      <c r="H27" s="579">
        <v>18359.164649999999</v>
      </c>
      <c r="I27" s="48">
        <v>2407.5809053599901</v>
      </c>
      <c r="J27" s="689">
        <v>149032.70237450299</v>
      </c>
      <c r="K27" s="269">
        <v>13646</v>
      </c>
    </row>
    <row r="28" spans="1:11" x14ac:dyDescent="0.2">
      <c r="A28" s="690"/>
      <c r="B28" s="691"/>
      <c r="C28" s="48"/>
      <c r="D28" s="48"/>
      <c r="E28" s="48"/>
      <c r="F28" s="48"/>
      <c r="G28" s="48"/>
      <c r="H28" s="48"/>
      <c r="I28" s="48"/>
      <c r="J28" s="48"/>
      <c r="K28" s="692"/>
    </row>
    <row r="29" spans="1:11" x14ac:dyDescent="0.2">
      <c r="A29" s="693" t="s">
        <v>999</v>
      </c>
      <c r="B29" s="694">
        <v>484012.79518889298</v>
      </c>
      <c r="C29" s="85">
        <f>SUM(D29:J29)</f>
        <v>1242613.6790715894</v>
      </c>
      <c r="D29" s="695">
        <v>546252.80246012798</v>
      </c>
      <c r="E29" s="696">
        <v>8747.6595400000006</v>
      </c>
      <c r="F29" s="696">
        <f>SUM(F4:F27)</f>
        <v>62064.898778991977</v>
      </c>
      <c r="G29" s="696">
        <v>0</v>
      </c>
      <c r="H29" s="696">
        <v>18936.790509999999</v>
      </c>
      <c r="I29" s="696">
        <v>38381.684601494497</v>
      </c>
      <c r="J29" s="697">
        <v>568229.84318097495</v>
      </c>
      <c r="K29" s="698">
        <v>75844</v>
      </c>
    </row>
    <row r="30" spans="1:11" x14ac:dyDescent="0.2">
      <c r="A30" s="699"/>
      <c r="B30" s="700"/>
      <c r="C30" s="57"/>
      <c r="D30" s="701"/>
      <c r="E30" s="701"/>
      <c r="F30" s="701"/>
      <c r="G30" s="701"/>
      <c r="H30" s="701"/>
      <c r="I30" s="701"/>
      <c r="J30" s="701"/>
      <c r="K30" s="702"/>
    </row>
    <row r="31" spans="1:11" x14ac:dyDescent="0.2">
      <c r="A31" s="364" t="s">
        <v>263</v>
      </c>
      <c r="B31" s="97">
        <v>72872.187080432705</v>
      </c>
      <c r="C31" s="48">
        <f t="shared" ref="C31:C38" si="1">SUM(D31:J31)</f>
        <v>171944.71579439868</v>
      </c>
      <c r="D31" s="99">
        <v>67097.119622932296</v>
      </c>
      <c r="E31" s="99">
        <v>2.9630000000000001</v>
      </c>
      <c r="F31" s="49">
        <v>5476.5659939686102</v>
      </c>
      <c r="G31" s="99">
        <v>0</v>
      </c>
      <c r="H31" s="99">
        <v>577.62599999999998</v>
      </c>
      <c r="I31" s="189">
        <v>5857.2812370246702</v>
      </c>
      <c r="J31" s="687">
        <v>92933.159940473095</v>
      </c>
      <c r="K31" s="269">
        <v>11939</v>
      </c>
    </row>
    <row r="32" spans="1:11" x14ac:dyDescent="0.2">
      <c r="A32" s="288" t="s">
        <v>264</v>
      </c>
      <c r="B32" s="97">
        <v>66797.595609534997</v>
      </c>
      <c r="C32" s="48">
        <f t="shared" si="1"/>
        <v>175695.4117937799</v>
      </c>
      <c r="D32" s="48">
        <v>68902.371920781196</v>
      </c>
      <c r="E32" s="48">
        <v>5.5</v>
      </c>
      <c r="F32" s="49">
        <v>8359.7123039190101</v>
      </c>
      <c r="G32" s="48">
        <v>0</v>
      </c>
      <c r="H32" s="689">
        <v>0</v>
      </c>
      <c r="I32" s="192">
        <v>4032.8403867553998</v>
      </c>
      <c r="J32" s="689">
        <v>94394.987182324301</v>
      </c>
      <c r="K32" s="269">
        <v>11928</v>
      </c>
    </row>
    <row r="33" spans="1:11" x14ac:dyDescent="0.2">
      <c r="A33" s="288" t="s">
        <v>265</v>
      </c>
      <c r="B33" s="97">
        <v>59654.309377058802</v>
      </c>
      <c r="C33" s="48">
        <f t="shared" si="1"/>
        <v>143412.13073283373</v>
      </c>
      <c r="D33" s="48">
        <v>68394.620345278701</v>
      </c>
      <c r="E33" s="48">
        <v>14.728</v>
      </c>
      <c r="F33" s="49">
        <v>9205.2336034434502</v>
      </c>
      <c r="G33" s="48">
        <v>0</v>
      </c>
      <c r="H33" s="689">
        <v>0</v>
      </c>
      <c r="I33" s="192">
        <v>5927.2732057950598</v>
      </c>
      <c r="J33" s="689">
        <v>59870.275578316498</v>
      </c>
      <c r="K33" s="269">
        <v>9129</v>
      </c>
    </row>
    <row r="34" spans="1:11" x14ac:dyDescent="0.2">
      <c r="A34" s="288" t="s">
        <v>266</v>
      </c>
      <c r="B34" s="97">
        <v>51239.071521162201</v>
      </c>
      <c r="C34" s="48">
        <f t="shared" si="1"/>
        <v>146489.61091705575</v>
      </c>
      <c r="D34" s="48">
        <v>74301.887067304604</v>
      </c>
      <c r="E34" s="48">
        <v>0</v>
      </c>
      <c r="F34" s="49">
        <v>6673.3837388661505</v>
      </c>
      <c r="G34" s="48">
        <v>0</v>
      </c>
      <c r="H34" s="689">
        <v>0</v>
      </c>
      <c r="I34" s="192">
        <v>3620.2546232598802</v>
      </c>
      <c r="J34" s="689">
        <v>61894.085487625103</v>
      </c>
      <c r="K34" s="269">
        <v>7920</v>
      </c>
    </row>
    <row r="35" spans="1:11" x14ac:dyDescent="0.2">
      <c r="A35" s="288" t="s">
        <v>325</v>
      </c>
      <c r="B35" s="97">
        <v>75706.659015383804</v>
      </c>
      <c r="C35" s="48">
        <f t="shared" si="1"/>
        <v>166479.85078942156</v>
      </c>
      <c r="D35" s="48">
        <v>101708.95149798501</v>
      </c>
      <c r="E35" s="48">
        <v>0</v>
      </c>
      <c r="F35" s="49">
        <v>12301.626854157001</v>
      </c>
      <c r="G35" s="48">
        <v>0</v>
      </c>
      <c r="H35" s="689">
        <v>0</v>
      </c>
      <c r="I35" s="192">
        <v>3491.68131090416</v>
      </c>
      <c r="J35" s="689">
        <v>48977.591126375402</v>
      </c>
      <c r="K35" s="269">
        <v>8502</v>
      </c>
    </row>
    <row r="36" spans="1:11" x14ac:dyDescent="0.2">
      <c r="A36" s="288" t="s">
        <v>326</v>
      </c>
      <c r="B36" s="97">
        <v>65855.581373562702</v>
      </c>
      <c r="C36" s="48">
        <f t="shared" si="1"/>
        <v>133530.94468043809</v>
      </c>
      <c r="D36" s="48">
        <v>64736.445794011401</v>
      </c>
      <c r="E36" s="48">
        <v>0</v>
      </c>
      <c r="F36" s="49">
        <v>5790.28925656311</v>
      </c>
      <c r="G36" s="48">
        <v>0</v>
      </c>
      <c r="H36" s="689">
        <v>0</v>
      </c>
      <c r="I36" s="192">
        <v>4306.7383973222804</v>
      </c>
      <c r="J36" s="689">
        <v>58697.471232541298</v>
      </c>
      <c r="K36" s="269">
        <v>10055</v>
      </c>
    </row>
    <row r="37" spans="1:11" x14ac:dyDescent="0.2">
      <c r="A37" s="288" t="s">
        <v>327</v>
      </c>
      <c r="B37" s="97">
        <v>51178.744287362097</v>
      </c>
      <c r="C37" s="48">
        <f t="shared" si="1"/>
        <v>225428.35482896399</v>
      </c>
      <c r="D37" s="48">
        <v>60247.1033043637</v>
      </c>
      <c r="E37" s="48">
        <v>8724.4689999999991</v>
      </c>
      <c r="F37" s="49">
        <v>9053.6816663121099</v>
      </c>
      <c r="G37" s="48">
        <v>0</v>
      </c>
      <c r="H37" s="48">
        <v>18359.164000000001</v>
      </c>
      <c r="I37" s="192">
        <v>3389.22171785619</v>
      </c>
      <c r="J37" s="689">
        <v>125654.715140432</v>
      </c>
      <c r="K37" s="269">
        <v>12041</v>
      </c>
    </row>
    <row r="38" spans="1:11" x14ac:dyDescent="0.2">
      <c r="A38" s="288" t="s">
        <v>328</v>
      </c>
      <c r="B38" s="97">
        <v>40708.646924395303</v>
      </c>
      <c r="C38" s="48">
        <f t="shared" si="1"/>
        <v>79580.162475871271</v>
      </c>
      <c r="D38" s="48">
        <v>40815.184241014103</v>
      </c>
      <c r="E38" s="48">
        <v>0</v>
      </c>
      <c r="F38" s="49">
        <v>5201.0276293935503</v>
      </c>
      <c r="G38" s="48">
        <v>0</v>
      </c>
      <c r="H38" s="689">
        <v>0</v>
      </c>
      <c r="I38" s="192">
        <v>7756.3937225768204</v>
      </c>
      <c r="J38" s="689">
        <v>25807.556882886802</v>
      </c>
      <c r="K38" s="269">
        <v>4330</v>
      </c>
    </row>
    <row r="39" spans="1:11" x14ac:dyDescent="0.2">
      <c r="A39" s="288"/>
      <c r="B39" s="691"/>
      <c r="C39" s="48"/>
      <c r="D39" s="689"/>
      <c r="E39" s="689"/>
      <c r="F39" s="689"/>
      <c r="G39" s="689"/>
      <c r="H39" s="689"/>
      <c r="I39" s="689"/>
      <c r="J39" s="689"/>
      <c r="K39" s="692"/>
    </row>
    <row r="40" spans="1:11" x14ac:dyDescent="0.2">
      <c r="A40" s="693" t="s">
        <v>999</v>
      </c>
      <c r="B40" s="694">
        <v>484012.79518889298</v>
      </c>
      <c r="C40" s="85">
        <f>SUM(D40:J40)</f>
        <v>1242561.1820127633</v>
      </c>
      <c r="D40" s="703">
        <v>546203.68379367096</v>
      </c>
      <c r="E40" s="85">
        <v>8747.66</v>
      </c>
      <c r="F40" s="85">
        <f>SUM(F31:F38)</f>
        <v>62061.521046622998</v>
      </c>
      <c r="G40" s="85">
        <v>0</v>
      </c>
      <c r="H40" s="696">
        <v>18936.79</v>
      </c>
      <c r="I40" s="197">
        <v>38381.684601494497</v>
      </c>
      <c r="J40" s="697">
        <v>568229.84257097496</v>
      </c>
      <c r="K40" s="698">
        <v>75844</v>
      </c>
    </row>
    <row r="41" spans="1:11" x14ac:dyDescent="0.2">
      <c r="A41" s="386"/>
      <c r="B41" s="700"/>
      <c r="C41" s="701"/>
      <c r="D41" s="701"/>
      <c r="E41" s="57"/>
      <c r="F41" s="701"/>
      <c r="G41" s="701"/>
      <c r="H41" s="701"/>
      <c r="I41" s="701"/>
      <c r="J41" s="701"/>
      <c r="K41" s="702"/>
    </row>
    <row r="42" spans="1:11" x14ac:dyDescent="0.2">
      <c r="A42" s="704"/>
      <c r="B42" s="691"/>
      <c r="C42" s="689"/>
      <c r="D42" s="689"/>
      <c r="E42" s="49"/>
      <c r="F42" s="689"/>
      <c r="G42" s="689"/>
      <c r="H42" s="689"/>
      <c r="I42" s="689"/>
      <c r="J42" s="689"/>
      <c r="K42" s="702"/>
    </row>
    <row r="43" spans="1:11" x14ac:dyDescent="0.2">
      <c r="A43" s="111" t="s">
        <v>66</v>
      </c>
      <c r="B43" s="112"/>
      <c r="C43" s="113"/>
      <c r="D43" s="113"/>
      <c r="E43" s="113"/>
      <c r="F43" s="113"/>
      <c r="G43" s="113"/>
      <c r="H43" s="113"/>
      <c r="I43" s="113"/>
      <c r="J43" s="113"/>
      <c r="K43" s="114"/>
    </row>
    <row r="44" spans="1:11" x14ac:dyDescent="0.2">
      <c r="A44" s="23" t="s">
        <v>67</v>
      </c>
      <c r="B44" s="23"/>
      <c r="C44" s="23"/>
      <c r="D44" s="23"/>
      <c r="E44" s="23"/>
      <c r="F44" s="23"/>
      <c r="G44" s="23"/>
      <c r="H44" s="23"/>
      <c r="I44" s="23"/>
      <c r="J44" s="23"/>
      <c r="K44" s="117"/>
    </row>
    <row r="45" spans="1:11" ht="14.25" customHeight="1" x14ac:dyDescent="0.2">
      <c r="A45" s="78" t="s">
        <v>69</v>
      </c>
      <c r="B45" s="705"/>
      <c r="C45" s="705"/>
      <c r="D45" s="705"/>
      <c r="E45" s="705"/>
      <c r="F45" s="705"/>
      <c r="G45" s="705"/>
      <c r="H45" s="705"/>
      <c r="I45" s="705"/>
      <c r="J45" s="705"/>
      <c r="K45" s="706"/>
    </row>
    <row r="46" spans="1:11" ht="30.75" customHeight="1" x14ac:dyDescent="0.2">
      <c r="A46" s="11" t="s">
        <v>153</v>
      </c>
      <c r="B46" s="11"/>
      <c r="C46" s="11"/>
      <c r="D46" s="11"/>
      <c r="E46" s="11"/>
      <c r="F46" s="11"/>
      <c r="G46" s="11"/>
      <c r="H46" s="11"/>
      <c r="I46" s="11"/>
      <c r="J46" s="11"/>
      <c r="K46" s="11"/>
    </row>
    <row r="47" spans="1:11" ht="18" customHeight="1" x14ac:dyDescent="0.2">
      <c r="A47" s="6" t="s">
        <v>71</v>
      </c>
      <c r="B47" s="6"/>
      <c r="C47" s="6"/>
      <c r="D47" s="6"/>
      <c r="E47" s="6"/>
      <c r="F47" s="6"/>
      <c r="G47" s="6"/>
      <c r="H47" s="6"/>
      <c r="I47" s="6"/>
      <c r="J47" s="6"/>
      <c r="K47" s="117"/>
    </row>
    <row r="48" spans="1:11" ht="27.75" customHeight="1" x14ac:dyDescent="0.2">
      <c r="A48" s="6" t="s">
        <v>154</v>
      </c>
      <c r="B48" s="6"/>
      <c r="C48" s="6"/>
      <c r="D48" s="6"/>
      <c r="E48" s="6"/>
      <c r="F48" s="6"/>
      <c r="G48" s="6"/>
      <c r="H48" s="6"/>
      <c r="I48" s="6"/>
      <c r="J48" s="6"/>
      <c r="K48" s="117"/>
    </row>
    <row r="49" spans="1:11" ht="39.75" customHeight="1" x14ac:dyDescent="0.2">
      <c r="A49" s="6" t="s">
        <v>155</v>
      </c>
      <c r="B49" s="6"/>
      <c r="C49" s="6"/>
      <c r="D49" s="6"/>
      <c r="E49" s="6"/>
      <c r="F49" s="6"/>
      <c r="G49" s="6"/>
      <c r="H49" s="6"/>
      <c r="I49" s="6"/>
      <c r="J49" s="6"/>
      <c r="K49" s="117"/>
    </row>
    <row r="50" spans="1:11" ht="29.25" customHeight="1" x14ac:dyDescent="0.2">
      <c r="A50" s="6" t="s">
        <v>156</v>
      </c>
      <c r="B50" s="6"/>
      <c r="C50" s="6"/>
      <c r="D50" s="6"/>
      <c r="E50" s="6"/>
      <c r="F50" s="6"/>
      <c r="G50" s="6"/>
      <c r="H50" s="6"/>
      <c r="I50" s="6"/>
      <c r="J50" s="6"/>
      <c r="K50" s="117"/>
    </row>
    <row r="51" spans="1:11" ht="29.25" customHeight="1" x14ac:dyDescent="0.2">
      <c r="A51" s="28" t="s">
        <v>157</v>
      </c>
      <c r="B51" s="28"/>
      <c r="C51" s="28"/>
      <c r="D51" s="28"/>
      <c r="E51" s="28"/>
      <c r="F51" s="28"/>
      <c r="G51" s="28"/>
      <c r="H51" s="28"/>
      <c r="I51" s="28"/>
      <c r="J51" s="28"/>
      <c r="K51" s="624"/>
    </row>
  </sheetData>
  <mergeCells count="9">
    <mergeCell ref="A48:J48"/>
    <mergeCell ref="A49:J49"/>
    <mergeCell ref="A50:J50"/>
    <mergeCell ref="A51:J51"/>
    <mergeCell ref="A1:J1"/>
    <mergeCell ref="A2:J2"/>
    <mergeCell ref="A44:J44"/>
    <mergeCell ref="A46:K46"/>
    <mergeCell ref="A47:J4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zoomScaleNormal="100" workbookViewId="0">
      <selection activeCell="A108" sqref="A108"/>
    </sheetView>
  </sheetViews>
  <sheetFormatPr defaultRowHeight="12.75" x14ac:dyDescent="0.2"/>
  <cols>
    <col min="1" max="1" width="24.140625" style="30"/>
    <col min="2" max="2" width="10.5703125" style="30"/>
    <col min="3" max="3" width="10.85546875" style="30"/>
    <col min="4" max="4" width="13" style="30"/>
    <col min="5" max="5" width="11.85546875" style="30"/>
    <col min="6" max="6" width="14.28515625" style="30"/>
    <col min="7" max="7" width="8.5703125" style="30"/>
    <col min="8" max="8" width="9.5703125" style="30"/>
    <col min="9" max="9" width="11.5703125" style="30"/>
    <col min="10" max="10" width="10" style="30"/>
    <col min="11" max="11" width="9.85546875" style="30"/>
  </cols>
  <sheetData>
    <row r="1" spans="1:11" x14ac:dyDescent="0.2">
      <c r="A1" s="29" t="s">
        <v>1000</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71.2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119" t="s">
        <v>1001</v>
      </c>
      <c r="B4" s="167">
        <v>27517.196239989898</v>
      </c>
      <c r="C4" s="127">
        <f t="shared" ref="C4:C17" si="0">SUM(D4:J4)</f>
        <v>66597.49913459766</v>
      </c>
      <c r="D4" s="707">
        <v>35231.888827934999</v>
      </c>
      <c r="E4" s="707">
        <v>3306.6255500000002</v>
      </c>
      <c r="F4" s="49">
        <v>1342.96341065863</v>
      </c>
      <c r="G4" s="124">
        <v>0</v>
      </c>
      <c r="H4" s="124">
        <v>1746.24469</v>
      </c>
      <c r="I4" s="124">
        <v>3722.5921989292401</v>
      </c>
      <c r="J4" s="124">
        <v>21247.1844570748</v>
      </c>
      <c r="K4" s="269">
        <v>4811</v>
      </c>
    </row>
    <row r="5" spans="1:11" x14ac:dyDescent="0.2">
      <c r="A5" s="75" t="s">
        <v>1002</v>
      </c>
      <c r="B5" s="97">
        <v>11788.6149356892</v>
      </c>
      <c r="C5" s="127">
        <f t="shared" si="0"/>
        <v>30084.68327201379</v>
      </c>
      <c r="D5" s="708">
        <v>14338.8673487626</v>
      </c>
      <c r="E5" s="708">
        <v>0</v>
      </c>
      <c r="F5" s="49">
        <v>553.223195204577</v>
      </c>
      <c r="G5" s="127">
        <v>0</v>
      </c>
      <c r="H5" s="130">
        <v>0</v>
      </c>
      <c r="I5" s="127">
        <v>1449.5504556251101</v>
      </c>
      <c r="J5" s="127">
        <v>13743.0422724215</v>
      </c>
      <c r="K5" s="269">
        <v>1873</v>
      </c>
    </row>
    <row r="6" spans="1:11" x14ac:dyDescent="0.2">
      <c r="A6" s="75" t="s">
        <v>1003</v>
      </c>
      <c r="B6" s="97">
        <v>39651.384486368101</v>
      </c>
      <c r="C6" s="127">
        <f t="shared" si="0"/>
        <v>105750.99140934963</v>
      </c>
      <c r="D6" s="708">
        <v>54529.3515917068</v>
      </c>
      <c r="E6" s="708">
        <v>0</v>
      </c>
      <c r="F6" s="49">
        <v>2436.5494878315499</v>
      </c>
      <c r="G6" s="127">
        <v>0</v>
      </c>
      <c r="H6" s="130">
        <v>0</v>
      </c>
      <c r="I6" s="127">
        <v>2706.2544446396801</v>
      </c>
      <c r="J6" s="127">
        <v>46078.835885171597</v>
      </c>
      <c r="K6" s="269">
        <v>7341</v>
      </c>
    </row>
    <row r="7" spans="1:11" x14ac:dyDescent="0.2">
      <c r="A7" s="75" t="s">
        <v>1004</v>
      </c>
      <c r="B7" s="97">
        <v>1513.0704792824899</v>
      </c>
      <c r="C7" s="127">
        <f t="shared" si="0"/>
        <v>2253.780027978687</v>
      </c>
      <c r="D7" s="708">
        <v>1327.51096518498</v>
      </c>
      <c r="E7" s="708">
        <v>0</v>
      </c>
      <c r="F7" s="49">
        <v>13.112968349302299</v>
      </c>
      <c r="G7" s="127">
        <v>0</v>
      </c>
      <c r="H7" s="130">
        <v>0</v>
      </c>
      <c r="I7" s="127">
        <v>314.54680006610403</v>
      </c>
      <c r="J7" s="127">
        <v>598.609294378301</v>
      </c>
      <c r="K7" s="269">
        <v>177</v>
      </c>
    </row>
    <row r="8" spans="1:11" x14ac:dyDescent="0.2">
      <c r="A8" s="75" t="s">
        <v>1005</v>
      </c>
      <c r="B8" s="97">
        <v>50369.194112187601</v>
      </c>
      <c r="C8" s="127">
        <f t="shared" si="0"/>
        <v>120006.66782670945</v>
      </c>
      <c r="D8" s="708">
        <v>60997.138588534399</v>
      </c>
      <c r="E8" s="708">
        <v>0</v>
      </c>
      <c r="F8" s="49">
        <v>3247.5817761653502</v>
      </c>
      <c r="G8" s="127">
        <v>0</v>
      </c>
      <c r="H8" s="130">
        <v>0</v>
      </c>
      <c r="I8" s="127">
        <v>4913.8158617546997</v>
      </c>
      <c r="J8" s="127">
        <v>50848.131600255001</v>
      </c>
      <c r="K8" s="269">
        <v>8559</v>
      </c>
    </row>
    <row r="9" spans="1:11" x14ac:dyDescent="0.2">
      <c r="A9" s="75" t="s">
        <v>107</v>
      </c>
      <c r="B9" s="97">
        <v>6553.7772658838903</v>
      </c>
      <c r="C9" s="127">
        <f t="shared" si="0"/>
        <v>18720.843660392118</v>
      </c>
      <c r="D9" s="708">
        <v>9740.1678765605502</v>
      </c>
      <c r="E9" s="708">
        <v>0</v>
      </c>
      <c r="F9" s="49">
        <v>398.18402243370298</v>
      </c>
      <c r="G9" s="127">
        <v>0</v>
      </c>
      <c r="H9" s="130">
        <v>0</v>
      </c>
      <c r="I9" s="127">
        <v>494.064368277006</v>
      </c>
      <c r="J9" s="127">
        <v>8088.42739312086</v>
      </c>
      <c r="K9" s="269">
        <v>1513</v>
      </c>
    </row>
    <row r="10" spans="1:11" x14ac:dyDescent="0.2">
      <c r="A10" s="75" t="s">
        <v>1006</v>
      </c>
      <c r="B10" s="97">
        <v>36511.202065159399</v>
      </c>
      <c r="C10" s="127">
        <f t="shared" si="0"/>
        <v>94231.498945332991</v>
      </c>
      <c r="D10" s="708">
        <v>49429.508383450899</v>
      </c>
      <c r="E10" s="708">
        <v>0</v>
      </c>
      <c r="F10" s="49">
        <v>5553.7826942587899</v>
      </c>
      <c r="G10" s="127">
        <v>0</v>
      </c>
      <c r="H10" s="130">
        <v>0</v>
      </c>
      <c r="I10" s="127">
        <v>3180.3099631093</v>
      </c>
      <c r="J10" s="127">
        <v>36067.897904514</v>
      </c>
      <c r="K10" s="269">
        <v>6712</v>
      </c>
    </row>
    <row r="11" spans="1:11" x14ac:dyDescent="0.2">
      <c r="A11" s="75" t="s">
        <v>1007</v>
      </c>
      <c r="B11" s="97">
        <v>11586.568206722701</v>
      </c>
      <c r="C11" s="127">
        <f t="shared" si="0"/>
        <v>54617.848780561661</v>
      </c>
      <c r="D11" s="708">
        <v>16606.3877953499</v>
      </c>
      <c r="E11" s="708">
        <v>0</v>
      </c>
      <c r="F11" s="49">
        <v>874.40558717257602</v>
      </c>
      <c r="G11" s="127">
        <v>0</v>
      </c>
      <c r="H11" s="130">
        <v>698.44664</v>
      </c>
      <c r="I11" s="127">
        <v>1549.23465338089</v>
      </c>
      <c r="J11" s="127">
        <v>34889.374104658302</v>
      </c>
      <c r="K11" s="269">
        <v>3030</v>
      </c>
    </row>
    <row r="12" spans="1:11" x14ac:dyDescent="0.2">
      <c r="A12" s="75" t="s">
        <v>435</v>
      </c>
      <c r="B12" s="97">
        <v>84882.093737987103</v>
      </c>
      <c r="C12" s="127">
        <f t="shared" si="0"/>
        <v>293537.52158200543</v>
      </c>
      <c r="D12" s="708">
        <v>115152.265930444</v>
      </c>
      <c r="E12" s="708">
        <v>0</v>
      </c>
      <c r="F12" s="49">
        <v>5488.7149388715397</v>
      </c>
      <c r="G12" s="127">
        <v>0</v>
      </c>
      <c r="H12" s="130">
        <v>5476.57971</v>
      </c>
      <c r="I12" s="127">
        <v>12291.3076183299</v>
      </c>
      <c r="J12" s="127">
        <v>155128.65338435999</v>
      </c>
      <c r="K12" s="269">
        <v>14396</v>
      </c>
    </row>
    <row r="13" spans="1:11" x14ac:dyDescent="0.2">
      <c r="A13" s="75" t="s">
        <v>1008</v>
      </c>
      <c r="B13" s="97">
        <v>745.07360127999198</v>
      </c>
      <c r="C13" s="127">
        <f t="shared" si="0"/>
        <v>578.56977355580398</v>
      </c>
      <c r="D13" s="708">
        <v>302.80560842000699</v>
      </c>
      <c r="E13" s="708">
        <v>0</v>
      </c>
      <c r="F13" s="49">
        <v>7.3758429522979503</v>
      </c>
      <c r="G13" s="127">
        <v>0</v>
      </c>
      <c r="H13" s="130">
        <v>0</v>
      </c>
      <c r="I13" s="127">
        <v>109.467591178546</v>
      </c>
      <c r="J13" s="127">
        <v>158.92073100495301</v>
      </c>
      <c r="K13" s="269">
        <v>55</v>
      </c>
    </row>
    <row r="14" spans="1:11" x14ac:dyDescent="0.2">
      <c r="A14" s="75" t="s">
        <v>1009</v>
      </c>
      <c r="B14" s="97">
        <v>44464.334650144898</v>
      </c>
      <c r="C14" s="127">
        <f t="shared" si="0"/>
        <v>146301.51542151207</v>
      </c>
      <c r="D14" s="708">
        <v>66205.692637586297</v>
      </c>
      <c r="E14" s="708">
        <v>0</v>
      </c>
      <c r="F14" s="49">
        <v>2611.6732341717102</v>
      </c>
      <c r="G14" s="127">
        <v>0</v>
      </c>
      <c r="H14" s="130">
        <v>0</v>
      </c>
      <c r="I14" s="127">
        <v>6104.3634282855601</v>
      </c>
      <c r="J14" s="127">
        <v>71379.786121468496</v>
      </c>
      <c r="K14" s="269">
        <v>8014</v>
      </c>
    </row>
    <row r="15" spans="1:11" x14ac:dyDescent="0.2">
      <c r="A15" s="75" t="s">
        <v>781</v>
      </c>
      <c r="B15" s="97">
        <v>40346.249819794</v>
      </c>
      <c r="C15" s="127">
        <f t="shared" si="0"/>
        <v>158432.25103626534</v>
      </c>
      <c r="D15" s="708">
        <v>56679.492715699198</v>
      </c>
      <c r="E15" s="708">
        <v>0</v>
      </c>
      <c r="F15" s="49">
        <v>2293.0890688012901</v>
      </c>
      <c r="G15" s="127">
        <v>0</v>
      </c>
      <c r="H15" s="130">
        <v>131.86660000000001</v>
      </c>
      <c r="I15" s="127">
        <v>3125.3291323354601</v>
      </c>
      <c r="J15" s="127">
        <v>96202.473519429404</v>
      </c>
      <c r="K15" s="269">
        <v>8143</v>
      </c>
    </row>
    <row r="16" spans="1:11" x14ac:dyDescent="0.2">
      <c r="A16" s="75" t="s">
        <v>1010</v>
      </c>
      <c r="B16" s="97">
        <v>26311.9008398433</v>
      </c>
      <c r="C16" s="127">
        <f t="shared" si="0"/>
        <v>187941.79796624614</v>
      </c>
      <c r="D16" s="708">
        <v>52986.198393220002</v>
      </c>
      <c r="E16" s="708">
        <v>773.52778999999998</v>
      </c>
      <c r="F16" s="49">
        <v>16458.172943568101</v>
      </c>
      <c r="G16" s="127">
        <v>0</v>
      </c>
      <c r="H16" s="127">
        <v>12045.252560000001</v>
      </c>
      <c r="I16" s="127">
        <v>3400.1492742390501</v>
      </c>
      <c r="J16" s="127">
        <v>102278.497005219</v>
      </c>
      <c r="K16" s="269">
        <v>8284</v>
      </c>
    </row>
    <row r="17" spans="1:11" x14ac:dyDescent="0.2">
      <c r="A17" s="75" t="s">
        <v>997</v>
      </c>
      <c r="B17" s="97">
        <v>58660.0316161355</v>
      </c>
      <c r="C17" s="127">
        <f t="shared" si="0"/>
        <v>140967.55344080483</v>
      </c>
      <c r="D17" s="708">
        <v>77104.319277473594</v>
      </c>
      <c r="E17" s="708">
        <v>0</v>
      </c>
      <c r="F17" s="49">
        <v>3440.7389677461001</v>
      </c>
      <c r="G17" s="127">
        <v>0</v>
      </c>
      <c r="H17" s="130">
        <v>0</v>
      </c>
      <c r="I17" s="127">
        <v>4208.7764448613198</v>
      </c>
      <c r="J17" s="127">
        <v>56213.718750723798</v>
      </c>
      <c r="K17" s="269">
        <v>9230</v>
      </c>
    </row>
    <row r="18" spans="1:11" x14ac:dyDescent="0.2">
      <c r="A18" s="709"/>
      <c r="B18" s="710"/>
      <c r="C18" s="127"/>
      <c r="D18" s="127"/>
      <c r="E18" s="127"/>
      <c r="F18" s="127"/>
      <c r="G18" s="127"/>
      <c r="H18" s="127"/>
      <c r="I18" s="127"/>
      <c r="J18" s="127"/>
      <c r="K18" s="711"/>
    </row>
    <row r="19" spans="1:11" x14ac:dyDescent="0.2">
      <c r="A19" s="712" t="s">
        <v>1011</v>
      </c>
      <c r="B19" s="713">
        <v>440900.69205646799</v>
      </c>
      <c r="C19" s="104">
        <f>SUM(D19:J19)</f>
        <v>1420023.0222773263</v>
      </c>
      <c r="D19" s="714">
        <v>610631.59594032797</v>
      </c>
      <c r="E19" s="715">
        <v>4080.1533399999998</v>
      </c>
      <c r="F19" s="715">
        <f>SUM(F4:F17)</f>
        <v>44719.568138185525</v>
      </c>
      <c r="G19" s="715">
        <v>0</v>
      </c>
      <c r="H19" s="715">
        <v>20098.390200000002</v>
      </c>
      <c r="I19" s="715">
        <v>47569.762235011804</v>
      </c>
      <c r="J19" s="716">
        <v>692923.55242380104</v>
      </c>
      <c r="K19" s="717">
        <v>82138</v>
      </c>
    </row>
    <row r="20" spans="1:11" x14ac:dyDescent="0.2">
      <c r="A20" s="709"/>
      <c r="B20" s="710"/>
      <c r="C20" s="680"/>
      <c r="D20" s="718"/>
      <c r="E20" s="718"/>
      <c r="F20" s="719"/>
      <c r="G20" s="718"/>
      <c r="H20" s="718"/>
      <c r="I20" s="718"/>
      <c r="J20" s="718"/>
      <c r="K20" s="720"/>
    </row>
    <row r="21" spans="1:11" x14ac:dyDescent="0.2">
      <c r="A21" s="364" t="s">
        <v>263</v>
      </c>
      <c r="B21" s="167">
        <v>52417.922889038004</v>
      </c>
      <c r="C21" s="127">
        <f t="shared" ref="C21:C30" si="1">SUM(D21:J21)</f>
        <v>140301.90073202652</v>
      </c>
      <c r="D21" s="124">
        <v>72505.120920992296</v>
      </c>
      <c r="E21" s="124">
        <v>0</v>
      </c>
      <c r="F21" s="49">
        <v>3339.69675236783</v>
      </c>
      <c r="G21" s="124">
        <v>0</v>
      </c>
      <c r="H21" s="721">
        <v>0.41499999999999998</v>
      </c>
      <c r="I21" s="124">
        <v>4755.2882830923099</v>
      </c>
      <c r="J21" s="124">
        <v>59701.379775574103</v>
      </c>
      <c r="K21" s="269">
        <v>9873</v>
      </c>
    </row>
    <row r="22" spans="1:11" x14ac:dyDescent="0.2">
      <c r="A22" s="288" t="s">
        <v>264</v>
      </c>
      <c r="B22" s="97">
        <v>51192.178974197202</v>
      </c>
      <c r="C22" s="127">
        <f t="shared" si="1"/>
        <v>150180.48867571185</v>
      </c>
      <c r="D22" s="127">
        <v>68212.987212676802</v>
      </c>
      <c r="E22" s="127">
        <v>0</v>
      </c>
      <c r="F22" s="49">
        <v>6337.6794325088003</v>
      </c>
      <c r="G22" s="127">
        <v>0</v>
      </c>
      <c r="H22" s="718">
        <v>698.447</v>
      </c>
      <c r="I22" s="127">
        <v>3927.0383176474402</v>
      </c>
      <c r="J22" s="127">
        <v>71004.336712878794</v>
      </c>
      <c r="K22" s="269">
        <v>9545</v>
      </c>
    </row>
    <row r="23" spans="1:11" x14ac:dyDescent="0.2">
      <c r="A23" s="288" t="s">
        <v>265</v>
      </c>
      <c r="B23" s="97">
        <v>44676.543204781803</v>
      </c>
      <c r="C23" s="127">
        <f t="shared" si="1"/>
        <v>112025.81471244968</v>
      </c>
      <c r="D23" s="127">
        <v>58306.402813453198</v>
      </c>
      <c r="E23" s="127">
        <v>0</v>
      </c>
      <c r="F23" s="49">
        <v>2735.7625402147601</v>
      </c>
      <c r="G23" s="127">
        <v>0</v>
      </c>
      <c r="H23" s="718">
        <v>2343.076</v>
      </c>
      <c r="I23" s="127">
        <v>4201.1613602650305</v>
      </c>
      <c r="J23" s="127">
        <v>44439.411998516698</v>
      </c>
      <c r="K23" s="269">
        <v>7037</v>
      </c>
    </row>
    <row r="24" spans="1:11" x14ac:dyDescent="0.2">
      <c r="A24" s="288" t="s">
        <v>266</v>
      </c>
      <c r="B24" s="97">
        <v>42967.009770256103</v>
      </c>
      <c r="C24" s="127">
        <f t="shared" si="1"/>
        <v>119448.22114747268</v>
      </c>
      <c r="D24" s="127">
        <v>54116.972183098602</v>
      </c>
      <c r="E24" s="127">
        <v>3403.27</v>
      </c>
      <c r="F24" s="49">
        <v>2325.6271220911199</v>
      </c>
      <c r="G24" s="127">
        <v>0</v>
      </c>
      <c r="H24" s="718">
        <v>0</v>
      </c>
      <c r="I24" s="127">
        <v>4785.4015720481502</v>
      </c>
      <c r="J24" s="127">
        <v>54816.950270234804</v>
      </c>
      <c r="K24" s="269">
        <v>7544</v>
      </c>
    </row>
    <row r="25" spans="1:11" x14ac:dyDescent="0.2">
      <c r="A25" s="288" t="s">
        <v>325</v>
      </c>
      <c r="B25" s="97">
        <v>37841.171226685903</v>
      </c>
      <c r="C25" s="127">
        <f t="shared" si="1"/>
        <v>116412.14793815056</v>
      </c>
      <c r="D25" s="127">
        <v>50312.758776427603</v>
      </c>
      <c r="E25" s="127">
        <v>0</v>
      </c>
      <c r="F25" s="49">
        <v>2892.9181140580999</v>
      </c>
      <c r="G25" s="127">
        <v>0</v>
      </c>
      <c r="H25" s="718">
        <v>0</v>
      </c>
      <c r="I25" s="127">
        <v>3770.36700336786</v>
      </c>
      <c r="J25" s="127">
        <v>59436.104044296997</v>
      </c>
      <c r="K25" s="269">
        <v>7000</v>
      </c>
    </row>
    <row r="26" spans="1:11" x14ac:dyDescent="0.2">
      <c r="A26" s="288" t="s">
        <v>326</v>
      </c>
      <c r="B26" s="97">
        <v>46830.942104995098</v>
      </c>
      <c r="C26" s="127">
        <f t="shared" si="1"/>
        <v>143582.860033784</v>
      </c>
      <c r="D26" s="127">
        <v>59685.353830667402</v>
      </c>
      <c r="E26" s="127">
        <v>0</v>
      </c>
      <c r="F26" s="49">
        <v>2423.96093509502</v>
      </c>
      <c r="G26" s="127">
        <v>0</v>
      </c>
      <c r="H26" s="718">
        <v>0</v>
      </c>
      <c r="I26" s="127">
        <v>5340.71166339098</v>
      </c>
      <c r="J26" s="127">
        <v>76132.833604630607</v>
      </c>
      <c r="K26" s="269">
        <v>8371</v>
      </c>
    </row>
    <row r="27" spans="1:11" x14ac:dyDescent="0.2">
      <c r="A27" s="288" t="s">
        <v>327</v>
      </c>
      <c r="B27" s="97">
        <v>39352.818675381699</v>
      </c>
      <c r="C27" s="127">
        <f t="shared" si="1"/>
        <v>116108.17285793669</v>
      </c>
      <c r="D27" s="127">
        <v>54890.671480621902</v>
      </c>
      <c r="E27" s="127">
        <v>24.766999999999999</v>
      </c>
      <c r="F27" s="49">
        <v>2405.9878112534702</v>
      </c>
      <c r="G27" s="127">
        <v>0</v>
      </c>
      <c r="H27" s="718">
        <v>0</v>
      </c>
      <c r="I27" s="127">
        <v>5786.5111574300199</v>
      </c>
      <c r="J27" s="127">
        <v>53000.235408631299</v>
      </c>
      <c r="K27" s="269">
        <v>6227</v>
      </c>
    </row>
    <row r="28" spans="1:11" x14ac:dyDescent="0.2">
      <c r="A28" s="288" t="s">
        <v>328</v>
      </c>
      <c r="B28" s="97">
        <v>19994.051585849498</v>
      </c>
      <c r="C28" s="127">
        <f t="shared" si="1"/>
        <v>102064.29588072773</v>
      </c>
      <c r="D28" s="127">
        <v>37441.327291658701</v>
      </c>
      <c r="E28" s="127">
        <v>6.6550000000000002</v>
      </c>
      <c r="F28" s="49">
        <v>6887.2145790653303</v>
      </c>
      <c r="G28" s="127">
        <v>0</v>
      </c>
      <c r="H28" s="127">
        <v>0</v>
      </c>
      <c r="I28" s="127">
        <v>2180.6905899744102</v>
      </c>
      <c r="J28" s="127">
        <v>55548.4084200293</v>
      </c>
      <c r="K28" s="269">
        <v>5141</v>
      </c>
    </row>
    <row r="29" spans="1:11" x14ac:dyDescent="0.2">
      <c r="A29" s="288" t="s">
        <v>329</v>
      </c>
      <c r="B29" s="97">
        <v>43446.111409794903</v>
      </c>
      <c r="C29" s="127">
        <f t="shared" si="1"/>
        <v>251424.85709722995</v>
      </c>
      <c r="D29" s="127">
        <v>64747.249097509499</v>
      </c>
      <c r="E29" s="127">
        <v>645.46100000000001</v>
      </c>
      <c r="F29" s="49">
        <v>11999.6031574303</v>
      </c>
      <c r="G29" s="127">
        <v>0</v>
      </c>
      <c r="H29" s="127">
        <v>15178.341</v>
      </c>
      <c r="I29" s="127">
        <v>5454.4458622511402</v>
      </c>
      <c r="J29" s="127">
        <v>153399.756980039</v>
      </c>
      <c r="K29" s="269">
        <v>10910</v>
      </c>
    </row>
    <row r="30" spans="1:11" x14ac:dyDescent="0.2">
      <c r="A30" s="288" t="s">
        <v>330</v>
      </c>
      <c r="B30" s="97">
        <v>62181.942215487798</v>
      </c>
      <c r="C30" s="127">
        <f t="shared" si="1"/>
        <v>168474.26300278626</v>
      </c>
      <c r="D30" s="127">
        <v>90412.751981187699</v>
      </c>
      <c r="E30" s="127">
        <v>0</v>
      </c>
      <c r="F30" s="49">
        <v>3371.1178470851601</v>
      </c>
      <c r="G30" s="127">
        <v>0</v>
      </c>
      <c r="H30" s="127">
        <v>1878.1110000000001</v>
      </c>
      <c r="I30" s="127">
        <v>7368.1464255444898</v>
      </c>
      <c r="J30" s="127">
        <v>65444.135748968903</v>
      </c>
      <c r="K30" s="269">
        <v>10490</v>
      </c>
    </row>
    <row r="31" spans="1:11" x14ac:dyDescent="0.2">
      <c r="A31" s="288"/>
      <c r="B31" s="710"/>
      <c r="C31" s="127"/>
      <c r="D31" s="127"/>
      <c r="E31" s="127"/>
      <c r="F31" s="127"/>
      <c r="G31" s="127"/>
      <c r="H31" s="127"/>
      <c r="I31" s="127"/>
      <c r="J31" s="127"/>
      <c r="K31" s="711"/>
    </row>
    <row r="32" spans="1:11" x14ac:dyDescent="0.2">
      <c r="A32" s="712" t="s">
        <v>1011</v>
      </c>
      <c r="B32" s="713">
        <v>440900.69205646799</v>
      </c>
      <c r="C32" s="104">
        <f>SUM(D32:J32)</f>
        <v>1420023.0220782766</v>
      </c>
      <c r="D32" s="714">
        <v>610631.59558829397</v>
      </c>
      <c r="E32" s="715">
        <v>4080.1529999999998</v>
      </c>
      <c r="F32" s="715">
        <f>SUM(F21:F30)</f>
        <v>44719.56829116989</v>
      </c>
      <c r="G32" s="715">
        <v>0</v>
      </c>
      <c r="H32" s="715">
        <v>20098.39</v>
      </c>
      <c r="I32" s="715">
        <v>47569.762235011804</v>
      </c>
      <c r="J32" s="716">
        <v>692923.55296380096</v>
      </c>
      <c r="K32" s="717">
        <v>82138</v>
      </c>
    </row>
    <row r="33" spans="1:11" x14ac:dyDescent="0.2">
      <c r="A33" s="386"/>
      <c r="B33" s="722"/>
      <c r="C33" s="723"/>
      <c r="D33" s="723"/>
      <c r="E33" s="723"/>
      <c r="F33" s="723"/>
      <c r="G33" s="723"/>
      <c r="H33" s="723"/>
      <c r="I33" s="723"/>
      <c r="J33" s="723"/>
      <c r="K33" s="720"/>
    </row>
    <row r="34" spans="1:11" x14ac:dyDescent="0.2">
      <c r="A34" s="111" t="s">
        <v>66</v>
      </c>
      <c r="B34" s="112"/>
      <c r="C34" s="113"/>
      <c r="D34" s="113"/>
      <c r="E34" s="113"/>
      <c r="F34" s="113"/>
      <c r="G34" s="113"/>
      <c r="H34" s="113"/>
      <c r="I34" s="113"/>
      <c r="J34" s="113"/>
      <c r="K34" s="114"/>
    </row>
    <row r="35" spans="1:11" x14ac:dyDescent="0.2">
      <c r="A35" s="23" t="s">
        <v>67</v>
      </c>
      <c r="B35" s="23"/>
      <c r="C35" s="23"/>
      <c r="D35" s="23"/>
      <c r="E35" s="23"/>
      <c r="F35" s="23"/>
      <c r="G35" s="23"/>
      <c r="H35" s="23"/>
      <c r="I35" s="23"/>
      <c r="J35" s="23"/>
      <c r="K35" s="117"/>
    </row>
    <row r="36" spans="1:11" ht="16.5" customHeight="1" x14ac:dyDescent="0.2">
      <c r="A36" s="158" t="s">
        <v>69</v>
      </c>
      <c r="B36" s="160"/>
      <c r="C36" s="160"/>
      <c r="D36" s="160"/>
      <c r="E36" s="160"/>
      <c r="F36" s="160"/>
      <c r="G36" s="160"/>
      <c r="H36" s="160"/>
      <c r="I36" s="160"/>
      <c r="J36" s="160"/>
      <c r="K36" s="117"/>
    </row>
    <row r="37" spans="1:11" ht="32.25" customHeight="1" x14ac:dyDescent="0.2">
      <c r="A37" s="11" t="s">
        <v>153</v>
      </c>
      <c r="B37" s="11"/>
      <c r="C37" s="11"/>
      <c r="D37" s="11"/>
      <c r="E37" s="11"/>
      <c r="F37" s="11"/>
      <c r="G37" s="11"/>
      <c r="H37" s="11"/>
      <c r="I37" s="11"/>
      <c r="J37" s="11"/>
      <c r="K37" s="11"/>
    </row>
    <row r="38" spans="1:11" ht="22.5" customHeight="1" x14ac:dyDescent="0.2">
      <c r="A38" s="6" t="s">
        <v>71</v>
      </c>
      <c r="B38" s="6"/>
      <c r="C38" s="6"/>
      <c r="D38" s="6"/>
      <c r="E38" s="6"/>
      <c r="F38" s="6"/>
      <c r="G38" s="6"/>
      <c r="H38" s="6"/>
      <c r="I38" s="6"/>
      <c r="J38" s="6"/>
      <c r="K38" s="117"/>
    </row>
    <row r="39" spans="1:11" ht="30" customHeight="1" x14ac:dyDescent="0.2">
      <c r="A39" s="6" t="s">
        <v>154</v>
      </c>
      <c r="B39" s="6"/>
      <c r="C39" s="6"/>
      <c r="D39" s="6"/>
      <c r="E39" s="6"/>
      <c r="F39" s="6"/>
      <c r="G39" s="6"/>
      <c r="H39" s="6"/>
      <c r="I39" s="6"/>
      <c r="J39" s="6"/>
      <c r="K39" s="117"/>
    </row>
    <row r="40" spans="1:11" ht="45" customHeight="1" x14ac:dyDescent="0.2">
      <c r="A40" s="6" t="s">
        <v>155</v>
      </c>
      <c r="B40" s="6"/>
      <c r="C40" s="6"/>
      <c r="D40" s="6"/>
      <c r="E40" s="6"/>
      <c r="F40" s="6"/>
      <c r="G40" s="6"/>
      <c r="H40" s="6"/>
      <c r="I40" s="6"/>
      <c r="J40" s="6"/>
      <c r="K40" s="117"/>
    </row>
    <row r="41" spans="1:11" ht="26.25" customHeight="1" x14ac:dyDescent="0.2">
      <c r="A41" s="6" t="s">
        <v>156</v>
      </c>
      <c r="B41" s="6"/>
      <c r="C41" s="6"/>
      <c r="D41" s="6"/>
      <c r="E41" s="6"/>
      <c r="F41" s="6"/>
      <c r="G41" s="6"/>
      <c r="H41" s="6"/>
      <c r="I41" s="6"/>
      <c r="J41" s="6"/>
      <c r="K41" s="117"/>
    </row>
    <row r="42" spans="1:11" ht="30" customHeight="1" x14ac:dyDescent="0.2">
      <c r="A42" s="4" t="s">
        <v>157</v>
      </c>
      <c r="B42" s="4"/>
      <c r="C42" s="4"/>
      <c r="D42" s="4"/>
      <c r="E42" s="4"/>
      <c r="F42" s="4"/>
      <c r="G42" s="4"/>
      <c r="H42" s="4"/>
      <c r="I42" s="4"/>
      <c r="J42" s="4"/>
      <c r="K42" s="413"/>
    </row>
  </sheetData>
  <mergeCells count="9">
    <mergeCell ref="A39:J39"/>
    <mergeCell ref="A40:J40"/>
    <mergeCell ref="A41:J41"/>
    <mergeCell ref="A42:J42"/>
    <mergeCell ref="A1:J1"/>
    <mergeCell ref="A2:J2"/>
    <mergeCell ref="A35:J35"/>
    <mergeCell ref="A37:K37"/>
    <mergeCell ref="A38:J38"/>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zoomScaleNormal="100" workbookViewId="0">
      <selection activeCell="A180" sqref="A180"/>
    </sheetView>
  </sheetViews>
  <sheetFormatPr defaultRowHeight="12.75" x14ac:dyDescent="0.2"/>
  <cols>
    <col min="1" max="1" width="14.85546875" style="30"/>
    <col min="2" max="2" width="10.7109375" style="30"/>
    <col min="3" max="3" width="11.85546875" style="30"/>
    <col min="4" max="4" width="12.42578125" style="30"/>
    <col min="5" max="5" width="12.28515625" style="30"/>
    <col min="6" max="6" width="12.85546875" style="30"/>
    <col min="7" max="7" width="8.28515625" style="30"/>
    <col min="8" max="8" width="10.5703125" style="30"/>
    <col min="9" max="9" width="11.5703125" style="30"/>
    <col min="10" max="10" width="10.28515625" style="30"/>
    <col min="11" max="11" width="11.140625" style="30"/>
  </cols>
  <sheetData>
    <row r="1" spans="1:11" x14ac:dyDescent="0.2">
      <c r="A1" s="29" t="s">
        <v>1012</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9"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1013</v>
      </c>
      <c r="B4" s="97">
        <v>1762.0665683075499</v>
      </c>
      <c r="C4" s="127">
        <f t="shared" ref="C4:C35" si="0">SUM(D4:J4)</f>
        <v>4620.6718494650468</v>
      </c>
      <c r="D4" s="724">
        <v>2844.5046517526598</v>
      </c>
      <c r="E4" s="724">
        <v>0</v>
      </c>
      <c r="F4" s="49">
        <v>82.153003445429306</v>
      </c>
      <c r="G4" s="127">
        <v>0</v>
      </c>
      <c r="H4" s="130">
        <v>0</v>
      </c>
      <c r="I4" s="127">
        <v>59.485472357987099</v>
      </c>
      <c r="J4" s="725">
        <v>1634.5287219089701</v>
      </c>
      <c r="K4" s="269">
        <v>443</v>
      </c>
    </row>
    <row r="5" spans="1:11" ht="12.75" customHeight="1" x14ac:dyDescent="0.2">
      <c r="A5" s="75" t="s">
        <v>1014</v>
      </c>
      <c r="B5" s="97">
        <v>1096.6575104671199</v>
      </c>
      <c r="C5" s="127">
        <f t="shared" si="0"/>
        <v>3002.5884842880014</v>
      </c>
      <c r="D5" s="724">
        <v>2037.9204410069301</v>
      </c>
      <c r="E5" s="724">
        <v>0</v>
      </c>
      <c r="F5" s="49">
        <v>67.483043649162695</v>
      </c>
      <c r="G5" s="127">
        <v>0</v>
      </c>
      <c r="H5" s="130">
        <v>0</v>
      </c>
      <c r="I5" s="127">
        <v>76.447888269876699</v>
      </c>
      <c r="J5" s="725">
        <v>820.73711136203201</v>
      </c>
      <c r="K5" s="269">
        <v>294</v>
      </c>
    </row>
    <row r="6" spans="1:11" ht="12.75" customHeight="1" x14ac:dyDescent="0.2">
      <c r="A6" s="75" t="s">
        <v>1015</v>
      </c>
      <c r="B6" s="97">
        <v>8723.0126607718303</v>
      </c>
      <c r="C6" s="127">
        <f t="shared" si="0"/>
        <v>14753.3659829303</v>
      </c>
      <c r="D6" s="724">
        <v>7056.1580943980598</v>
      </c>
      <c r="E6" s="724">
        <v>0</v>
      </c>
      <c r="F6" s="49">
        <v>296.25310849172303</v>
      </c>
      <c r="G6" s="127">
        <v>0</v>
      </c>
      <c r="H6" s="130">
        <v>0</v>
      </c>
      <c r="I6" s="127">
        <v>311.821411896298</v>
      </c>
      <c r="J6" s="725">
        <v>7089.1333681442202</v>
      </c>
      <c r="K6" s="269">
        <v>1201</v>
      </c>
    </row>
    <row r="7" spans="1:11" ht="12.75" customHeight="1" x14ac:dyDescent="0.2">
      <c r="A7" s="75" t="s">
        <v>1016</v>
      </c>
      <c r="B7" s="97">
        <v>3247.4096002802999</v>
      </c>
      <c r="C7" s="127">
        <f t="shared" si="0"/>
        <v>6929.3658987165381</v>
      </c>
      <c r="D7" s="724">
        <v>4267.3946665489002</v>
      </c>
      <c r="E7" s="724">
        <v>0</v>
      </c>
      <c r="F7" s="49">
        <v>230.31163172773299</v>
      </c>
      <c r="G7" s="127">
        <v>0</v>
      </c>
      <c r="H7" s="130">
        <v>0</v>
      </c>
      <c r="I7" s="127">
        <v>179.862617355336</v>
      </c>
      <c r="J7" s="725">
        <v>2251.79698308457</v>
      </c>
      <c r="K7" s="269">
        <v>711</v>
      </c>
    </row>
    <row r="8" spans="1:11" ht="12.75" customHeight="1" x14ac:dyDescent="0.2">
      <c r="A8" s="75" t="s">
        <v>1017</v>
      </c>
      <c r="B8" s="97">
        <v>2709.0225166978998</v>
      </c>
      <c r="C8" s="127">
        <f t="shared" si="0"/>
        <v>5057.250221472922</v>
      </c>
      <c r="D8" s="724">
        <v>3042.83626501454</v>
      </c>
      <c r="E8" s="724">
        <v>0</v>
      </c>
      <c r="F8" s="49">
        <v>90.721099896473405</v>
      </c>
      <c r="G8" s="127">
        <v>0</v>
      </c>
      <c r="H8" s="130">
        <v>0</v>
      </c>
      <c r="I8" s="127">
        <v>218.11206512268899</v>
      </c>
      <c r="J8" s="725">
        <v>1705.5807914392201</v>
      </c>
      <c r="K8" s="269">
        <v>443</v>
      </c>
    </row>
    <row r="9" spans="1:11" ht="12.75" customHeight="1" x14ac:dyDescent="0.2">
      <c r="A9" s="75" t="s">
        <v>1018</v>
      </c>
      <c r="B9" s="97">
        <v>1765.9007966675799</v>
      </c>
      <c r="C9" s="127">
        <f t="shared" si="0"/>
        <v>4322.9322513945372</v>
      </c>
      <c r="D9" s="724">
        <v>2382.79640797907</v>
      </c>
      <c r="E9" s="724">
        <v>0</v>
      </c>
      <c r="F9" s="49">
        <v>64.131664210434394</v>
      </c>
      <c r="G9" s="127">
        <v>0</v>
      </c>
      <c r="H9" s="130">
        <v>0</v>
      </c>
      <c r="I9" s="127">
        <v>60.379599706172797</v>
      </c>
      <c r="J9" s="725">
        <v>1815.6245794988599</v>
      </c>
      <c r="K9" s="269">
        <v>348</v>
      </c>
    </row>
    <row r="10" spans="1:11" ht="12.75" customHeight="1" x14ac:dyDescent="0.2">
      <c r="A10" s="75" t="s">
        <v>1019</v>
      </c>
      <c r="B10" s="97">
        <v>981.65446968374897</v>
      </c>
      <c r="C10" s="127">
        <f t="shared" si="0"/>
        <v>2693.5027082334655</v>
      </c>
      <c r="D10" s="724">
        <v>1431.93522063672</v>
      </c>
      <c r="E10" s="724">
        <v>0</v>
      </c>
      <c r="F10" s="49">
        <v>46.361700324786803</v>
      </c>
      <c r="G10" s="127">
        <v>0</v>
      </c>
      <c r="H10" s="130">
        <v>0</v>
      </c>
      <c r="I10" s="127">
        <v>63.460038444888603</v>
      </c>
      <c r="J10" s="725">
        <v>1151.74574882707</v>
      </c>
      <c r="K10" s="269">
        <v>262</v>
      </c>
    </row>
    <row r="11" spans="1:11" ht="12.75" customHeight="1" x14ac:dyDescent="0.2">
      <c r="A11" s="75" t="s">
        <v>1020</v>
      </c>
      <c r="B11" s="97">
        <v>5281.9992880907903</v>
      </c>
      <c r="C11" s="127">
        <f t="shared" si="0"/>
        <v>11373.191724588964</v>
      </c>
      <c r="D11" s="724">
        <v>5103.7968374870898</v>
      </c>
      <c r="E11" s="724">
        <v>0</v>
      </c>
      <c r="F11" s="49">
        <v>235.01215393875799</v>
      </c>
      <c r="G11" s="127">
        <v>0</v>
      </c>
      <c r="H11" s="130">
        <v>0</v>
      </c>
      <c r="I11" s="127">
        <v>226.80430313508501</v>
      </c>
      <c r="J11" s="725">
        <v>5807.5784300280302</v>
      </c>
      <c r="K11" s="269">
        <v>890</v>
      </c>
    </row>
    <row r="12" spans="1:11" ht="12.75" customHeight="1" x14ac:dyDescent="0.2">
      <c r="A12" s="75" t="s">
        <v>451</v>
      </c>
      <c r="B12" s="97">
        <v>9886.4090310032097</v>
      </c>
      <c r="C12" s="127">
        <f t="shared" si="0"/>
        <v>21880.668805279856</v>
      </c>
      <c r="D12" s="724">
        <v>10116.044414705601</v>
      </c>
      <c r="E12" s="724">
        <v>0</v>
      </c>
      <c r="F12" s="49">
        <v>838.59036242611398</v>
      </c>
      <c r="G12" s="127">
        <v>0</v>
      </c>
      <c r="H12" s="130">
        <v>0</v>
      </c>
      <c r="I12" s="127">
        <v>455.94493902784501</v>
      </c>
      <c r="J12" s="725">
        <v>10470.0890891203</v>
      </c>
      <c r="K12" s="269">
        <v>1802</v>
      </c>
    </row>
    <row r="13" spans="1:11" ht="12.75" customHeight="1" x14ac:dyDescent="0.2">
      <c r="A13" s="75" t="s">
        <v>1021</v>
      </c>
      <c r="B13" s="97">
        <v>1943.94239157431</v>
      </c>
      <c r="C13" s="127">
        <f t="shared" si="0"/>
        <v>3284.7508928603447</v>
      </c>
      <c r="D13" s="724">
        <v>2210.3410550234398</v>
      </c>
      <c r="E13" s="724">
        <v>0</v>
      </c>
      <c r="F13" s="49">
        <v>101.119223689297</v>
      </c>
      <c r="G13" s="127">
        <v>0</v>
      </c>
      <c r="H13" s="130">
        <v>0</v>
      </c>
      <c r="I13" s="127">
        <v>139.44286047661501</v>
      </c>
      <c r="J13" s="725">
        <v>833.84775367099303</v>
      </c>
      <c r="K13" s="269">
        <v>359</v>
      </c>
    </row>
    <row r="14" spans="1:11" ht="12.75" customHeight="1" x14ac:dyDescent="0.2">
      <c r="A14" s="75" t="s">
        <v>507</v>
      </c>
      <c r="B14" s="97">
        <v>13294.0157939317</v>
      </c>
      <c r="C14" s="127">
        <f t="shared" si="0"/>
        <v>25380.359056707632</v>
      </c>
      <c r="D14" s="724">
        <v>12519.171768246701</v>
      </c>
      <c r="E14" s="724">
        <v>0</v>
      </c>
      <c r="F14" s="49">
        <v>690.37302057515603</v>
      </c>
      <c r="G14" s="127">
        <v>0</v>
      </c>
      <c r="H14" s="130">
        <v>0</v>
      </c>
      <c r="I14" s="127">
        <v>978.20532318857704</v>
      </c>
      <c r="J14" s="725">
        <v>11192.6089446972</v>
      </c>
      <c r="K14" s="269">
        <v>2833</v>
      </c>
    </row>
    <row r="15" spans="1:11" ht="12.75" customHeight="1" x14ac:dyDescent="0.2">
      <c r="A15" s="75" t="s">
        <v>1022</v>
      </c>
      <c r="B15" s="97">
        <v>3955.8144906857201</v>
      </c>
      <c r="C15" s="127">
        <f t="shared" si="0"/>
        <v>9553.194376104846</v>
      </c>
      <c r="D15" s="724">
        <v>4470.8870914180798</v>
      </c>
      <c r="E15" s="724">
        <v>0</v>
      </c>
      <c r="F15" s="49">
        <v>164.11643938435299</v>
      </c>
      <c r="G15" s="127">
        <v>0</v>
      </c>
      <c r="H15" s="130">
        <v>0</v>
      </c>
      <c r="I15" s="127">
        <v>222.86774246119401</v>
      </c>
      <c r="J15" s="725">
        <v>4695.3231028412201</v>
      </c>
      <c r="K15" s="269">
        <v>687</v>
      </c>
    </row>
    <row r="16" spans="1:11" ht="12.75" customHeight="1" x14ac:dyDescent="0.2">
      <c r="A16" s="75" t="s">
        <v>85</v>
      </c>
      <c r="B16" s="97">
        <v>12547.8576005504</v>
      </c>
      <c r="C16" s="127">
        <f t="shared" si="0"/>
        <v>56365.265178412577</v>
      </c>
      <c r="D16" s="724">
        <v>20703.823884174199</v>
      </c>
      <c r="E16" s="724">
        <v>0</v>
      </c>
      <c r="F16" s="49">
        <v>814.86294811167704</v>
      </c>
      <c r="G16" s="127">
        <v>0</v>
      </c>
      <c r="H16" s="130">
        <v>0</v>
      </c>
      <c r="I16" s="127">
        <v>655.63237998020202</v>
      </c>
      <c r="J16" s="725">
        <v>34190.945966146501</v>
      </c>
      <c r="K16" s="269">
        <v>3932</v>
      </c>
    </row>
    <row r="17" spans="1:11" ht="12.75" customHeight="1" x14ac:dyDescent="0.2">
      <c r="A17" s="75" t="s">
        <v>656</v>
      </c>
      <c r="B17" s="97">
        <v>4930.5857501127102</v>
      </c>
      <c r="C17" s="127">
        <f t="shared" si="0"/>
        <v>8742.0829244331726</v>
      </c>
      <c r="D17" s="724">
        <v>3834.4408801793802</v>
      </c>
      <c r="E17" s="724">
        <v>0</v>
      </c>
      <c r="F17" s="49">
        <v>163.28297522744199</v>
      </c>
      <c r="G17" s="127">
        <v>0</v>
      </c>
      <c r="H17" s="130">
        <v>0</v>
      </c>
      <c r="I17" s="127">
        <v>380.10113679633997</v>
      </c>
      <c r="J17" s="725">
        <v>4364.2579322300098</v>
      </c>
      <c r="K17" s="269">
        <v>1100</v>
      </c>
    </row>
    <row r="18" spans="1:11" ht="12.75" customHeight="1" x14ac:dyDescent="0.2">
      <c r="A18" s="75" t="s">
        <v>1023</v>
      </c>
      <c r="B18" s="97">
        <v>2863.86423022281</v>
      </c>
      <c r="C18" s="127">
        <f t="shared" si="0"/>
        <v>3977.7022118620616</v>
      </c>
      <c r="D18" s="724">
        <v>2092.1082520786099</v>
      </c>
      <c r="E18" s="724">
        <v>0</v>
      </c>
      <c r="F18" s="49">
        <v>133.99756276337999</v>
      </c>
      <c r="G18" s="127">
        <v>0</v>
      </c>
      <c r="H18" s="130">
        <v>0</v>
      </c>
      <c r="I18" s="127">
        <v>112.438014248022</v>
      </c>
      <c r="J18" s="725">
        <v>1639.1583827720499</v>
      </c>
      <c r="K18" s="269">
        <v>533</v>
      </c>
    </row>
    <row r="19" spans="1:11" ht="12.75" customHeight="1" x14ac:dyDescent="0.2">
      <c r="A19" s="75" t="s">
        <v>1024</v>
      </c>
      <c r="B19" s="97">
        <v>2733.2557558636099</v>
      </c>
      <c r="C19" s="127">
        <f t="shared" si="0"/>
        <v>7399.0848753634455</v>
      </c>
      <c r="D19" s="724">
        <v>5074.0140177205803</v>
      </c>
      <c r="E19" s="724">
        <v>0</v>
      </c>
      <c r="F19" s="49">
        <v>88.042572270958402</v>
      </c>
      <c r="G19" s="127">
        <v>0</v>
      </c>
      <c r="H19" s="130">
        <v>0</v>
      </c>
      <c r="I19" s="127">
        <v>120.41214998301599</v>
      </c>
      <c r="J19" s="725">
        <v>2116.6161353888901</v>
      </c>
      <c r="K19" s="269">
        <v>606</v>
      </c>
    </row>
    <row r="20" spans="1:11" ht="12.75" customHeight="1" x14ac:dyDescent="0.2">
      <c r="A20" s="75" t="s">
        <v>1025</v>
      </c>
      <c r="B20" s="97">
        <v>4015.74283484426</v>
      </c>
      <c r="C20" s="127">
        <f t="shared" si="0"/>
        <v>10529.920066687891</v>
      </c>
      <c r="D20" s="724">
        <v>6413.1068216372096</v>
      </c>
      <c r="E20" s="724">
        <v>0</v>
      </c>
      <c r="F20" s="49">
        <v>361.146075638703</v>
      </c>
      <c r="G20" s="127">
        <v>0</v>
      </c>
      <c r="H20" s="130">
        <v>0</v>
      </c>
      <c r="I20" s="127">
        <v>132.353850807778</v>
      </c>
      <c r="J20" s="725">
        <v>3623.3133186042</v>
      </c>
      <c r="K20" s="269">
        <v>897</v>
      </c>
    </row>
    <row r="21" spans="1:11" ht="12.75" customHeight="1" x14ac:dyDescent="0.2">
      <c r="A21" s="75" t="s">
        <v>1026</v>
      </c>
      <c r="B21" s="97">
        <v>3717.60134772537</v>
      </c>
      <c r="C21" s="127">
        <f t="shared" si="0"/>
        <v>10065.445483968313</v>
      </c>
      <c r="D21" s="724">
        <v>4826.2401456963098</v>
      </c>
      <c r="E21" s="724">
        <v>0</v>
      </c>
      <c r="F21" s="49">
        <v>155.79117104302199</v>
      </c>
      <c r="G21" s="127">
        <v>0</v>
      </c>
      <c r="H21" s="130">
        <v>0</v>
      </c>
      <c r="I21" s="127">
        <v>143.28840818777201</v>
      </c>
      <c r="J21" s="725">
        <v>4940.1257590412097</v>
      </c>
      <c r="K21" s="269">
        <v>767</v>
      </c>
    </row>
    <row r="22" spans="1:11" ht="12.75" customHeight="1" x14ac:dyDescent="0.2">
      <c r="A22" s="75" t="s">
        <v>659</v>
      </c>
      <c r="B22" s="97">
        <v>5222.2944973342701</v>
      </c>
      <c r="C22" s="127">
        <f t="shared" si="0"/>
        <v>6548.507722362212</v>
      </c>
      <c r="D22" s="724">
        <v>3845.4149609078599</v>
      </c>
      <c r="E22" s="724">
        <v>0</v>
      </c>
      <c r="F22" s="49">
        <v>346.025515842267</v>
      </c>
      <c r="G22" s="127">
        <v>0</v>
      </c>
      <c r="H22" s="130">
        <v>0</v>
      </c>
      <c r="I22" s="127">
        <v>245.525969612365</v>
      </c>
      <c r="J22" s="725">
        <v>2111.5412759997198</v>
      </c>
      <c r="K22" s="269">
        <v>514</v>
      </c>
    </row>
    <row r="23" spans="1:11" ht="12.75" customHeight="1" x14ac:dyDescent="0.2">
      <c r="A23" s="75" t="s">
        <v>218</v>
      </c>
      <c r="B23" s="97">
        <v>1840.2737622813099</v>
      </c>
      <c r="C23" s="127">
        <f t="shared" si="0"/>
        <v>3581.24133208178</v>
      </c>
      <c r="D23" s="724">
        <v>1759.3597539049099</v>
      </c>
      <c r="E23" s="724">
        <v>0</v>
      </c>
      <c r="F23" s="49">
        <v>26.210443284365599</v>
      </c>
      <c r="G23" s="127">
        <v>0</v>
      </c>
      <c r="H23" s="130">
        <v>0</v>
      </c>
      <c r="I23" s="127">
        <v>82.821796088654594</v>
      </c>
      <c r="J23" s="725">
        <v>1712.8493388038501</v>
      </c>
      <c r="K23" s="269">
        <v>367</v>
      </c>
    </row>
    <row r="24" spans="1:11" ht="12.75" customHeight="1" x14ac:dyDescent="0.2">
      <c r="A24" s="75" t="s">
        <v>390</v>
      </c>
      <c r="B24" s="97">
        <v>4387.9861811484097</v>
      </c>
      <c r="C24" s="127">
        <f t="shared" si="0"/>
        <v>15482.57011492842</v>
      </c>
      <c r="D24" s="724">
        <v>7499.2556372068702</v>
      </c>
      <c r="E24" s="724">
        <v>0</v>
      </c>
      <c r="F24" s="49">
        <v>310.55174198227598</v>
      </c>
      <c r="G24" s="127">
        <v>0</v>
      </c>
      <c r="H24" s="130">
        <v>0</v>
      </c>
      <c r="I24" s="127">
        <v>320.04458310075302</v>
      </c>
      <c r="J24" s="725">
        <v>7352.7181526385202</v>
      </c>
      <c r="K24" s="269">
        <v>1403</v>
      </c>
    </row>
    <row r="25" spans="1:11" ht="12.75" customHeight="1" x14ac:dyDescent="0.2">
      <c r="A25" s="75" t="s">
        <v>763</v>
      </c>
      <c r="B25" s="97">
        <v>2933.2601108991498</v>
      </c>
      <c r="C25" s="127">
        <f t="shared" si="0"/>
        <v>22587.573042239099</v>
      </c>
      <c r="D25" s="724">
        <v>6006.2520335869604</v>
      </c>
      <c r="E25" s="724">
        <v>4295.1028900000001</v>
      </c>
      <c r="F25" s="49">
        <v>91.940289065150495</v>
      </c>
      <c r="G25" s="127">
        <v>0</v>
      </c>
      <c r="H25" s="127">
        <v>438.64107000000001</v>
      </c>
      <c r="I25" s="127">
        <v>170.05021980158901</v>
      </c>
      <c r="J25" s="725">
        <v>11585.5865397854</v>
      </c>
      <c r="K25" s="269">
        <v>1585</v>
      </c>
    </row>
    <row r="26" spans="1:11" ht="12.75" customHeight="1" x14ac:dyDescent="0.2">
      <c r="A26" s="75" t="s">
        <v>1027</v>
      </c>
      <c r="B26" s="97">
        <v>8876.0766479484992</v>
      </c>
      <c r="C26" s="127">
        <f t="shared" si="0"/>
        <v>15153.12524955835</v>
      </c>
      <c r="D26" s="724">
        <v>8037.3012821947896</v>
      </c>
      <c r="E26" s="724">
        <v>0</v>
      </c>
      <c r="F26" s="49">
        <v>768.74705941039599</v>
      </c>
      <c r="G26" s="127">
        <v>0</v>
      </c>
      <c r="H26" s="130">
        <v>0</v>
      </c>
      <c r="I26" s="127">
        <v>634.38835424998695</v>
      </c>
      <c r="J26" s="725">
        <v>5712.6885537031803</v>
      </c>
      <c r="K26" s="269">
        <v>1040</v>
      </c>
    </row>
    <row r="27" spans="1:11" ht="12.75" customHeight="1" x14ac:dyDescent="0.2">
      <c r="A27" s="75" t="s">
        <v>765</v>
      </c>
      <c r="B27" s="97">
        <v>3080.3426788028501</v>
      </c>
      <c r="C27" s="127">
        <f t="shared" si="0"/>
        <v>4802.6421997336938</v>
      </c>
      <c r="D27" s="724">
        <v>2864.9228852062402</v>
      </c>
      <c r="E27" s="724">
        <v>0</v>
      </c>
      <c r="F27" s="49">
        <v>169.35601756175799</v>
      </c>
      <c r="G27" s="127">
        <v>0</v>
      </c>
      <c r="H27" s="130">
        <v>0</v>
      </c>
      <c r="I27" s="127">
        <v>298.18046905300503</v>
      </c>
      <c r="J27" s="725">
        <v>1470.1828279126901</v>
      </c>
      <c r="K27" s="269">
        <v>507</v>
      </c>
    </row>
    <row r="28" spans="1:11" ht="12.75" customHeight="1" x14ac:dyDescent="0.2">
      <c r="A28" s="75" t="s">
        <v>1028</v>
      </c>
      <c r="B28" s="97">
        <v>34279.512803309102</v>
      </c>
      <c r="C28" s="127">
        <f t="shared" si="0"/>
        <v>57318.693071894857</v>
      </c>
      <c r="D28" s="724">
        <v>32709.928650022699</v>
      </c>
      <c r="E28" s="724">
        <v>0</v>
      </c>
      <c r="F28" s="49">
        <v>2738.7606895473</v>
      </c>
      <c r="G28" s="127">
        <v>0</v>
      </c>
      <c r="H28" s="130">
        <v>0</v>
      </c>
      <c r="I28" s="127">
        <v>1705.6309284873601</v>
      </c>
      <c r="J28" s="725">
        <v>20164.372803837501</v>
      </c>
      <c r="K28" s="269">
        <v>4546</v>
      </c>
    </row>
    <row r="29" spans="1:11" ht="12.75" customHeight="1" x14ac:dyDescent="0.2">
      <c r="A29" s="75" t="s">
        <v>1029</v>
      </c>
      <c r="B29" s="97">
        <v>2992.7954474675398</v>
      </c>
      <c r="C29" s="127">
        <f t="shared" si="0"/>
        <v>7844.7002743920075</v>
      </c>
      <c r="D29" s="724">
        <v>3671.1348874451601</v>
      </c>
      <c r="E29" s="724">
        <v>0</v>
      </c>
      <c r="F29" s="49">
        <v>141.13144631710301</v>
      </c>
      <c r="G29" s="127">
        <v>0</v>
      </c>
      <c r="H29" s="130">
        <v>0</v>
      </c>
      <c r="I29" s="127">
        <v>76.296866760283905</v>
      </c>
      <c r="J29" s="725">
        <v>3956.13707386946</v>
      </c>
      <c r="K29" s="269">
        <v>598</v>
      </c>
    </row>
    <row r="30" spans="1:11" ht="12.75" customHeight="1" x14ac:dyDescent="0.2">
      <c r="A30" s="75" t="s">
        <v>1030</v>
      </c>
      <c r="B30" s="97">
        <v>2274.3023242507502</v>
      </c>
      <c r="C30" s="127">
        <f t="shared" si="0"/>
        <v>7133.8156442916288</v>
      </c>
      <c r="D30" s="724">
        <v>3474.9449397498202</v>
      </c>
      <c r="E30" s="724">
        <v>0</v>
      </c>
      <c r="F30" s="49">
        <v>136.16294630742999</v>
      </c>
      <c r="G30" s="127">
        <v>0</v>
      </c>
      <c r="H30" s="130">
        <v>0</v>
      </c>
      <c r="I30" s="127">
        <v>201.09064080638899</v>
      </c>
      <c r="J30" s="725">
        <v>3321.6171174279898</v>
      </c>
      <c r="K30" s="269">
        <v>862</v>
      </c>
    </row>
    <row r="31" spans="1:11" ht="12.75" customHeight="1" x14ac:dyDescent="0.2">
      <c r="A31" s="75" t="s">
        <v>1031</v>
      </c>
      <c r="B31" s="97">
        <v>7519.0394944337104</v>
      </c>
      <c r="C31" s="127">
        <f t="shared" si="0"/>
        <v>14963.857194841115</v>
      </c>
      <c r="D31" s="724">
        <v>8554.9773682771192</v>
      </c>
      <c r="E31" s="724">
        <v>0</v>
      </c>
      <c r="F31" s="49">
        <v>652.44697659972906</v>
      </c>
      <c r="G31" s="127">
        <v>0</v>
      </c>
      <c r="H31" s="130">
        <v>0</v>
      </c>
      <c r="I31" s="127">
        <v>639.328057798857</v>
      </c>
      <c r="J31" s="725">
        <v>5117.1047921654099</v>
      </c>
      <c r="K31" s="269">
        <v>1350</v>
      </c>
    </row>
    <row r="32" spans="1:11" ht="12.75" customHeight="1" x14ac:dyDescent="0.2">
      <c r="A32" s="75" t="s">
        <v>1032</v>
      </c>
      <c r="B32" s="97">
        <v>3194.6092204208198</v>
      </c>
      <c r="C32" s="127">
        <f t="shared" si="0"/>
        <v>7172.8252549895024</v>
      </c>
      <c r="D32" s="724">
        <v>3684.4755309878601</v>
      </c>
      <c r="E32" s="724">
        <v>0</v>
      </c>
      <c r="F32" s="49">
        <v>176.96454449198299</v>
      </c>
      <c r="G32" s="127">
        <v>0</v>
      </c>
      <c r="H32" s="130">
        <v>0</v>
      </c>
      <c r="I32" s="127">
        <v>167.35583604766001</v>
      </c>
      <c r="J32" s="725">
        <v>3144.0293434619998</v>
      </c>
      <c r="K32" s="269">
        <v>567</v>
      </c>
    </row>
    <row r="33" spans="1:11" ht="12.75" customHeight="1" x14ac:dyDescent="0.2">
      <c r="A33" s="75" t="s">
        <v>1033</v>
      </c>
      <c r="B33" s="97">
        <v>3838.0434278860398</v>
      </c>
      <c r="C33" s="127">
        <f t="shared" si="0"/>
        <v>9304.4286545192263</v>
      </c>
      <c r="D33" s="724">
        <v>4653.8720091838104</v>
      </c>
      <c r="E33" s="724">
        <v>0</v>
      </c>
      <c r="F33" s="49">
        <v>178.42677192954801</v>
      </c>
      <c r="G33" s="127">
        <v>0</v>
      </c>
      <c r="H33" s="130">
        <v>0</v>
      </c>
      <c r="I33" s="127">
        <v>172.08450954007901</v>
      </c>
      <c r="J33" s="725">
        <v>4300.04536386579</v>
      </c>
      <c r="K33" s="269">
        <v>708</v>
      </c>
    </row>
    <row r="34" spans="1:11" ht="12.75" customHeight="1" x14ac:dyDescent="0.2">
      <c r="A34" s="75" t="s">
        <v>1034</v>
      </c>
      <c r="B34" s="97">
        <v>3187.95603933539</v>
      </c>
      <c r="C34" s="127">
        <f t="shared" si="0"/>
        <v>9185.5144048402144</v>
      </c>
      <c r="D34" s="724">
        <v>4464.1928608175904</v>
      </c>
      <c r="E34" s="724">
        <v>0</v>
      </c>
      <c r="F34" s="49">
        <v>419.207326225663</v>
      </c>
      <c r="G34" s="127">
        <v>0</v>
      </c>
      <c r="H34" s="130">
        <v>0</v>
      </c>
      <c r="I34" s="127">
        <v>240.051189854011</v>
      </c>
      <c r="J34" s="725">
        <v>4062.0630279429502</v>
      </c>
      <c r="K34" s="269">
        <v>862</v>
      </c>
    </row>
    <row r="35" spans="1:11" ht="12.75" customHeight="1" x14ac:dyDescent="0.2">
      <c r="A35" s="75" t="s">
        <v>1035</v>
      </c>
      <c r="B35" s="97">
        <v>3063.48699690579</v>
      </c>
      <c r="C35" s="127">
        <f t="shared" si="0"/>
        <v>6166.8068891442008</v>
      </c>
      <c r="D35" s="724">
        <v>2932.0542634399499</v>
      </c>
      <c r="E35" s="724">
        <v>0</v>
      </c>
      <c r="F35" s="49">
        <v>172.29878476364101</v>
      </c>
      <c r="G35" s="127">
        <v>0</v>
      </c>
      <c r="H35" s="130">
        <v>0</v>
      </c>
      <c r="I35" s="127">
        <v>401.49518389370002</v>
      </c>
      <c r="J35" s="725">
        <v>2660.95865704691</v>
      </c>
      <c r="K35" s="269">
        <v>658</v>
      </c>
    </row>
    <row r="36" spans="1:11" ht="12.75" customHeight="1" x14ac:dyDescent="0.2">
      <c r="A36" s="75" t="s">
        <v>1036</v>
      </c>
      <c r="B36" s="97">
        <v>17368.411905362002</v>
      </c>
      <c r="C36" s="127">
        <f t="shared" ref="C36:C67" si="1">SUM(D36:J36)</f>
        <v>32510.266124571408</v>
      </c>
      <c r="D36" s="724">
        <v>17088.657963087098</v>
      </c>
      <c r="E36" s="724">
        <v>0</v>
      </c>
      <c r="F36" s="49">
        <v>2222.4350559566101</v>
      </c>
      <c r="G36" s="127">
        <v>0</v>
      </c>
      <c r="H36" s="130">
        <v>0</v>
      </c>
      <c r="I36" s="127">
        <v>1094.6199038084001</v>
      </c>
      <c r="J36" s="725">
        <v>12104.5532017193</v>
      </c>
      <c r="K36" s="269">
        <v>2128</v>
      </c>
    </row>
    <row r="37" spans="1:11" ht="12.75" customHeight="1" x14ac:dyDescent="0.2">
      <c r="A37" s="75" t="s">
        <v>1037</v>
      </c>
      <c r="B37" s="97">
        <v>4731.6279630746803</v>
      </c>
      <c r="C37" s="127">
        <f t="shared" si="1"/>
        <v>9275.5862266336117</v>
      </c>
      <c r="D37" s="724">
        <v>4279.2380438908704</v>
      </c>
      <c r="E37" s="724">
        <v>0</v>
      </c>
      <c r="F37" s="49">
        <v>355.57337063267801</v>
      </c>
      <c r="G37" s="127">
        <v>0</v>
      </c>
      <c r="H37" s="130">
        <v>0</v>
      </c>
      <c r="I37" s="127">
        <v>203.79102541500299</v>
      </c>
      <c r="J37" s="725">
        <v>4436.9837866950602</v>
      </c>
      <c r="K37" s="269">
        <v>588</v>
      </c>
    </row>
    <row r="38" spans="1:11" ht="12.75" customHeight="1" x14ac:dyDescent="0.2">
      <c r="A38" s="75" t="s">
        <v>1038</v>
      </c>
      <c r="B38" s="97">
        <v>4025.7674512222302</v>
      </c>
      <c r="C38" s="127">
        <f t="shared" si="1"/>
        <v>10164.143323623139</v>
      </c>
      <c r="D38" s="724">
        <v>5504.1242069946102</v>
      </c>
      <c r="E38" s="724">
        <v>0</v>
      </c>
      <c r="F38" s="49">
        <v>123.83711883657099</v>
      </c>
      <c r="G38" s="127">
        <v>0</v>
      </c>
      <c r="H38" s="130">
        <v>0</v>
      </c>
      <c r="I38" s="127">
        <v>122.767485447197</v>
      </c>
      <c r="J38" s="725">
        <v>4413.4145123447597</v>
      </c>
      <c r="K38" s="269">
        <v>980</v>
      </c>
    </row>
    <row r="39" spans="1:11" ht="12.75" customHeight="1" x14ac:dyDescent="0.2">
      <c r="A39" s="75" t="s">
        <v>1039</v>
      </c>
      <c r="B39" s="97">
        <v>1537.78616150019</v>
      </c>
      <c r="C39" s="127">
        <f t="shared" si="1"/>
        <v>7684.2476363060287</v>
      </c>
      <c r="D39" s="724">
        <v>3110.2209937472599</v>
      </c>
      <c r="E39" s="724">
        <v>0</v>
      </c>
      <c r="F39" s="49">
        <v>47.2030310068725</v>
      </c>
      <c r="G39" s="127">
        <v>0</v>
      </c>
      <c r="H39" s="130">
        <v>0</v>
      </c>
      <c r="I39" s="127">
        <v>117.290705403947</v>
      </c>
      <c r="J39" s="725">
        <v>4409.5329061479497</v>
      </c>
      <c r="K39" s="269">
        <v>663</v>
      </c>
    </row>
    <row r="40" spans="1:11" ht="12.75" customHeight="1" x14ac:dyDescent="0.2">
      <c r="A40" s="75" t="s">
        <v>1040</v>
      </c>
      <c r="B40" s="97">
        <v>4142.0586363256998</v>
      </c>
      <c r="C40" s="127">
        <f t="shared" si="1"/>
        <v>8479.453002879387</v>
      </c>
      <c r="D40" s="724">
        <v>4100.88149086056</v>
      </c>
      <c r="E40" s="724">
        <v>0</v>
      </c>
      <c r="F40" s="49">
        <v>690.95649494337499</v>
      </c>
      <c r="G40" s="127">
        <v>0</v>
      </c>
      <c r="H40" s="130">
        <v>0</v>
      </c>
      <c r="I40" s="127">
        <v>152.634739360921</v>
      </c>
      <c r="J40" s="725">
        <v>3534.9802777145301</v>
      </c>
      <c r="K40" s="269">
        <v>592</v>
      </c>
    </row>
    <row r="41" spans="1:11" ht="12.75" customHeight="1" x14ac:dyDescent="0.2">
      <c r="A41" s="75" t="s">
        <v>113</v>
      </c>
      <c r="B41" s="97">
        <v>13495.097659015701</v>
      </c>
      <c r="C41" s="127">
        <f t="shared" si="1"/>
        <v>31064.982488695383</v>
      </c>
      <c r="D41" s="724">
        <v>14869.238480009</v>
      </c>
      <c r="E41" s="724">
        <v>0</v>
      </c>
      <c r="F41" s="49">
        <v>876.39271806863599</v>
      </c>
      <c r="G41" s="127">
        <v>0</v>
      </c>
      <c r="H41" s="130">
        <v>0</v>
      </c>
      <c r="I41" s="127">
        <v>934.15304894004601</v>
      </c>
      <c r="J41" s="725">
        <v>14385.198241677699</v>
      </c>
      <c r="K41" s="269">
        <v>2311</v>
      </c>
    </row>
    <row r="42" spans="1:11" ht="12.75" customHeight="1" x14ac:dyDescent="0.2">
      <c r="A42" s="75" t="s">
        <v>1041</v>
      </c>
      <c r="B42" s="97">
        <v>16549.0116689071</v>
      </c>
      <c r="C42" s="127">
        <f t="shared" si="1"/>
        <v>43354.121076223717</v>
      </c>
      <c r="D42" s="724">
        <v>16244.052137987799</v>
      </c>
      <c r="E42" s="724">
        <v>35.591140000000003</v>
      </c>
      <c r="F42" s="49">
        <v>2250.3414015773501</v>
      </c>
      <c r="G42" s="127">
        <v>0</v>
      </c>
      <c r="H42" s="127">
        <v>2880.6733100000001</v>
      </c>
      <c r="I42" s="127">
        <v>1128.4227182535601</v>
      </c>
      <c r="J42" s="725">
        <v>20815.040368405</v>
      </c>
      <c r="K42" s="269">
        <v>2686</v>
      </c>
    </row>
    <row r="43" spans="1:11" ht="12.75" customHeight="1" x14ac:dyDescent="0.2">
      <c r="A43" s="75" t="s">
        <v>1042</v>
      </c>
      <c r="B43" s="97">
        <v>1932.66742998974</v>
      </c>
      <c r="C43" s="127">
        <f t="shared" si="1"/>
        <v>3895.9202855341987</v>
      </c>
      <c r="D43" s="724">
        <v>2284.1952316173001</v>
      </c>
      <c r="E43" s="724">
        <v>0</v>
      </c>
      <c r="F43" s="49">
        <v>37.090284740807299</v>
      </c>
      <c r="G43" s="127">
        <v>0</v>
      </c>
      <c r="H43" s="130">
        <v>0</v>
      </c>
      <c r="I43" s="127">
        <v>88.295575704561003</v>
      </c>
      <c r="J43" s="725">
        <v>1486.3391934715301</v>
      </c>
      <c r="K43" s="269">
        <v>400</v>
      </c>
    </row>
    <row r="44" spans="1:11" ht="12.75" customHeight="1" x14ac:dyDescent="0.2">
      <c r="A44" s="75" t="s">
        <v>442</v>
      </c>
      <c r="B44" s="97">
        <v>38852.801010802403</v>
      </c>
      <c r="C44" s="127">
        <f t="shared" si="1"/>
        <v>79618.428317977145</v>
      </c>
      <c r="D44" s="724">
        <v>42845.7568084714</v>
      </c>
      <c r="E44" s="724">
        <v>0</v>
      </c>
      <c r="F44" s="49">
        <v>3586.9977848501799</v>
      </c>
      <c r="G44" s="127">
        <v>0</v>
      </c>
      <c r="H44" s="130">
        <v>0</v>
      </c>
      <c r="I44" s="127">
        <v>2382.2382958793701</v>
      </c>
      <c r="J44" s="725">
        <v>30803.4354287762</v>
      </c>
      <c r="K44" s="269">
        <v>6901</v>
      </c>
    </row>
    <row r="45" spans="1:11" ht="12.75" customHeight="1" x14ac:dyDescent="0.2">
      <c r="A45" s="75" t="s">
        <v>1043</v>
      </c>
      <c r="B45" s="97">
        <v>323.06469043853798</v>
      </c>
      <c r="C45" s="127">
        <f t="shared" si="1"/>
        <v>730.63808983416413</v>
      </c>
      <c r="D45" s="724">
        <v>347.91239341827401</v>
      </c>
      <c r="E45" s="724">
        <v>0</v>
      </c>
      <c r="F45" s="49">
        <v>4.9085854628088397</v>
      </c>
      <c r="G45" s="127">
        <v>0</v>
      </c>
      <c r="H45" s="130">
        <v>0</v>
      </c>
      <c r="I45" s="127">
        <v>25.942694949204299</v>
      </c>
      <c r="J45" s="725">
        <v>351.874416003877</v>
      </c>
      <c r="K45" s="269">
        <v>110</v>
      </c>
    </row>
    <row r="46" spans="1:11" ht="12.75" customHeight="1" x14ac:dyDescent="0.2">
      <c r="A46" s="75" t="s">
        <v>284</v>
      </c>
      <c r="B46" s="97">
        <v>1431.4984213437599</v>
      </c>
      <c r="C46" s="127">
        <f t="shared" si="1"/>
        <v>3660.7693598082942</v>
      </c>
      <c r="D46" s="724">
        <v>1981.24427617743</v>
      </c>
      <c r="E46" s="724">
        <v>0</v>
      </c>
      <c r="F46" s="49">
        <v>31.269001755237198</v>
      </c>
      <c r="G46" s="127">
        <v>0</v>
      </c>
      <c r="H46" s="130">
        <v>0</v>
      </c>
      <c r="I46" s="127">
        <v>40.814813145536803</v>
      </c>
      <c r="J46" s="725">
        <v>1607.4412687300901</v>
      </c>
      <c r="K46" s="269">
        <v>312</v>
      </c>
    </row>
    <row r="47" spans="1:11" ht="12.75" customHeight="1" x14ac:dyDescent="0.2">
      <c r="A47" s="75" t="s">
        <v>1044</v>
      </c>
      <c r="B47" s="97">
        <v>7515.4646983674002</v>
      </c>
      <c r="C47" s="127">
        <f t="shared" si="1"/>
        <v>10165.181713478101</v>
      </c>
      <c r="D47" s="724">
        <v>5884.9392857808298</v>
      </c>
      <c r="E47" s="724">
        <v>0</v>
      </c>
      <c r="F47" s="49">
        <v>442.02846863513901</v>
      </c>
      <c r="G47" s="127">
        <v>0</v>
      </c>
      <c r="H47" s="130">
        <v>0</v>
      </c>
      <c r="I47" s="127">
        <v>247.73428413674301</v>
      </c>
      <c r="J47" s="725">
        <v>3590.4796749253901</v>
      </c>
      <c r="K47" s="269">
        <v>860</v>
      </c>
    </row>
    <row r="48" spans="1:11" ht="12.75" customHeight="1" x14ac:dyDescent="0.2">
      <c r="A48" s="75" t="s">
        <v>1045</v>
      </c>
      <c r="B48" s="97">
        <v>2521.15795129977</v>
      </c>
      <c r="C48" s="127">
        <f t="shared" si="1"/>
        <v>3302.8480305448434</v>
      </c>
      <c r="D48" s="724">
        <v>2232.0289651379599</v>
      </c>
      <c r="E48" s="724">
        <v>0</v>
      </c>
      <c r="F48" s="49">
        <v>121.150028119024</v>
      </c>
      <c r="G48" s="127">
        <v>0</v>
      </c>
      <c r="H48" s="130">
        <v>0</v>
      </c>
      <c r="I48" s="127">
        <v>140.17596489073199</v>
      </c>
      <c r="J48" s="725">
        <v>809.493072397128</v>
      </c>
      <c r="K48" s="269">
        <v>392</v>
      </c>
    </row>
    <row r="49" spans="1:11" ht="12.75" customHeight="1" x14ac:dyDescent="0.2">
      <c r="A49" s="75" t="s">
        <v>1046</v>
      </c>
      <c r="B49" s="97">
        <v>8839.8804376043809</v>
      </c>
      <c r="C49" s="127">
        <f t="shared" si="1"/>
        <v>16787.919853600153</v>
      </c>
      <c r="D49" s="724">
        <v>8213.2115767638497</v>
      </c>
      <c r="E49" s="724">
        <v>0</v>
      </c>
      <c r="F49" s="49">
        <v>591.56766202675203</v>
      </c>
      <c r="G49" s="127">
        <v>0</v>
      </c>
      <c r="H49" s="130">
        <v>0</v>
      </c>
      <c r="I49" s="127">
        <v>303.916285990191</v>
      </c>
      <c r="J49" s="725">
        <v>7679.2243288193604</v>
      </c>
      <c r="K49" s="269">
        <v>1379</v>
      </c>
    </row>
    <row r="50" spans="1:11" ht="12.75" customHeight="1" x14ac:dyDescent="0.2">
      <c r="A50" s="75" t="s">
        <v>679</v>
      </c>
      <c r="B50" s="97">
        <v>13063.2224842666</v>
      </c>
      <c r="C50" s="127">
        <f t="shared" si="1"/>
        <v>20096.157701021923</v>
      </c>
      <c r="D50" s="724">
        <v>10269.4974714008</v>
      </c>
      <c r="E50" s="724">
        <v>0</v>
      </c>
      <c r="F50" s="49">
        <v>812.04339441242905</v>
      </c>
      <c r="G50" s="127">
        <v>0</v>
      </c>
      <c r="H50" s="130">
        <v>0</v>
      </c>
      <c r="I50" s="127">
        <v>675.601224089683</v>
      </c>
      <c r="J50" s="725">
        <v>8339.0156111190099</v>
      </c>
      <c r="K50" s="269">
        <v>1292</v>
      </c>
    </row>
    <row r="51" spans="1:11" ht="12.75" customHeight="1" x14ac:dyDescent="0.2">
      <c r="A51" s="75" t="s">
        <v>1047</v>
      </c>
      <c r="B51" s="97">
        <v>777.05719764254002</v>
      </c>
      <c r="C51" s="127">
        <f t="shared" si="1"/>
        <v>1498.4127182025279</v>
      </c>
      <c r="D51" s="724">
        <v>1134.20333205406</v>
      </c>
      <c r="E51" s="724">
        <v>0</v>
      </c>
      <c r="F51" s="49">
        <v>27.446338762024698</v>
      </c>
      <c r="G51" s="127">
        <v>0</v>
      </c>
      <c r="H51" s="130">
        <v>0</v>
      </c>
      <c r="I51" s="127">
        <v>9.6743778959733895</v>
      </c>
      <c r="J51" s="725">
        <v>327.08866949047001</v>
      </c>
      <c r="K51" s="269">
        <v>105</v>
      </c>
    </row>
    <row r="52" spans="1:11" ht="12.75" customHeight="1" x14ac:dyDescent="0.2">
      <c r="A52" s="75" t="s">
        <v>1048</v>
      </c>
      <c r="B52" s="97">
        <v>1212.0605159957699</v>
      </c>
      <c r="C52" s="127">
        <f t="shared" si="1"/>
        <v>3474.8852177294348</v>
      </c>
      <c r="D52" s="724">
        <v>2078.2576671462198</v>
      </c>
      <c r="E52" s="724">
        <v>0</v>
      </c>
      <c r="F52" s="49">
        <v>92.796364632423504</v>
      </c>
      <c r="G52" s="127">
        <v>0</v>
      </c>
      <c r="H52" s="130">
        <v>0</v>
      </c>
      <c r="I52" s="127">
        <v>80.298436693271498</v>
      </c>
      <c r="J52" s="725">
        <v>1223.53274925752</v>
      </c>
      <c r="K52" s="269">
        <v>274</v>
      </c>
    </row>
    <row r="53" spans="1:11" ht="12.75" customHeight="1" x14ac:dyDescent="0.2">
      <c r="A53" s="75" t="s">
        <v>1049</v>
      </c>
      <c r="B53" s="97">
        <v>64057.610666210297</v>
      </c>
      <c r="C53" s="127">
        <f t="shared" si="1"/>
        <v>100053.18059222893</v>
      </c>
      <c r="D53" s="724">
        <v>56760.760234191897</v>
      </c>
      <c r="E53" s="724">
        <v>0</v>
      </c>
      <c r="F53" s="49">
        <v>4219.82370259856</v>
      </c>
      <c r="G53" s="127">
        <v>0</v>
      </c>
      <c r="H53" s="130">
        <v>0</v>
      </c>
      <c r="I53" s="127">
        <v>4194.5024118486799</v>
      </c>
      <c r="J53" s="725">
        <v>34878.094243589803</v>
      </c>
      <c r="K53" s="269">
        <v>6413</v>
      </c>
    </row>
    <row r="54" spans="1:11" ht="12.75" customHeight="1" x14ac:dyDescent="0.2">
      <c r="A54" s="75" t="s">
        <v>1050</v>
      </c>
      <c r="B54" s="97">
        <v>2708.42463422216</v>
      </c>
      <c r="C54" s="127">
        <f t="shared" si="1"/>
        <v>5507.9529276601861</v>
      </c>
      <c r="D54" s="724">
        <v>3155.57033712058</v>
      </c>
      <c r="E54" s="724">
        <v>0</v>
      </c>
      <c r="F54" s="49">
        <v>98.817275977091299</v>
      </c>
      <c r="G54" s="127">
        <v>0</v>
      </c>
      <c r="H54" s="130">
        <v>0</v>
      </c>
      <c r="I54" s="127">
        <v>175.096938592355</v>
      </c>
      <c r="J54" s="725">
        <v>2078.4683759701602</v>
      </c>
      <c r="K54" s="269">
        <v>564</v>
      </c>
    </row>
    <row r="55" spans="1:11" ht="12.75" customHeight="1" x14ac:dyDescent="0.2">
      <c r="A55" s="75" t="s">
        <v>1051</v>
      </c>
      <c r="B55" s="97">
        <v>7220.6272926708098</v>
      </c>
      <c r="C55" s="127">
        <f t="shared" si="1"/>
        <v>22502.36207546735</v>
      </c>
      <c r="D55" s="724">
        <v>14595.9540371321</v>
      </c>
      <c r="E55" s="724">
        <v>0</v>
      </c>
      <c r="F55" s="49">
        <v>930.35768516549103</v>
      </c>
      <c r="G55" s="127">
        <v>0</v>
      </c>
      <c r="H55" s="130">
        <v>0</v>
      </c>
      <c r="I55" s="127">
        <v>634.08731137324901</v>
      </c>
      <c r="J55" s="725">
        <v>6341.96304179651</v>
      </c>
      <c r="K55" s="269">
        <v>1637</v>
      </c>
    </row>
    <row r="56" spans="1:11" ht="12.75" customHeight="1" x14ac:dyDescent="0.2">
      <c r="A56" s="75" t="s">
        <v>684</v>
      </c>
      <c r="B56" s="97">
        <v>3149.35782051052</v>
      </c>
      <c r="C56" s="127">
        <f t="shared" si="1"/>
        <v>5601.5542130051472</v>
      </c>
      <c r="D56" s="724">
        <v>3522.7309945790398</v>
      </c>
      <c r="E56" s="724">
        <v>0</v>
      </c>
      <c r="F56" s="49">
        <v>186.66735012644801</v>
      </c>
      <c r="G56" s="127">
        <v>0</v>
      </c>
      <c r="H56" s="130">
        <v>0</v>
      </c>
      <c r="I56" s="127">
        <v>197.61014508861899</v>
      </c>
      <c r="J56" s="725">
        <v>1694.54572321104</v>
      </c>
      <c r="K56" s="269">
        <v>450</v>
      </c>
    </row>
    <row r="57" spans="1:11" ht="12.75" customHeight="1" x14ac:dyDescent="0.2">
      <c r="A57" s="75" t="s">
        <v>1052</v>
      </c>
      <c r="B57" s="97">
        <v>3924.8781589813598</v>
      </c>
      <c r="C57" s="127">
        <f t="shared" si="1"/>
        <v>7074.9335131039443</v>
      </c>
      <c r="D57" s="724">
        <v>3646.5807293053499</v>
      </c>
      <c r="E57" s="724">
        <v>0</v>
      </c>
      <c r="F57" s="49">
        <v>481.16896664088</v>
      </c>
      <c r="G57" s="127">
        <v>0</v>
      </c>
      <c r="H57" s="130">
        <v>0</v>
      </c>
      <c r="I57" s="127">
        <v>286.18276025117501</v>
      </c>
      <c r="J57" s="725">
        <v>2661.0010569065398</v>
      </c>
      <c r="K57" s="269">
        <v>509</v>
      </c>
    </row>
    <row r="58" spans="1:11" ht="12.75" customHeight="1" x14ac:dyDescent="0.2">
      <c r="A58" s="75" t="s">
        <v>1053</v>
      </c>
      <c r="B58" s="97">
        <v>2843.2706496763899</v>
      </c>
      <c r="C58" s="127">
        <f t="shared" si="1"/>
        <v>10005.702436378673</v>
      </c>
      <c r="D58" s="724">
        <v>4826.1406928138804</v>
      </c>
      <c r="E58" s="724">
        <v>0</v>
      </c>
      <c r="F58" s="49">
        <v>145.05187905916199</v>
      </c>
      <c r="G58" s="127">
        <v>0</v>
      </c>
      <c r="H58" s="130">
        <v>0</v>
      </c>
      <c r="I58" s="127">
        <v>182.38097603848101</v>
      </c>
      <c r="J58" s="725">
        <v>4852.1288884671503</v>
      </c>
      <c r="K58" s="269">
        <v>989</v>
      </c>
    </row>
    <row r="59" spans="1:11" ht="12.75" customHeight="1" x14ac:dyDescent="0.2">
      <c r="A59" s="75" t="s">
        <v>1054</v>
      </c>
      <c r="B59" s="97">
        <v>6576.3189638534504</v>
      </c>
      <c r="C59" s="127">
        <f t="shared" si="1"/>
        <v>13030.01603512717</v>
      </c>
      <c r="D59" s="724">
        <v>6473.9386904272596</v>
      </c>
      <c r="E59" s="724">
        <v>0</v>
      </c>
      <c r="F59" s="49">
        <v>544.63772009642196</v>
      </c>
      <c r="G59" s="127">
        <v>0</v>
      </c>
      <c r="H59" s="130">
        <v>0</v>
      </c>
      <c r="I59" s="127">
        <v>548.68814819703903</v>
      </c>
      <c r="J59" s="725">
        <v>5462.7514764064499</v>
      </c>
      <c r="K59" s="269">
        <v>987</v>
      </c>
    </row>
    <row r="60" spans="1:11" ht="12.75" customHeight="1" x14ac:dyDescent="0.2">
      <c r="A60" s="75" t="s">
        <v>1055</v>
      </c>
      <c r="B60" s="97">
        <v>1439.51740146422</v>
      </c>
      <c r="C60" s="127">
        <f t="shared" si="1"/>
        <v>3862.7897887318331</v>
      </c>
      <c r="D60" s="724">
        <v>2139.4727264743601</v>
      </c>
      <c r="E60" s="724">
        <v>0</v>
      </c>
      <c r="F60" s="49">
        <v>40.532579426399003</v>
      </c>
      <c r="G60" s="127">
        <v>0</v>
      </c>
      <c r="H60" s="130">
        <v>0</v>
      </c>
      <c r="I60" s="127">
        <v>32.979697210764201</v>
      </c>
      <c r="J60" s="725">
        <v>1649.80478562031</v>
      </c>
      <c r="K60" s="269">
        <v>288</v>
      </c>
    </row>
    <row r="61" spans="1:11" ht="12.75" customHeight="1" x14ac:dyDescent="0.2">
      <c r="A61" s="75" t="s">
        <v>127</v>
      </c>
      <c r="B61" s="97">
        <v>12847.600108995801</v>
      </c>
      <c r="C61" s="127">
        <f t="shared" si="1"/>
        <v>19638.600210775745</v>
      </c>
      <c r="D61" s="724">
        <v>10134.408926434</v>
      </c>
      <c r="E61" s="724">
        <v>0</v>
      </c>
      <c r="F61" s="49">
        <v>830.41462478915298</v>
      </c>
      <c r="G61" s="127">
        <v>0</v>
      </c>
      <c r="H61" s="130">
        <v>0</v>
      </c>
      <c r="I61" s="127">
        <v>875.83474281844894</v>
      </c>
      <c r="J61" s="725">
        <v>7797.9419167341402</v>
      </c>
      <c r="K61" s="269">
        <v>1377</v>
      </c>
    </row>
    <row r="62" spans="1:11" ht="12.75" customHeight="1" x14ac:dyDescent="0.2">
      <c r="A62" s="75" t="s">
        <v>1056</v>
      </c>
      <c r="B62" s="97">
        <v>5305.98619101639</v>
      </c>
      <c r="C62" s="127">
        <f t="shared" si="1"/>
        <v>9625.6167777442133</v>
      </c>
      <c r="D62" s="724">
        <v>5400.54862299667</v>
      </c>
      <c r="E62" s="724">
        <v>0</v>
      </c>
      <c r="F62" s="49">
        <v>430.00680980768198</v>
      </c>
      <c r="G62" s="127">
        <v>0</v>
      </c>
      <c r="H62" s="130">
        <v>0</v>
      </c>
      <c r="I62" s="127">
        <v>155.430137502061</v>
      </c>
      <c r="J62" s="725">
        <v>3639.6312074378002</v>
      </c>
      <c r="K62" s="269">
        <v>756</v>
      </c>
    </row>
    <row r="63" spans="1:11" ht="12.75" customHeight="1" x14ac:dyDescent="0.2">
      <c r="A63" s="75" t="s">
        <v>1057</v>
      </c>
      <c r="B63" s="97">
        <v>1216.0411024693899</v>
      </c>
      <c r="C63" s="127">
        <f t="shared" si="1"/>
        <v>2991.4563386407617</v>
      </c>
      <c r="D63" s="724">
        <v>1938.4626816632699</v>
      </c>
      <c r="E63" s="724">
        <v>0</v>
      </c>
      <c r="F63" s="49">
        <v>58.432947504517998</v>
      </c>
      <c r="G63" s="127">
        <v>0</v>
      </c>
      <c r="H63" s="130">
        <v>0</v>
      </c>
      <c r="I63" s="127">
        <v>12.5617891422956</v>
      </c>
      <c r="J63" s="725">
        <v>981.99892033067795</v>
      </c>
      <c r="K63" s="269">
        <v>264</v>
      </c>
    </row>
    <row r="64" spans="1:11" ht="12.75" customHeight="1" x14ac:dyDescent="0.2">
      <c r="A64" s="75" t="s">
        <v>1058</v>
      </c>
      <c r="B64" s="97">
        <v>15417.610874164</v>
      </c>
      <c r="C64" s="127">
        <f t="shared" si="1"/>
        <v>27442.584756375258</v>
      </c>
      <c r="D64" s="724">
        <v>16187.284074732201</v>
      </c>
      <c r="E64" s="724">
        <v>0</v>
      </c>
      <c r="F64" s="49">
        <v>1217.9223483578</v>
      </c>
      <c r="G64" s="127">
        <v>0</v>
      </c>
      <c r="H64" s="130">
        <v>0</v>
      </c>
      <c r="I64" s="127">
        <v>487.71246359207601</v>
      </c>
      <c r="J64" s="725">
        <v>9549.6658696931809</v>
      </c>
      <c r="K64" s="269">
        <v>2520</v>
      </c>
    </row>
    <row r="65" spans="1:11" ht="12.75" customHeight="1" x14ac:dyDescent="0.2">
      <c r="A65" s="75" t="s">
        <v>1059</v>
      </c>
      <c r="B65" s="97">
        <v>4455.7395570854296</v>
      </c>
      <c r="C65" s="127">
        <f t="shared" si="1"/>
        <v>8118.4387372305828</v>
      </c>
      <c r="D65" s="724">
        <v>4602.9589366713399</v>
      </c>
      <c r="E65" s="724">
        <v>0</v>
      </c>
      <c r="F65" s="49">
        <v>195.93538458622899</v>
      </c>
      <c r="G65" s="127">
        <v>0</v>
      </c>
      <c r="H65" s="130">
        <v>0</v>
      </c>
      <c r="I65" s="127">
        <v>130.934648674584</v>
      </c>
      <c r="J65" s="725">
        <v>3188.6097672984301</v>
      </c>
      <c r="K65" s="269">
        <v>812</v>
      </c>
    </row>
    <row r="66" spans="1:11" ht="12.75" customHeight="1" x14ac:dyDescent="0.2">
      <c r="A66" s="75" t="s">
        <v>1060</v>
      </c>
      <c r="B66" s="97">
        <v>77661.434291447295</v>
      </c>
      <c r="C66" s="127">
        <f t="shared" si="1"/>
        <v>133514.59333045961</v>
      </c>
      <c r="D66" s="724">
        <v>74551.072283613496</v>
      </c>
      <c r="E66" s="724">
        <v>0</v>
      </c>
      <c r="F66" s="49">
        <v>5045.5593836983799</v>
      </c>
      <c r="G66" s="127">
        <v>0</v>
      </c>
      <c r="H66" s="130">
        <v>0</v>
      </c>
      <c r="I66" s="127">
        <v>8432.8570694563605</v>
      </c>
      <c r="J66" s="725">
        <v>45485.104593691402</v>
      </c>
      <c r="K66" s="269">
        <v>8884</v>
      </c>
    </row>
    <row r="67" spans="1:11" ht="12.75" customHeight="1" x14ac:dyDescent="0.2">
      <c r="A67" s="75" t="s">
        <v>1061</v>
      </c>
      <c r="B67" s="97">
        <v>2641.1352719849001</v>
      </c>
      <c r="C67" s="127">
        <f t="shared" si="1"/>
        <v>4508.3218556009761</v>
      </c>
      <c r="D67" s="724">
        <v>2783.4516221005501</v>
      </c>
      <c r="E67" s="724">
        <v>0</v>
      </c>
      <c r="F67" s="49">
        <v>64.954060725375598</v>
      </c>
      <c r="G67" s="127">
        <v>0</v>
      </c>
      <c r="H67" s="130">
        <v>0</v>
      </c>
      <c r="I67" s="127">
        <v>191.74430963323999</v>
      </c>
      <c r="J67" s="725">
        <v>1468.17186314181</v>
      </c>
      <c r="K67" s="269">
        <v>373</v>
      </c>
    </row>
    <row r="68" spans="1:11" ht="12.75" customHeight="1" x14ac:dyDescent="0.2">
      <c r="A68" s="75" t="s">
        <v>1062</v>
      </c>
      <c r="B68" s="97">
        <v>2607.2736311051899</v>
      </c>
      <c r="C68" s="127">
        <f t="shared" ref="C68:C99" si="2">SUM(D68:J68)</f>
        <v>7164.2271877551211</v>
      </c>
      <c r="D68" s="724">
        <v>3495.7207793447001</v>
      </c>
      <c r="E68" s="724">
        <v>0</v>
      </c>
      <c r="F68" s="49">
        <v>111.950758145843</v>
      </c>
      <c r="G68" s="127">
        <v>0</v>
      </c>
      <c r="H68" s="130">
        <v>0</v>
      </c>
      <c r="I68" s="127">
        <v>122.961513082038</v>
      </c>
      <c r="J68" s="725">
        <v>3433.5941371825402</v>
      </c>
      <c r="K68" s="269">
        <v>558</v>
      </c>
    </row>
    <row r="69" spans="1:11" ht="12.75" customHeight="1" x14ac:dyDescent="0.2">
      <c r="A69" s="75" t="s">
        <v>1063</v>
      </c>
      <c r="B69" s="97">
        <v>1092.4218824136101</v>
      </c>
      <c r="C69" s="127">
        <f t="shared" si="2"/>
        <v>4474.2165768273098</v>
      </c>
      <c r="D69" s="724">
        <v>2035.5479450084099</v>
      </c>
      <c r="E69" s="724">
        <v>0</v>
      </c>
      <c r="F69" s="49">
        <v>60.0223534398285</v>
      </c>
      <c r="G69" s="127">
        <v>0</v>
      </c>
      <c r="H69" s="130">
        <v>0</v>
      </c>
      <c r="I69" s="127">
        <v>46.077562704992197</v>
      </c>
      <c r="J69" s="725">
        <v>2332.5687156740801</v>
      </c>
      <c r="K69" s="269">
        <v>421</v>
      </c>
    </row>
    <row r="70" spans="1:11" ht="12.75" customHeight="1" x14ac:dyDescent="0.2">
      <c r="A70" s="75" t="s">
        <v>483</v>
      </c>
      <c r="B70" s="97">
        <v>2304.4833425574302</v>
      </c>
      <c r="C70" s="127">
        <f t="shared" si="2"/>
        <v>6266.2060974271262</v>
      </c>
      <c r="D70" s="724">
        <v>2719.99273478849</v>
      </c>
      <c r="E70" s="724">
        <v>0</v>
      </c>
      <c r="F70" s="49">
        <v>104.58786924701501</v>
      </c>
      <c r="G70" s="127">
        <v>0</v>
      </c>
      <c r="H70" s="130">
        <v>0</v>
      </c>
      <c r="I70" s="127">
        <v>49.351028936101599</v>
      </c>
      <c r="J70" s="725">
        <v>3392.27446445552</v>
      </c>
      <c r="K70" s="269">
        <v>416</v>
      </c>
    </row>
    <row r="71" spans="1:11" ht="12.75" customHeight="1" x14ac:dyDescent="0.2">
      <c r="A71" s="75" t="s">
        <v>1064</v>
      </c>
      <c r="B71" s="97">
        <v>1190.1698967285699</v>
      </c>
      <c r="C71" s="127">
        <f t="shared" si="2"/>
        <v>3656.7832822071459</v>
      </c>
      <c r="D71" s="724">
        <v>1945.63484957332</v>
      </c>
      <c r="E71" s="724">
        <v>0</v>
      </c>
      <c r="F71" s="49">
        <v>49.873767078857497</v>
      </c>
      <c r="G71" s="127">
        <v>0</v>
      </c>
      <c r="H71" s="130">
        <v>0</v>
      </c>
      <c r="I71" s="127">
        <v>47.402751448108603</v>
      </c>
      <c r="J71" s="725">
        <v>1613.87191410686</v>
      </c>
      <c r="K71" s="269">
        <v>282</v>
      </c>
    </row>
    <row r="72" spans="1:11" ht="12.75" customHeight="1" x14ac:dyDescent="0.2">
      <c r="A72" s="75" t="s">
        <v>1065</v>
      </c>
      <c r="B72" s="97">
        <v>2413.3368283895702</v>
      </c>
      <c r="C72" s="127">
        <f t="shared" si="2"/>
        <v>4618.7060010035211</v>
      </c>
      <c r="D72" s="724">
        <v>2662.4252099384298</v>
      </c>
      <c r="E72" s="724">
        <v>0</v>
      </c>
      <c r="F72" s="49">
        <v>89.139300945351806</v>
      </c>
      <c r="G72" s="127">
        <v>0</v>
      </c>
      <c r="H72" s="130">
        <v>0</v>
      </c>
      <c r="I72" s="127">
        <v>166.86976681811001</v>
      </c>
      <c r="J72" s="725">
        <v>1700.2717233016299</v>
      </c>
      <c r="K72" s="269">
        <v>469</v>
      </c>
    </row>
    <row r="73" spans="1:11" ht="12.75" customHeight="1" x14ac:dyDescent="0.2">
      <c r="A73" s="75" t="s">
        <v>837</v>
      </c>
      <c r="B73" s="97">
        <v>16872.849008700301</v>
      </c>
      <c r="C73" s="127">
        <f t="shared" si="2"/>
        <v>21151.787445473681</v>
      </c>
      <c r="D73" s="724">
        <v>10511.512606841699</v>
      </c>
      <c r="E73" s="724">
        <v>0</v>
      </c>
      <c r="F73" s="49">
        <v>1026.0089384144301</v>
      </c>
      <c r="G73" s="127">
        <v>0</v>
      </c>
      <c r="H73" s="130">
        <v>0</v>
      </c>
      <c r="I73" s="127">
        <v>994.71767499903103</v>
      </c>
      <c r="J73" s="725">
        <v>8619.5482252185193</v>
      </c>
      <c r="K73" s="269">
        <v>2289</v>
      </c>
    </row>
    <row r="74" spans="1:11" ht="12.75" customHeight="1" x14ac:dyDescent="0.2">
      <c r="A74" s="75" t="s">
        <v>1066</v>
      </c>
      <c r="B74" s="97">
        <v>1960.4948903703</v>
      </c>
      <c r="C74" s="127">
        <f t="shared" si="2"/>
        <v>3523.3610983751232</v>
      </c>
      <c r="D74" s="724">
        <v>2140.7557110093599</v>
      </c>
      <c r="E74" s="724">
        <v>0</v>
      </c>
      <c r="F74" s="49">
        <v>107.14226924975701</v>
      </c>
      <c r="G74" s="127">
        <v>0</v>
      </c>
      <c r="H74" s="130">
        <v>0</v>
      </c>
      <c r="I74" s="127">
        <v>83.370874292406199</v>
      </c>
      <c r="J74" s="725">
        <v>1192.0922438236</v>
      </c>
      <c r="K74" s="269">
        <v>412</v>
      </c>
    </row>
    <row r="75" spans="1:11" ht="12.75" customHeight="1" x14ac:dyDescent="0.2">
      <c r="A75" s="75" t="s">
        <v>1067</v>
      </c>
      <c r="B75" s="97">
        <v>3128.5685229573401</v>
      </c>
      <c r="C75" s="127">
        <f t="shared" si="2"/>
        <v>7010.4403486015963</v>
      </c>
      <c r="D75" s="724">
        <v>3647.4246793287298</v>
      </c>
      <c r="E75" s="724">
        <v>0</v>
      </c>
      <c r="F75" s="49">
        <v>59.327302899998898</v>
      </c>
      <c r="G75" s="127">
        <v>0</v>
      </c>
      <c r="H75" s="130">
        <v>0</v>
      </c>
      <c r="I75" s="127">
        <v>233.485254685287</v>
      </c>
      <c r="J75" s="725">
        <v>3070.2031116875801</v>
      </c>
      <c r="K75" s="269">
        <v>637</v>
      </c>
    </row>
    <row r="76" spans="1:11" ht="12.75" customHeight="1" x14ac:dyDescent="0.2">
      <c r="A76" s="75" t="s">
        <v>1068</v>
      </c>
      <c r="B76" s="97">
        <v>16266.4522054298</v>
      </c>
      <c r="C76" s="127">
        <f t="shared" si="2"/>
        <v>43699.417291218706</v>
      </c>
      <c r="D76" s="724">
        <v>17450.648260728802</v>
      </c>
      <c r="E76" s="724">
        <v>0</v>
      </c>
      <c r="F76" s="49">
        <v>1162.8256750217399</v>
      </c>
      <c r="G76" s="127">
        <v>0</v>
      </c>
      <c r="H76" s="130">
        <v>953.52515000000005</v>
      </c>
      <c r="I76" s="127">
        <v>853.41754999715795</v>
      </c>
      <c r="J76" s="725">
        <v>23279.000655471002</v>
      </c>
      <c r="K76" s="269">
        <v>3919</v>
      </c>
    </row>
    <row r="77" spans="1:11" ht="12.75" customHeight="1" x14ac:dyDescent="0.2">
      <c r="A77" s="75" t="s">
        <v>135</v>
      </c>
      <c r="B77" s="97">
        <v>14852.055392533101</v>
      </c>
      <c r="C77" s="127">
        <f t="shared" si="2"/>
        <v>24673.818823433681</v>
      </c>
      <c r="D77" s="724">
        <v>14823.9927223712</v>
      </c>
      <c r="E77" s="724">
        <v>0</v>
      </c>
      <c r="F77" s="49">
        <v>1073.0253720604301</v>
      </c>
      <c r="G77" s="127">
        <v>0</v>
      </c>
      <c r="H77" s="130">
        <v>0</v>
      </c>
      <c r="I77" s="127">
        <v>795.78934216442894</v>
      </c>
      <c r="J77" s="725">
        <v>7981.0113868376202</v>
      </c>
      <c r="K77" s="269">
        <v>2388</v>
      </c>
    </row>
    <row r="78" spans="1:11" ht="12.75" customHeight="1" x14ac:dyDescent="0.2">
      <c r="A78" s="75" t="s">
        <v>1069</v>
      </c>
      <c r="B78" s="97">
        <v>4917.38388390007</v>
      </c>
      <c r="C78" s="127">
        <f t="shared" si="2"/>
        <v>8978.9989172099758</v>
      </c>
      <c r="D78" s="724">
        <v>3724.3524313479202</v>
      </c>
      <c r="E78" s="724">
        <v>0</v>
      </c>
      <c r="F78" s="49">
        <v>220.09409871461699</v>
      </c>
      <c r="G78" s="127">
        <v>0</v>
      </c>
      <c r="H78" s="130">
        <v>0</v>
      </c>
      <c r="I78" s="127">
        <v>316.73111117173897</v>
      </c>
      <c r="J78" s="725">
        <v>4717.8212759756998</v>
      </c>
      <c r="K78" s="269">
        <v>766</v>
      </c>
    </row>
    <row r="79" spans="1:11" ht="12.75" customHeight="1" x14ac:dyDescent="0.2">
      <c r="A79" s="75" t="s">
        <v>1070</v>
      </c>
      <c r="B79" s="97">
        <v>3693.3037185723001</v>
      </c>
      <c r="C79" s="127">
        <f t="shared" si="2"/>
        <v>9249.666179447182</v>
      </c>
      <c r="D79" s="724">
        <v>4642.2885733635403</v>
      </c>
      <c r="E79" s="724">
        <v>0</v>
      </c>
      <c r="F79" s="49">
        <v>188.021098550853</v>
      </c>
      <c r="G79" s="127">
        <v>0</v>
      </c>
      <c r="H79" s="130">
        <v>0</v>
      </c>
      <c r="I79" s="127">
        <v>201.44169080550901</v>
      </c>
      <c r="J79" s="725">
        <v>4217.9148167272797</v>
      </c>
      <c r="K79" s="269">
        <v>979</v>
      </c>
    </row>
    <row r="80" spans="1:11" ht="12.75" customHeight="1" x14ac:dyDescent="0.2">
      <c r="A80" s="75" t="s">
        <v>1071</v>
      </c>
      <c r="B80" s="97">
        <v>1102.81251241378</v>
      </c>
      <c r="C80" s="127">
        <f t="shared" si="2"/>
        <v>2494.2844032819612</v>
      </c>
      <c r="D80" s="724">
        <v>1523.38788142251</v>
      </c>
      <c r="E80" s="724">
        <v>0</v>
      </c>
      <c r="F80" s="49">
        <v>55.694882052663097</v>
      </c>
      <c r="G80" s="127">
        <v>0</v>
      </c>
      <c r="H80" s="130">
        <v>0</v>
      </c>
      <c r="I80" s="127">
        <v>29.428191379212301</v>
      </c>
      <c r="J80" s="725">
        <v>885.773448427576</v>
      </c>
      <c r="K80" s="269">
        <v>210</v>
      </c>
    </row>
    <row r="81" spans="1:11" ht="12.75" customHeight="1" x14ac:dyDescent="0.2">
      <c r="A81" s="75" t="s">
        <v>1072</v>
      </c>
      <c r="B81" s="97">
        <v>6129.2891029390003</v>
      </c>
      <c r="C81" s="127">
        <f t="shared" si="2"/>
        <v>10110.369776016618</v>
      </c>
      <c r="D81" s="724">
        <v>5449.1179052671096</v>
      </c>
      <c r="E81" s="724">
        <v>0</v>
      </c>
      <c r="F81" s="49">
        <v>396.743890117734</v>
      </c>
      <c r="G81" s="127">
        <v>0</v>
      </c>
      <c r="H81" s="130">
        <v>0</v>
      </c>
      <c r="I81" s="127">
        <v>310.95628867909397</v>
      </c>
      <c r="J81" s="725">
        <v>3953.5516919526799</v>
      </c>
      <c r="K81" s="269">
        <v>797</v>
      </c>
    </row>
    <row r="82" spans="1:11" ht="12.75" customHeight="1" x14ac:dyDescent="0.2">
      <c r="A82" s="75" t="s">
        <v>1073</v>
      </c>
      <c r="B82" s="97">
        <v>4993.2887830006803</v>
      </c>
      <c r="C82" s="127">
        <f t="shared" si="2"/>
        <v>11025.718161803405</v>
      </c>
      <c r="D82" s="724">
        <v>5139.4634608604902</v>
      </c>
      <c r="E82" s="724">
        <v>0</v>
      </c>
      <c r="F82" s="49">
        <v>270.69643390732398</v>
      </c>
      <c r="G82" s="127">
        <v>0</v>
      </c>
      <c r="H82" s="130">
        <v>0</v>
      </c>
      <c r="I82" s="127">
        <v>118.028810530302</v>
      </c>
      <c r="J82" s="725">
        <v>5497.52945650529</v>
      </c>
      <c r="K82" s="269">
        <v>874</v>
      </c>
    </row>
    <row r="83" spans="1:11" ht="12.75" customHeight="1" x14ac:dyDescent="0.2">
      <c r="A83" s="75" t="s">
        <v>258</v>
      </c>
      <c r="B83" s="97">
        <v>6670.9148669387896</v>
      </c>
      <c r="C83" s="127">
        <f t="shared" si="2"/>
        <v>13000.359516490429</v>
      </c>
      <c r="D83" s="724">
        <v>6531.39405164649</v>
      </c>
      <c r="E83" s="724">
        <v>0</v>
      </c>
      <c r="F83" s="49">
        <v>390.14436169937602</v>
      </c>
      <c r="G83" s="127">
        <v>0</v>
      </c>
      <c r="H83" s="130">
        <v>0</v>
      </c>
      <c r="I83" s="127">
        <v>325.50036015260201</v>
      </c>
      <c r="J83" s="725">
        <v>5753.3207429919603</v>
      </c>
      <c r="K83" s="269">
        <v>1007</v>
      </c>
    </row>
    <row r="84" spans="1:11" ht="12.75" customHeight="1" x14ac:dyDescent="0.2">
      <c r="A84" s="75" t="s">
        <v>1074</v>
      </c>
      <c r="B84" s="97">
        <v>18903.2638729225</v>
      </c>
      <c r="C84" s="127">
        <f t="shared" si="2"/>
        <v>68316.60511104764</v>
      </c>
      <c r="D84" s="724">
        <v>18657.656901405699</v>
      </c>
      <c r="E84" s="724">
        <v>2694.0749099999998</v>
      </c>
      <c r="F84" s="49">
        <v>2235.2931860724998</v>
      </c>
      <c r="G84" s="127">
        <v>0</v>
      </c>
      <c r="H84" s="127">
        <v>7178.4671200000003</v>
      </c>
      <c r="I84" s="127">
        <v>1558.2389358369401</v>
      </c>
      <c r="J84" s="725">
        <v>35992.874057732501</v>
      </c>
      <c r="K84" s="269">
        <v>3583</v>
      </c>
    </row>
    <row r="85" spans="1:11" ht="12.75" customHeight="1" x14ac:dyDescent="0.2">
      <c r="A85" s="75" t="s">
        <v>602</v>
      </c>
      <c r="B85" s="97">
        <v>127339.919048039</v>
      </c>
      <c r="C85" s="127">
        <f t="shared" si="2"/>
        <v>366962.40824987693</v>
      </c>
      <c r="D85" s="724">
        <v>138941.231321956</v>
      </c>
      <c r="E85" s="724">
        <v>4797.4615199999998</v>
      </c>
      <c r="F85" s="49">
        <v>19016.115999998001</v>
      </c>
      <c r="G85" s="127">
        <v>0</v>
      </c>
      <c r="H85" s="127">
        <v>22636.485400000001</v>
      </c>
      <c r="I85" s="127">
        <v>7496.1806611209304</v>
      </c>
      <c r="J85" s="725">
        <v>174074.93334680199</v>
      </c>
      <c r="K85" s="269">
        <v>21674</v>
      </c>
    </row>
    <row r="86" spans="1:11" ht="12.75" customHeight="1" x14ac:dyDescent="0.2">
      <c r="A86" s="75" t="s">
        <v>1075</v>
      </c>
      <c r="B86" s="97">
        <v>2938.8077885535699</v>
      </c>
      <c r="C86" s="127">
        <f t="shared" si="2"/>
        <v>6711.4092888654031</v>
      </c>
      <c r="D86" s="724">
        <v>4046.56201976904</v>
      </c>
      <c r="E86" s="724">
        <v>0</v>
      </c>
      <c r="F86" s="49">
        <v>185.797591801224</v>
      </c>
      <c r="G86" s="127">
        <v>0</v>
      </c>
      <c r="H86" s="130">
        <v>0</v>
      </c>
      <c r="I86" s="127">
        <v>188.45884169275899</v>
      </c>
      <c r="J86" s="725">
        <v>2290.5908356023801</v>
      </c>
      <c r="K86" s="269">
        <v>598</v>
      </c>
    </row>
    <row r="87" spans="1:11" x14ac:dyDescent="0.2">
      <c r="A87" s="726"/>
      <c r="B87" s="727"/>
      <c r="C87" s="127"/>
      <c r="D87" s="127"/>
      <c r="E87" s="127"/>
      <c r="F87" s="127"/>
      <c r="G87" s="127"/>
      <c r="H87" s="127"/>
      <c r="I87" s="127"/>
      <c r="J87" s="127"/>
      <c r="K87" s="728"/>
    </row>
    <row r="88" spans="1:11" x14ac:dyDescent="0.2">
      <c r="A88" s="729" t="s">
        <v>1076</v>
      </c>
      <c r="B88" s="730">
        <v>761308.07071628096</v>
      </c>
      <c r="C88" s="104">
        <f>SUM(D88:J88)</f>
        <v>1679508.4925541421</v>
      </c>
      <c r="D88" s="731">
        <v>797861.713939409</v>
      </c>
      <c r="E88" s="731">
        <v>11822.230460000001</v>
      </c>
      <c r="F88" s="731">
        <f>SUM(F4:F86)</f>
        <v>64558.805282539266</v>
      </c>
      <c r="G88" s="731">
        <v>0</v>
      </c>
      <c r="H88" s="731">
        <v>34087.792049999996</v>
      </c>
      <c r="I88" s="731">
        <v>48116.788146460902</v>
      </c>
      <c r="J88" s="732">
        <v>723061.16267573298</v>
      </c>
      <c r="K88" s="733">
        <v>124750</v>
      </c>
    </row>
    <row r="89" spans="1:11" x14ac:dyDescent="0.2">
      <c r="A89" s="726"/>
      <c r="B89" s="727"/>
      <c r="C89" s="127"/>
      <c r="D89" s="725"/>
      <c r="E89" s="725"/>
      <c r="F89" s="725"/>
      <c r="G89" s="725"/>
      <c r="H89" s="725"/>
      <c r="I89" s="725"/>
      <c r="J89" s="725"/>
      <c r="K89" s="728"/>
    </row>
    <row r="90" spans="1:11" x14ac:dyDescent="0.2">
      <c r="A90" s="726"/>
      <c r="B90" s="727"/>
      <c r="C90" s="318"/>
      <c r="D90" s="725"/>
      <c r="E90" s="725"/>
      <c r="F90" s="734"/>
      <c r="G90" s="725"/>
      <c r="H90" s="725"/>
      <c r="I90" s="725"/>
      <c r="J90" s="725"/>
      <c r="K90" s="735"/>
    </row>
    <row r="91" spans="1:11" x14ac:dyDescent="0.2">
      <c r="A91" s="364" t="s">
        <v>263</v>
      </c>
      <c r="B91" s="167">
        <v>73976.088335377906</v>
      </c>
      <c r="C91" s="127">
        <f t="shared" ref="C91:C105" si="3">SUM(D91:J91)</f>
        <v>210301.1680154053</v>
      </c>
      <c r="D91" s="124">
        <v>109348.59942070401</v>
      </c>
      <c r="E91" s="124">
        <v>4295.1030000000001</v>
      </c>
      <c r="F91" s="49">
        <v>4624.5223603035301</v>
      </c>
      <c r="G91" s="124">
        <v>0</v>
      </c>
      <c r="H91" s="124">
        <v>438.64100000000002</v>
      </c>
      <c r="I91" s="124">
        <v>4183.6998732717702</v>
      </c>
      <c r="J91" s="736">
        <v>87410.602361126003</v>
      </c>
      <c r="K91" s="269">
        <v>18563</v>
      </c>
    </row>
    <row r="92" spans="1:11" x14ac:dyDescent="0.2">
      <c r="A92" s="288" t="s">
        <v>264</v>
      </c>
      <c r="B92" s="97">
        <v>56801.390822337897</v>
      </c>
      <c r="C92" s="127">
        <f t="shared" si="3"/>
        <v>92954.674691225533</v>
      </c>
      <c r="D92" s="127">
        <v>52945.330570285099</v>
      </c>
      <c r="E92" s="127">
        <v>0</v>
      </c>
      <c r="F92" s="49">
        <v>3402.7419909280802</v>
      </c>
      <c r="G92" s="127">
        <v>0</v>
      </c>
      <c r="H92" s="725">
        <v>0</v>
      </c>
      <c r="I92" s="127">
        <v>2787.1889719296501</v>
      </c>
      <c r="J92" s="725">
        <v>33819.413158082702</v>
      </c>
      <c r="K92" s="269">
        <v>9048</v>
      </c>
    </row>
    <row r="93" spans="1:11" x14ac:dyDescent="0.2">
      <c r="A93" s="288" t="s">
        <v>265</v>
      </c>
      <c r="B93" s="97">
        <v>46487.279556921603</v>
      </c>
      <c r="C93" s="127">
        <f t="shared" si="3"/>
        <v>97257.719160830296</v>
      </c>
      <c r="D93" s="127">
        <v>50696.326866327101</v>
      </c>
      <c r="E93" s="127">
        <v>0</v>
      </c>
      <c r="F93" s="49">
        <v>3975.2442807285802</v>
      </c>
      <c r="G93" s="127">
        <v>0</v>
      </c>
      <c r="H93" s="725">
        <v>0</v>
      </c>
      <c r="I93" s="127">
        <v>2707.2295835261202</v>
      </c>
      <c r="J93" s="725">
        <v>39878.918430248501</v>
      </c>
      <c r="K93" s="269">
        <v>7978</v>
      </c>
    </row>
    <row r="94" spans="1:11" x14ac:dyDescent="0.2">
      <c r="A94" s="288" t="s">
        <v>266</v>
      </c>
      <c r="B94" s="97">
        <v>59504.413316086298</v>
      </c>
      <c r="C94" s="127">
        <f t="shared" si="3"/>
        <v>126004.02560611657</v>
      </c>
      <c r="D94" s="127">
        <v>63350.991125065899</v>
      </c>
      <c r="E94" s="127">
        <v>0</v>
      </c>
      <c r="F94" s="49">
        <v>4474.5261942921297</v>
      </c>
      <c r="G94" s="127">
        <v>0</v>
      </c>
      <c r="H94" s="725">
        <v>0</v>
      </c>
      <c r="I94" s="127">
        <v>3527.5484193612501</v>
      </c>
      <c r="J94" s="725">
        <v>54650.959867397301</v>
      </c>
      <c r="K94" s="269">
        <v>10257</v>
      </c>
    </row>
    <row r="95" spans="1:11" x14ac:dyDescent="0.2">
      <c r="A95" s="288" t="s">
        <v>325</v>
      </c>
      <c r="B95" s="97">
        <v>52609.722705111897</v>
      </c>
      <c r="C95" s="127">
        <f t="shared" si="3"/>
        <v>102319.65621540311</v>
      </c>
      <c r="D95" s="127">
        <v>52681.268308760897</v>
      </c>
      <c r="E95" s="127">
        <v>0</v>
      </c>
      <c r="F95" s="49">
        <v>4021.5667305396901</v>
      </c>
      <c r="G95" s="127">
        <v>0</v>
      </c>
      <c r="H95" s="725">
        <v>0</v>
      </c>
      <c r="I95" s="127">
        <v>2390.7175035504201</v>
      </c>
      <c r="J95" s="725">
        <v>43226.103672552097</v>
      </c>
      <c r="K95" s="269">
        <v>8588</v>
      </c>
    </row>
    <row r="96" spans="1:11" x14ac:dyDescent="0.2">
      <c r="A96" s="288" t="s">
        <v>326</v>
      </c>
      <c r="B96" s="97">
        <v>52625.508270138504</v>
      </c>
      <c r="C96" s="127">
        <f t="shared" si="3"/>
        <v>108363.18958194228</v>
      </c>
      <c r="D96" s="127">
        <v>48252.7540452432</v>
      </c>
      <c r="E96" s="127">
        <v>0</v>
      </c>
      <c r="F96" s="49">
        <v>3937.77850183191</v>
      </c>
      <c r="G96" s="127">
        <v>0</v>
      </c>
      <c r="H96" s="127">
        <v>0</v>
      </c>
      <c r="I96" s="127">
        <v>3315.3131912608601</v>
      </c>
      <c r="J96" s="725">
        <v>52857.343843606301</v>
      </c>
      <c r="K96" s="269">
        <v>9305</v>
      </c>
    </row>
    <row r="97" spans="1:11" x14ac:dyDescent="0.2">
      <c r="A97" s="288" t="s">
        <v>327</v>
      </c>
      <c r="B97" s="97">
        <v>56710.191160419898</v>
      </c>
      <c r="C97" s="127">
        <f t="shared" si="3"/>
        <v>152591.90999740042</v>
      </c>
      <c r="D97" s="127">
        <v>64844.221973526001</v>
      </c>
      <c r="E97" s="127">
        <v>1825.4449999999999</v>
      </c>
      <c r="F97" s="49">
        <v>3711.6404651540302</v>
      </c>
      <c r="G97" s="127">
        <v>0</v>
      </c>
      <c r="H97" s="725">
        <v>2880.6729999999998</v>
      </c>
      <c r="I97" s="127">
        <v>3402.0105393341</v>
      </c>
      <c r="J97" s="725">
        <v>75927.919019386303</v>
      </c>
      <c r="K97" s="269">
        <v>10622</v>
      </c>
    </row>
    <row r="98" spans="1:11" x14ac:dyDescent="0.2">
      <c r="A98" s="288" t="s">
        <v>328</v>
      </c>
      <c r="B98" s="97">
        <v>46569.383125155</v>
      </c>
      <c r="C98" s="127">
        <f t="shared" si="3"/>
        <v>75802.520438864129</v>
      </c>
      <c r="D98" s="127">
        <v>40081.643758006699</v>
      </c>
      <c r="E98" s="127">
        <v>0.57099999999999995</v>
      </c>
      <c r="F98" s="49">
        <v>4201.7570986287501</v>
      </c>
      <c r="G98" s="127">
        <v>0</v>
      </c>
      <c r="H98" s="725">
        <v>953.52499999999998</v>
      </c>
      <c r="I98" s="127">
        <v>2731.9891099597698</v>
      </c>
      <c r="J98" s="725">
        <v>27833.034472268901</v>
      </c>
      <c r="K98" s="269">
        <v>5067</v>
      </c>
    </row>
    <row r="99" spans="1:11" x14ac:dyDescent="0.2">
      <c r="A99" s="288" t="s">
        <v>329</v>
      </c>
      <c r="B99" s="97">
        <v>43529.771273021703</v>
      </c>
      <c r="C99" s="127">
        <f t="shared" si="3"/>
        <v>67138.702037415875</v>
      </c>
      <c r="D99" s="127">
        <v>39738.737580735098</v>
      </c>
      <c r="E99" s="127">
        <v>0</v>
      </c>
      <c r="F99" s="49">
        <v>2230.2024517606601</v>
      </c>
      <c r="G99" s="127">
        <v>0</v>
      </c>
      <c r="H99" s="725">
        <v>0</v>
      </c>
      <c r="I99" s="127">
        <v>5764.1649747225101</v>
      </c>
      <c r="J99" s="725">
        <v>19405.597030197601</v>
      </c>
      <c r="K99" s="269">
        <v>4505</v>
      </c>
    </row>
    <row r="100" spans="1:11" x14ac:dyDescent="0.2">
      <c r="A100" s="288" t="s">
        <v>330</v>
      </c>
      <c r="B100" s="97">
        <v>52642.847664677603</v>
      </c>
      <c r="C100" s="127">
        <f t="shared" si="3"/>
        <v>86133.14697187733</v>
      </c>
      <c r="D100" s="127">
        <v>50192.657186393597</v>
      </c>
      <c r="E100" s="127">
        <v>0</v>
      </c>
      <c r="F100" s="49">
        <v>3591.8296664866298</v>
      </c>
      <c r="G100" s="127">
        <v>0</v>
      </c>
      <c r="H100" s="725">
        <v>0</v>
      </c>
      <c r="I100" s="127">
        <v>3106.5934638639101</v>
      </c>
      <c r="J100" s="725">
        <v>29242.0666551332</v>
      </c>
      <c r="K100" s="269">
        <v>7209</v>
      </c>
    </row>
    <row r="101" spans="1:11" x14ac:dyDescent="0.2">
      <c r="A101" s="288" t="s">
        <v>331</v>
      </c>
      <c r="B101" s="97">
        <v>44976.4148354063</v>
      </c>
      <c r="C101" s="127">
        <f t="shared" si="3"/>
        <v>76136.427799887068</v>
      </c>
      <c r="D101" s="127">
        <v>38660.2968356817</v>
      </c>
      <c r="E101" s="127">
        <v>-1373.4179999999999</v>
      </c>
      <c r="F101" s="49">
        <v>3866.9919974466102</v>
      </c>
      <c r="G101" s="127">
        <v>0</v>
      </c>
      <c r="H101" s="725">
        <v>0</v>
      </c>
      <c r="I101" s="127">
        <v>4071.63991286896</v>
      </c>
      <c r="J101" s="725">
        <v>30910.9170538898</v>
      </c>
      <c r="K101" s="269">
        <v>5114</v>
      </c>
    </row>
    <row r="102" spans="1:11" x14ac:dyDescent="0.2">
      <c r="A102" s="288" t="s">
        <v>332</v>
      </c>
      <c r="B102" s="97">
        <v>54184.971163653201</v>
      </c>
      <c r="C102" s="127">
        <f t="shared" si="3"/>
        <v>97729.462783397874</v>
      </c>
      <c r="D102" s="127">
        <v>51347.448568643696</v>
      </c>
      <c r="E102" s="127">
        <v>436.29399999999998</v>
      </c>
      <c r="F102" s="49">
        <v>3548.2821737063</v>
      </c>
      <c r="G102" s="127">
        <v>0</v>
      </c>
      <c r="H102" s="725">
        <v>0</v>
      </c>
      <c r="I102" s="127">
        <v>3617.22919235578</v>
      </c>
      <c r="J102" s="725">
        <v>38780.208848692098</v>
      </c>
      <c r="K102" s="269">
        <v>6136</v>
      </c>
    </row>
    <row r="103" spans="1:11" x14ac:dyDescent="0.2">
      <c r="A103" s="288" t="s">
        <v>333</v>
      </c>
      <c r="B103" s="97">
        <v>36704.425399238797</v>
      </c>
      <c r="C103" s="127">
        <f t="shared" si="3"/>
        <v>132373.22163914231</v>
      </c>
      <c r="D103" s="127">
        <v>49707.146273209699</v>
      </c>
      <c r="E103" s="127">
        <v>4978.8909999999996</v>
      </c>
      <c r="F103" s="49">
        <v>2190.8968506496599</v>
      </c>
      <c r="G103" s="127">
        <v>0</v>
      </c>
      <c r="H103" s="725">
        <v>0</v>
      </c>
      <c r="I103" s="127">
        <v>1811.7530431785699</v>
      </c>
      <c r="J103" s="725">
        <v>73684.534472104395</v>
      </c>
      <c r="K103" s="269">
        <v>8417</v>
      </c>
    </row>
    <row r="104" spans="1:11" x14ac:dyDescent="0.2">
      <c r="A104" s="288" t="s">
        <v>334</v>
      </c>
      <c r="B104" s="97">
        <v>38960.9505372235</v>
      </c>
      <c r="C104" s="127">
        <f t="shared" si="3"/>
        <v>105300.68898150811</v>
      </c>
      <c r="D104" s="127">
        <v>43716.684648699702</v>
      </c>
      <c r="E104" s="127">
        <v>642.25900000000001</v>
      </c>
      <c r="F104" s="49">
        <v>2649.9505967672198</v>
      </c>
      <c r="G104" s="127">
        <v>0</v>
      </c>
      <c r="H104" s="725">
        <v>0</v>
      </c>
      <c r="I104" s="127">
        <v>1558.4939721610899</v>
      </c>
      <c r="J104" s="725">
        <v>56733.300763880099</v>
      </c>
      <c r="K104" s="269">
        <v>7101</v>
      </c>
    </row>
    <row r="105" spans="1:11" x14ac:dyDescent="0.2">
      <c r="A105" s="288" t="s">
        <v>335</v>
      </c>
      <c r="B105" s="97">
        <v>45024.712551510398</v>
      </c>
      <c r="C105" s="127">
        <f t="shared" si="3"/>
        <v>149085.96277474336</v>
      </c>
      <c r="D105" s="127">
        <v>42282.233460264499</v>
      </c>
      <c r="E105" s="127">
        <v>1017.086</v>
      </c>
      <c r="F105" s="49">
        <v>14130.231102194801</v>
      </c>
      <c r="G105" s="127">
        <v>0</v>
      </c>
      <c r="H105" s="127">
        <v>29814.953000000001</v>
      </c>
      <c r="I105" s="127">
        <v>3141.2163951161401</v>
      </c>
      <c r="J105" s="725">
        <v>58700.242817167898</v>
      </c>
      <c r="K105" s="269">
        <v>6840</v>
      </c>
    </row>
    <row r="106" spans="1:11" x14ac:dyDescent="0.2">
      <c r="A106" s="343"/>
      <c r="B106" s="737"/>
      <c r="C106" s="127"/>
      <c r="D106" s="127"/>
      <c r="E106" s="127"/>
      <c r="F106" s="127"/>
      <c r="G106" s="127"/>
      <c r="H106" s="127"/>
      <c r="I106" s="127"/>
      <c r="J106" s="127"/>
      <c r="K106" s="728"/>
    </row>
    <row r="107" spans="1:11" x14ac:dyDescent="0.2">
      <c r="A107" s="729" t="s">
        <v>1076</v>
      </c>
      <c r="B107" s="738">
        <v>761308.07071628002</v>
      </c>
      <c r="C107" s="104">
        <f>SUM(D107:J107)</f>
        <v>1679492.4766951595</v>
      </c>
      <c r="D107" s="731">
        <v>797846.34062154696</v>
      </c>
      <c r="E107" s="731">
        <v>11822.231</v>
      </c>
      <c r="F107" s="731">
        <f>SUM(F91:F105)</f>
        <v>64558.162461418571</v>
      </c>
      <c r="G107" s="731">
        <v>0</v>
      </c>
      <c r="H107" s="731">
        <v>34087.792000000001</v>
      </c>
      <c r="I107" s="731">
        <v>48116.788146460902</v>
      </c>
      <c r="J107" s="732">
        <v>723061.16246573301</v>
      </c>
      <c r="K107" s="733">
        <v>124750</v>
      </c>
    </row>
    <row r="108" spans="1:11" x14ac:dyDescent="0.2">
      <c r="A108" s="249"/>
      <c r="B108" s="739"/>
      <c r="C108" s="734"/>
      <c r="D108" s="734"/>
      <c r="E108" s="734"/>
      <c r="F108" s="734"/>
      <c r="G108" s="734"/>
      <c r="H108" s="734"/>
      <c r="I108" s="734"/>
      <c r="J108" s="734"/>
      <c r="K108" s="735"/>
    </row>
    <row r="109" spans="1:11" x14ac:dyDescent="0.2">
      <c r="A109" s="294"/>
      <c r="B109" s="727"/>
      <c r="C109" s="725"/>
      <c r="D109" s="725"/>
      <c r="E109" s="725"/>
      <c r="F109" s="725"/>
      <c r="G109" s="725"/>
      <c r="H109" s="725"/>
      <c r="I109" s="725"/>
      <c r="J109" s="725"/>
      <c r="K109" s="735"/>
    </row>
    <row r="110" spans="1:11" x14ac:dyDescent="0.2">
      <c r="A110" s="111" t="s">
        <v>66</v>
      </c>
      <c r="B110" s="112"/>
      <c r="C110" s="113"/>
      <c r="D110" s="113"/>
      <c r="E110" s="113"/>
      <c r="F110" s="113"/>
      <c r="G110" s="113"/>
      <c r="H110" s="113"/>
      <c r="I110" s="113"/>
      <c r="J110" s="113"/>
      <c r="K110" s="114"/>
    </row>
    <row r="111" spans="1:11" x14ac:dyDescent="0.2">
      <c r="A111" s="23" t="s">
        <v>67</v>
      </c>
      <c r="B111" s="23"/>
      <c r="C111" s="23"/>
      <c r="D111" s="23"/>
      <c r="E111" s="23"/>
      <c r="F111" s="23"/>
      <c r="G111" s="23"/>
      <c r="H111" s="23"/>
      <c r="I111" s="23"/>
      <c r="J111" s="23"/>
      <c r="K111" s="117"/>
    </row>
    <row r="112" spans="1:11" ht="16.5" customHeight="1" x14ac:dyDescent="0.2">
      <c r="A112" s="78" t="s">
        <v>69</v>
      </c>
      <c r="B112" s="705"/>
      <c r="C112" s="705"/>
      <c r="D112" s="705"/>
      <c r="E112" s="705"/>
      <c r="F112" s="705"/>
      <c r="G112" s="705"/>
      <c r="H112" s="705"/>
      <c r="I112" s="705"/>
      <c r="J112" s="705"/>
      <c r="K112" s="706"/>
    </row>
    <row r="113" spans="1:11" ht="28.5" customHeight="1" x14ac:dyDescent="0.2">
      <c r="A113" s="11" t="s">
        <v>153</v>
      </c>
      <c r="B113" s="11"/>
      <c r="C113" s="11"/>
      <c r="D113" s="11"/>
      <c r="E113" s="11"/>
      <c r="F113" s="11"/>
      <c r="G113" s="11"/>
      <c r="H113" s="11"/>
      <c r="I113" s="11"/>
      <c r="J113" s="11"/>
      <c r="K113" s="11"/>
    </row>
    <row r="114" spans="1:11" ht="22.5" customHeight="1" x14ac:dyDescent="0.2">
      <c r="A114" s="6" t="s">
        <v>71</v>
      </c>
      <c r="B114" s="6"/>
      <c r="C114" s="6"/>
      <c r="D114" s="6"/>
      <c r="E114" s="6"/>
      <c r="F114" s="6"/>
      <c r="G114" s="6"/>
      <c r="H114" s="6"/>
      <c r="I114" s="6"/>
      <c r="J114" s="6"/>
      <c r="K114" s="117"/>
    </row>
    <row r="115" spans="1:11" ht="28.5" customHeight="1" x14ac:dyDescent="0.2">
      <c r="A115" s="6" t="s">
        <v>154</v>
      </c>
      <c r="B115" s="6"/>
      <c r="C115" s="6"/>
      <c r="D115" s="6"/>
      <c r="E115" s="6"/>
      <c r="F115" s="6"/>
      <c r="G115" s="6"/>
      <c r="H115" s="6"/>
      <c r="I115" s="6"/>
      <c r="J115" s="6"/>
      <c r="K115" s="117"/>
    </row>
    <row r="116" spans="1:11" ht="46.5" customHeight="1" x14ac:dyDescent="0.2">
      <c r="A116" s="6" t="s">
        <v>155</v>
      </c>
      <c r="B116" s="6"/>
      <c r="C116" s="6"/>
      <c r="D116" s="6"/>
      <c r="E116" s="6"/>
      <c r="F116" s="6"/>
      <c r="G116" s="6"/>
      <c r="H116" s="6"/>
      <c r="I116" s="6"/>
      <c r="J116" s="6"/>
      <c r="K116" s="117"/>
    </row>
    <row r="117" spans="1:11" ht="35.25" customHeight="1" x14ac:dyDescent="0.2">
      <c r="A117" s="6" t="s">
        <v>156</v>
      </c>
      <c r="B117" s="6"/>
      <c r="C117" s="6"/>
      <c r="D117" s="6"/>
      <c r="E117" s="6"/>
      <c r="F117" s="6"/>
      <c r="G117" s="6"/>
      <c r="H117" s="6"/>
      <c r="I117" s="6"/>
      <c r="J117" s="6"/>
      <c r="K117" s="117"/>
    </row>
    <row r="118" spans="1:11" ht="30" customHeight="1" x14ac:dyDescent="0.2">
      <c r="A118" s="4" t="s">
        <v>157</v>
      </c>
      <c r="B118" s="4"/>
      <c r="C118" s="4"/>
      <c r="D118" s="4"/>
      <c r="E118" s="4"/>
      <c r="F118" s="4"/>
      <c r="G118" s="4"/>
      <c r="H118" s="4"/>
      <c r="I118" s="4"/>
      <c r="J118" s="4"/>
      <c r="K118" s="413"/>
    </row>
  </sheetData>
  <mergeCells count="9">
    <mergeCell ref="A115:J115"/>
    <mergeCell ref="A116:J116"/>
    <mergeCell ref="A117:J117"/>
    <mergeCell ref="A118:J118"/>
    <mergeCell ref="A1:J1"/>
    <mergeCell ref="A2:J2"/>
    <mergeCell ref="A111:J111"/>
    <mergeCell ref="A113:K113"/>
    <mergeCell ref="A114:J114"/>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zoomScaleNormal="100" workbookViewId="0">
      <selection activeCell="A189" sqref="A189"/>
    </sheetView>
  </sheetViews>
  <sheetFormatPr defaultRowHeight="12.75" x14ac:dyDescent="0.2"/>
  <cols>
    <col min="1" max="1" width="17" style="30"/>
    <col min="2" max="2" width="11.28515625" style="30"/>
    <col min="3" max="3" width="11.85546875" style="30"/>
    <col min="4" max="4" width="13" style="30"/>
    <col min="5" max="5" width="11.85546875" style="30"/>
    <col min="6" max="6" width="13.140625" style="30"/>
    <col min="7" max="7" width="8.5703125" style="30"/>
    <col min="8" max="8" width="10.7109375" style="30"/>
    <col min="9" max="9" width="11.85546875" style="30"/>
    <col min="10" max="10" width="10.42578125" style="30"/>
    <col min="11" max="11" width="10.5703125" style="30"/>
  </cols>
  <sheetData>
    <row r="1" spans="1:11" x14ac:dyDescent="0.2">
      <c r="A1" s="29" t="s">
        <v>1077</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1078</v>
      </c>
      <c r="B4" s="167">
        <v>2415.1708675248501</v>
      </c>
      <c r="C4" s="48">
        <f t="shared" ref="C4:C35" si="0">SUM(D4:J4)</f>
        <v>7269.0185584996971</v>
      </c>
      <c r="D4" s="740">
        <v>3488.3320462997899</v>
      </c>
      <c r="E4" s="740">
        <v>0</v>
      </c>
      <c r="F4" s="49">
        <v>79.850302961158604</v>
      </c>
      <c r="G4" s="458">
        <v>0</v>
      </c>
      <c r="H4" s="740">
        <v>0</v>
      </c>
      <c r="I4" s="99">
        <v>87.336439097278998</v>
      </c>
      <c r="J4" s="741">
        <v>3613.49977014147</v>
      </c>
      <c r="K4" s="269">
        <v>856</v>
      </c>
    </row>
    <row r="5" spans="1:11" ht="12.75" customHeight="1" x14ac:dyDescent="0.2">
      <c r="A5" s="75" t="s">
        <v>1079</v>
      </c>
      <c r="B5" s="97">
        <v>26694.3405818838</v>
      </c>
      <c r="C5" s="48">
        <f t="shared" si="0"/>
        <v>60687.158158912585</v>
      </c>
      <c r="D5" s="742">
        <v>29416.074533354498</v>
      </c>
      <c r="E5" s="742">
        <v>0</v>
      </c>
      <c r="F5" s="49">
        <v>1821.6833168472101</v>
      </c>
      <c r="G5" s="98">
        <v>0</v>
      </c>
      <c r="H5" s="743">
        <v>0</v>
      </c>
      <c r="I5" s="48">
        <v>1317.21660766628</v>
      </c>
      <c r="J5" s="744">
        <v>28132.1837010446</v>
      </c>
      <c r="K5" s="269">
        <v>5015</v>
      </c>
    </row>
    <row r="6" spans="1:11" ht="12.75" customHeight="1" x14ac:dyDescent="0.2">
      <c r="A6" s="75" t="s">
        <v>1080</v>
      </c>
      <c r="B6" s="97">
        <v>3286.2656140601998</v>
      </c>
      <c r="C6" s="48">
        <f t="shared" si="0"/>
        <v>13875.481555078995</v>
      </c>
      <c r="D6" s="742">
        <v>6401.3584419499402</v>
      </c>
      <c r="E6" s="742">
        <v>0</v>
      </c>
      <c r="F6" s="49">
        <v>143.93302859009401</v>
      </c>
      <c r="G6" s="98">
        <v>0</v>
      </c>
      <c r="H6" s="743">
        <v>0</v>
      </c>
      <c r="I6" s="48">
        <v>142.39628112448099</v>
      </c>
      <c r="J6" s="744">
        <v>7187.79380341448</v>
      </c>
      <c r="K6" s="269">
        <v>1046</v>
      </c>
    </row>
    <row r="7" spans="1:11" ht="12.75" customHeight="1" x14ac:dyDescent="0.2">
      <c r="A7" s="75" t="s">
        <v>1081</v>
      </c>
      <c r="B7" s="97">
        <v>3692.4217759143598</v>
      </c>
      <c r="C7" s="48">
        <f t="shared" si="0"/>
        <v>12517.735373934218</v>
      </c>
      <c r="D7" s="742">
        <v>7155.3155930358098</v>
      </c>
      <c r="E7" s="742">
        <v>0</v>
      </c>
      <c r="F7" s="49">
        <v>290.27379118763503</v>
      </c>
      <c r="G7" s="98">
        <v>0</v>
      </c>
      <c r="H7" s="743">
        <v>0</v>
      </c>
      <c r="I7" s="48">
        <v>199.909472575732</v>
      </c>
      <c r="J7" s="744">
        <v>4872.2365171350402</v>
      </c>
      <c r="K7" s="269">
        <v>877</v>
      </c>
    </row>
    <row r="8" spans="1:11" ht="12.75" customHeight="1" x14ac:dyDescent="0.2">
      <c r="A8" s="75" t="s">
        <v>208</v>
      </c>
      <c r="B8" s="97">
        <v>3140.6937153799199</v>
      </c>
      <c r="C8" s="48">
        <f t="shared" si="0"/>
        <v>15472.025719180483</v>
      </c>
      <c r="D8" s="742">
        <v>5897.7726045971303</v>
      </c>
      <c r="E8" s="742">
        <v>0</v>
      </c>
      <c r="F8" s="49">
        <v>255.031679754056</v>
      </c>
      <c r="G8" s="98">
        <v>0</v>
      </c>
      <c r="H8" s="743">
        <v>0</v>
      </c>
      <c r="I8" s="48">
        <v>206.51741372725701</v>
      </c>
      <c r="J8" s="744">
        <v>9112.7040211020394</v>
      </c>
      <c r="K8" s="269">
        <v>1198</v>
      </c>
    </row>
    <row r="9" spans="1:11" ht="12.75" customHeight="1" x14ac:dyDescent="0.2">
      <c r="A9" s="75" t="s">
        <v>1082</v>
      </c>
      <c r="B9" s="97">
        <v>500.53523247730197</v>
      </c>
      <c r="C9" s="48">
        <f t="shared" si="0"/>
        <v>1734.407109123792</v>
      </c>
      <c r="D9" s="742">
        <v>880.93546741440196</v>
      </c>
      <c r="E9" s="742">
        <v>0</v>
      </c>
      <c r="F9" s="49">
        <v>10.8654744052136</v>
      </c>
      <c r="G9" s="98">
        <v>0</v>
      </c>
      <c r="H9" s="743">
        <v>0</v>
      </c>
      <c r="I9" s="48">
        <v>55.250869234700502</v>
      </c>
      <c r="J9" s="744">
        <v>787.35529806947602</v>
      </c>
      <c r="K9" s="269">
        <v>211</v>
      </c>
    </row>
    <row r="10" spans="1:11" ht="12.75" customHeight="1" x14ac:dyDescent="0.2">
      <c r="A10" s="75" t="s">
        <v>1083</v>
      </c>
      <c r="B10" s="97">
        <v>4608.1299010503299</v>
      </c>
      <c r="C10" s="48">
        <f t="shared" si="0"/>
        <v>11387.8307704535</v>
      </c>
      <c r="D10" s="742">
        <v>6030.6874152267601</v>
      </c>
      <c r="E10" s="742">
        <v>0</v>
      </c>
      <c r="F10" s="49">
        <v>835.20460731970297</v>
      </c>
      <c r="G10" s="98">
        <v>0</v>
      </c>
      <c r="H10" s="743">
        <v>0</v>
      </c>
      <c r="I10" s="48">
        <v>387.28716028259799</v>
      </c>
      <c r="J10" s="744">
        <v>4134.6515876244403</v>
      </c>
      <c r="K10" s="269">
        <v>826</v>
      </c>
    </row>
    <row r="11" spans="1:11" ht="12.75" customHeight="1" x14ac:dyDescent="0.2">
      <c r="A11" s="75" t="s">
        <v>654</v>
      </c>
      <c r="B11" s="97">
        <v>2408.3868342611399</v>
      </c>
      <c r="C11" s="48">
        <f t="shared" si="0"/>
        <v>7508.4153526324317</v>
      </c>
      <c r="D11" s="742">
        <v>3928.0437510953102</v>
      </c>
      <c r="E11" s="742">
        <v>0</v>
      </c>
      <c r="F11" s="49">
        <v>134.032091881116</v>
      </c>
      <c r="G11" s="98">
        <v>0</v>
      </c>
      <c r="H11" s="743">
        <v>0</v>
      </c>
      <c r="I11" s="48">
        <v>197.65015078652499</v>
      </c>
      <c r="J11" s="744">
        <v>3248.6893588694802</v>
      </c>
      <c r="K11" s="269">
        <v>794</v>
      </c>
    </row>
    <row r="12" spans="1:11" ht="12.75" customHeight="1" x14ac:dyDescent="0.2">
      <c r="A12" s="75" t="s">
        <v>1084</v>
      </c>
      <c r="B12" s="97">
        <v>3237.1587856513702</v>
      </c>
      <c r="C12" s="48">
        <f t="shared" si="0"/>
        <v>12315.726324187752</v>
      </c>
      <c r="D12" s="742">
        <v>7613.79013017335</v>
      </c>
      <c r="E12" s="742">
        <v>0</v>
      </c>
      <c r="F12" s="49">
        <v>205.23590708113599</v>
      </c>
      <c r="G12" s="98">
        <v>0</v>
      </c>
      <c r="H12" s="743">
        <v>0</v>
      </c>
      <c r="I12" s="48">
        <v>184.498277600124</v>
      </c>
      <c r="J12" s="744">
        <v>4312.2020093331403</v>
      </c>
      <c r="K12" s="269">
        <v>839</v>
      </c>
    </row>
    <row r="13" spans="1:11" ht="12.75" customHeight="1" x14ac:dyDescent="0.2">
      <c r="A13" s="75" t="s">
        <v>1085</v>
      </c>
      <c r="B13" s="97">
        <v>5021.3544874721201</v>
      </c>
      <c r="C13" s="48">
        <f t="shared" si="0"/>
        <v>9424.1630673622003</v>
      </c>
      <c r="D13" s="742">
        <v>4615.6055548746099</v>
      </c>
      <c r="E13" s="742">
        <v>0</v>
      </c>
      <c r="F13" s="49">
        <v>403.651814853122</v>
      </c>
      <c r="G13" s="98">
        <v>0</v>
      </c>
      <c r="H13" s="743">
        <v>0</v>
      </c>
      <c r="I13" s="48">
        <v>371.605926846128</v>
      </c>
      <c r="J13" s="744">
        <v>4033.2997707883401</v>
      </c>
      <c r="K13" s="269">
        <v>733</v>
      </c>
    </row>
    <row r="14" spans="1:11" ht="12.75" customHeight="1" x14ac:dyDescent="0.2">
      <c r="A14" s="75" t="s">
        <v>656</v>
      </c>
      <c r="B14" s="97">
        <v>3539.6347433095998</v>
      </c>
      <c r="C14" s="48">
        <f t="shared" si="0"/>
        <v>17450.275762458154</v>
      </c>
      <c r="D14" s="742">
        <v>8620.7068878505506</v>
      </c>
      <c r="E14" s="742">
        <v>0</v>
      </c>
      <c r="F14" s="49">
        <v>268.07707487159303</v>
      </c>
      <c r="G14" s="98">
        <v>0</v>
      </c>
      <c r="H14" s="743">
        <v>0</v>
      </c>
      <c r="I14" s="48">
        <v>264.41065930860901</v>
      </c>
      <c r="J14" s="744">
        <v>8297.0811404274009</v>
      </c>
      <c r="K14" s="269">
        <v>1347</v>
      </c>
    </row>
    <row r="15" spans="1:11" ht="12.75" customHeight="1" x14ac:dyDescent="0.2">
      <c r="A15" s="75" t="s">
        <v>1025</v>
      </c>
      <c r="B15" s="97">
        <v>1081.6907180733201</v>
      </c>
      <c r="C15" s="48">
        <f t="shared" si="0"/>
        <v>4190.6583240155642</v>
      </c>
      <c r="D15" s="742">
        <v>1317.7460786163499</v>
      </c>
      <c r="E15" s="742">
        <v>0</v>
      </c>
      <c r="F15" s="49">
        <v>26.1415911147994</v>
      </c>
      <c r="G15" s="98">
        <v>0</v>
      </c>
      <c r="H15" s="743">
        <v>0</v>
      </c>
      <c r="I15" s="48">
        <v>108.237415967955</v>
      </c>
      <c r="J15" s="744">
        <v>2738.53323831646</v>
      </c>
      <c r="K15" s="269">
        <v>561</v>
      </c>
    </row>
    <row r="16" spans="1:11" ht="12.75" customHeight="1" x14ac:dyDescent="0.2">
      <c r="A16" s="75" t="s">
        <v>1086</v>
      </c>
      <c r="B16" s="97">
        <v>4186.2716222443396</v>
      </c>
      <c r="C16" s="48">
        <f t="shared" si="0"/>
        <v>10551.511542955039</v>
      </c>
      <c r="D16" s="742">
        <v>5342.6587704384901</v>
      </c>
      <c r="E16" s="742">
        <v>0</v>
      </c>
      <c r="F16" s="49">
        <v>270.24416725515903</v>
      </c>
      <c r="G16" s="98">
        <v>0</v>
      </c>
      <c r="H16" s="743">
        <v>0</v>
      </c>
      <c r="I16" s="48">
        <v>208.418684520211</v>
      </c>
      <c r="J16" s="744">
        <v>4730.1899207411798</v>
      </c>
      <c r="K16" s="269">
        <v>729</v>
      </c>
    </row>
    <row r="17" spans="1:11" ht="12.75" customHeight="1" x14ac:dyDescent="0.2">
      <c r="A17" s="75" t="s">
        <v>91</v>
      </c>
      <c r="B17" s="97">
        <v>4212.0417507902903</v>
      </c>
      <c r="C17" s="48">
        <f t="shared" si="0"/>
        <v>17104.316991542495</v>
      </c>
      <c r="D17" s="742">
        <v>6823.6473405565603</v>
      </c>
      <c r="E17" s="742">
        <v>0</v>
      </c>
      <c r="F17" s="49">
        <v>451.08979191482501</v>
      </c>
      <c r="G17" s="98">
        <v>0</v>
      </c>
      <c r="H17" s="743">
        <v>0</v>
      </c>
      <c r="I17" s="48">
        <v>337.93113063425801</v>
      </c>
      <c r="J17" s="744">
        <v>9491.6487284368504</v>
      </c>
      <c r="K17" s="269">
        <v>1417</v>
      </c>
    </row>
    <row r="18" spans="1:11" ht="12.75" customHeight="1" x14ac:dyDescent="0.2">
      <c r="A18" s="75" t="s">
        <v>632</v>
      </c>
      <c r="B18" s="97">
        <v>889.18431677373599</v>
      </c>
      <c r="C18" s="48">
        <f t="shared" si="0"/>
        <v>3688.1402511655738</v>
      </c>
      <c r="D18" s="742">
        <v>1776.14028955598</v>
      </c>
      <c r="E18" s="742">
        <v>0</v>
      </c>
      <c r="F18" s="49">
        <v>41.242893701107</v>
      </c>
      <c r="G18" s="98">
        <v>0</v>
      </c>
      <c r="H18" s="743">
        <v>0</v>
      </c>
      <c r="I18" s="48">
        <v>99.098114281466593</v>
      </c>
      <c r="J18" s="744">
        <v>1771.6589536270201</v>
      </c>
      <c r="K18" s="269">
        <v>341</v>
      </c>
    </row>
    <row r="19" spans="1:11" ht="12.75" customHeight="1" x14ac:dyDescent="0.2">
      <c r="A19" s="75" t="s">
        <v>526</v>
      </c>
      <c r="B19" s="97">
        <v>588.176984238768</v>
      </c>
      <c r="C19" s="48">
        <f t="shared" si="0"/>
        <v>1549.1304888064751</v>
      </c>
      <c r="D19" s="742">
        <v>976.20548885614301</v>
      </c>
      <c r="E19" s="742">
        <v>0</v>
      </c>
      <c r="F19" s="49">
        <v>40.0419532575592</v>
      </c>
      <c r="G19" s="98">
        <v>0</v>
      </c>
      <c r="H19" s="743">
        <v>0</v>
      </c>
      <c r="I19" s="48">
        <v>16.085290985313801</v>
      </c>
      <c r="J19" s="744">
        <v>516.79775570745903</v>
      </c>
      <c r="K19" s="269">
        <v>106</v>
      </c>
    </row>
    <row r="20" spans="1:11" ht="12.75" customHeight="1" x14ac:dyDescent="0.2">
      <c r="A20" s="75" t="s">
        <v>1087</v>
      </c>
      <c r="B20" s="97">
        <v>997.17861692023496</v>
      </c>
      <c r="C20" s="48">
        <f t="shared" si="0"/>
        <v>3063.4758043275733</v>
      </c>
      <c r="D20" s="742">
        <v>1383.0056078626001</v>
      </c>
      <c r="E20" s="742">
        <v>0</v>
      </c>
      <c r="F20" s="49">
        <v>51.788386351746098</v>
      </c>
      <c r="G20" s="98">
        <v>0</v>
      </c>
      <c r="H20" s="743">
        <v>0</v>
      </c>
      <c r="I20" s="48">
        <v>32.166581400837003</v>
      </c>
      <c r="J20" s="744">
        <v>1596.5152287123899</v>
      </c>
      <c r="K20" s="269">
        <v>333</v>
      </c>
    </row>
    <row r="21" spans="1:11" ht="12.75" customHeight="1" x14ac:dyDescent="0.2">
      <c r="A21" s="75" t="s">
        <v>1088</v>
      </c>
      <c r="B21" s="97">
        <v>6287.1066557711501</v>
      </c>
      <c r="C21" s="48">
        <f t="shared" si="0"/>
        <v>25708.836023837848</v>
      </c>
      <c r="D21" s="742">
        <v>13924.8001939366</v>
      </c>
      <c r="E21" s="742">
        <v>0</v>
      </c>
      <c r="F21" s="49">
        <v>450.956525693164</v>
      </c>
      <c r="G21" s="98">
        <v>0</v>
      </c>
      <c r="H21" s="743">
        <v>0</v>
      </c>
      <c r="I21" s="48">
        <v>258.75385362478499</v>
      </c>
      <c r="J21" s="744">
        <v>11074.325450583299</v>
      </c>
      <c r="K21" s="269">
        <v>2355</v>
      </c>
    </row>
    <row r="22" spans="1:11" ht="12.75" customHeight="1" x14ac:dyDescent="0.2">
      <c r="A22" s="75" t="s">
        <v>1089</v>
      </c>
      <c r="B22" s="97">
        <v>30068.933073463399</v>
      </c>
      <c r="C22" s="48">
        <f t="shared" si="0"/>
        <v>80375.136811403485</v>
      </c>
      <c r="D22" s="742">
        <v>39643.799818020001</v>
      </c>
      <c r="E22" s="742">
        <v>0</v>
      </c>
      <c r="F22" s="49">
        <v>2554.3969967620901</v>
      </c>
      <c r="G22" s="98">
        <v>0</v>
      </c>
      <c r="H22" s="743">
        <v>0</v>
      </c>
      <c r="I22" s="48">
        <v>1975.6793907732899</v>
      </c>
      <c r="J22" s="744">
        <v>36201.260605848103</v>
      </c>
      <c r="K22" s="269">
        <v>5460</v>
      </c>
    </row>
    <row r="23" spans="1:11" ht="12.75" customHeight="1" x14ac:dyDescent="0.2">
      <c r="A23" s="75" t="s">
        <v>533</v>
      </c>
      <c r="B23" s="97">
        <v>1503.6335709468501</v>
      </c>
      <c r="C23" s="48">
        <f t="shared" si="0"/>
        <v>2507.2143123610222</v>
      </c>
      <c r="D23" s="742">
        <v>1487.2813893382499</v>
      </c>
      <c r="E23" s="742">
        <v>0</v>
      </c>
      <c r="F23" s="49">
        <v>79.398326411207606</v>
      </c>
      <c r="G23" s="98">
        <v>0</v>
      </c>
      <c r="H23" s="743">
        <v>0</v>
      </c>
      <c r="I23" s="48">
        <v>85.515179700135704</v>
      </c>
      <c r="J23" s="744">
        <v>855.01941691142895</v>
      </c>
      <c r="K23" s="269">
        <v>224</v>
      </c>
    </row>
    <row r="24" spans="1:11" ht="12.75" customHeight="1" x14ac:dyDescent="0.2">
      <c r="A24" s="75" t="s">
        <v>393</v>
      </c>
      <c r="B24" s="97">
        <v>3556.2508506440499</v>
      </c>
      <c r="C24" s="48">
        <f t="shared" si="0"/>
        <v>12032.51824594746</v>
      </c>
      <c r="D24" s="742">
        <v>5413.9095612832098</v>
      </c>
      <c r="E24" s="742">
        <v>0</v>
      </c>
      <c r="F24" s="49">
        <v>183.039759577414</v>
      </c>
      <c r="G24" s="98">
        <v>0</v>
      </c>
      <c r="H24" s="743">
        <v>0</v>
      </c>
      <c r="I24" s="48">
        <v>197.764167025555</v>
      </c>
      <c r="J24" s="744">
        <v>6237.8047580612802</v>
      </c>
      <c r="K24" s="269">
        <v>1284</v>
      </c>
    </row>
    <row r="25" spans="1:11" ht="12.75" customHeight="1" x14ac:dyDescent="0.2">
      <c r="A25" s="75" t="s">
        <v>1090</v>
      </c>
      <c r="B25" s="97">
        <v>1452.01541656829</v>
      </c>
      <c r="C25" s="48">
        <f t="shared" si="0"/>
        <v>4201.9109261677977</v>
      </c>
      <c r="D25" s="742">
        <v>2063.6228217944899</v>
      </c>
      <c r="E25" s="742">
        <v>0</v>
      </c>
      <c r="F25" s="49">
        <v>74.715710167641703</v>
      </c>
      <c r="G25" s="98">
        <v>0</v>
      </c>
      <c r="H25" s="743">
        <v>0</v>
      </c>
      <c r="I25" s="48">
        <v>146.690892794626</v>
      </c>
      <c r="J25" s="744">
        <v>1916.8815014110401</v>
      </c>
      <c r="K25" s="269">
        <v>362</v>
      </c>
    </row>
    <row r="26" spans="1:11" ht="12.75" customHeight="1" x14ac:dyDescent="0.2">
      <c r="A26" s="75" t="s">
        <v>1091</v>
      </c>
      <c r="B26" s="97">
        <v>1733.40847231256</v>
      </c>
      <c r="C26" s="48">
        <f t="shared" si="0"/>
        <v>3672.8292058435927</v>
      </c>
      <c r="D26" s="742">
        <v>2217.0352451625199</v>
      </c>
      <c r="E26" s="742">
        <v>0</v>
      </c>
      <c r="F26" s="49">
        <v>106.244475412404</v>
      </c>
      <c r="G26" s="98">
        <v>0</v>
      </c>
      <c r="H26" s="743">
        <v>0</v>
      </c>
      <c r="I26" s="48">
        <v>45.292450883598796</v>
      </c>
      <c r="J26" s="744">
        <v>1304.25703438507</v>
      </c>
      <c r="K26" s="269">
        <v>350</v>
      </c>
    </row>
    <row r="27" spans="1:11" ht="12.75" customHeight="1" x14ac:dyDescent="0.2">
      <c r="A27" s="75" t="s">
        <v>1092</v>
      </c>
      <c r="B27" s="97">
        <v>2944.1541612649498</v>
      </c>
      <c r="C27" s="48">
        <f t="shared" si="0"/>
        <v>10832.174205852943</v>
      </c>
      <c r="D27" s="742">
        <v>5388.3027643770401</v>
      </c>
      <c r="E27" s="742">
        <v>0</v>
      </c>
      <c r="F27" s="49">
        <v>209.78032406223701</v>
      </c>
      <c r="G27" s="98">
        <v>0</v>
      </c>
      <c r="H27" s="743">
        <v>0</v>
      </c>
      <c r="I27" s="48">
        <v>178.39040767241701</v>
      </c>
      <c r="J27" s="744">
        <v>5055.7007097412497</v>
      </c>
      <c r="K27" s="269">
        <v>862</v>
      </c>
    </row>
    <row r="28" spans="1:11" ht="12.75" customHeight="1" x14ac:dyDescent="0.2">
      <c r="A28" s="75" t="s">
        <v>1093</v>
      </c>
      <c r="B28" s="97">
        <v>4199.20516727615</v>
      </c>
      <c r="C28" s="48">
        <f t="shared" si="0"/>
        <v>9829.1758684187516</v>
      </c>
      <c r="D28" s="742">
        <v>4968.1967407427701</v>
      </c>
      <c r="E28" s="742">
        <v>0</v>
      </c>
      <c r="F28" s="49">
        <v>361.49580990751002</v>
      </c>
      <c r="G28" s="98">
        <v>0</v>
      </c>
      <c r="H28" s="743">
        <v>0</v>
      </c>
      <c r="I28" s="48">
        <v>247.18120536320001</v>
      </c>
      <c r="J28" s="744">
        <v>4252.3021124052702</v>
      </c>
      <c r="K28" s="269">
        <v>806</v>
      </c>
    </row>
    <row r="29" spans="1:11" ht="12.75" customHeight="1" x14ac:dyDescent="0.2">
      <c r="A29" s="75" t="s">
        <v>226</v>
      </c>
      <c r="B29" s="97">
        <v>573.02921132563699</v>
      </c>
      <c r="C29" s="48">
        <f t="shared" si="0"/>
        <v>1498.8471695053563</v>
      </c>
      <c r="D29" s="742">
        <v>859.01496158989403</v>
      </c>
      <c r="E29" s="742">
        <v>0</v>
      </c>
      <c r="F29" s="49">
        <v>47.313975536940099</v>
      </c>
      <c r="G29" s="98">
        <v>0</v>
      </c>
      <c r="H29" s="743">
        <v>0</v>
      </c>
      <c r="I29" s="48">
        <v>28.058996368399999</v>
      </c>
      <c r="J29" s="744">
        <v>564.45923601012203</v>
      </c>
      <c r="K29" s="269">
        <v>168</v>
      </c>
    </row>
    <row r="30" spans="1:11" ht="12.75" customHeight="1" x14ac:dyDescent="0.2">
      <c r="A30" s="75" t="s">
        <v>1094</v>
      </c>
      <c r="B30" s="97">
        <v>75730.979139270901</v>
      </c>
      <c r="C30" s="48">
        <f t="shared" si="0"/>
        <v>285464.07640253747</v>
      </c>
      <c r="D30" s="742">
        <v>87982.609493518103</v>
      </c>
      <c r="E30" s="742">
        <v>9931.9691000000003</v>
      </c>
      <c r="F30" s="49">
        <v>11945.5829315995</v>
      </c>
      <c r="G30" s="98">
        <v>0</v>
      </c>
      <c r="H30" s="742">
        <v>46461.44803</v>
      </c>
      <c r="I30" s="48">
        <v>9336.3277483878592</v>
      </c>
      <c r="J30" s="744">
        <v>119806.13909903201</v>
      </c>
      <c r="K30" s="269">
        <v>15869</v>
      </c>
    </row>
    <row r="31" spans="1:11" ht="12.75" customHeight="1" x14ac:dyDescent="0.2">
      <c r="A31" s="75" t="s">
        <v>112</v>
      </c>
      <c r="B31" s="97">
        <v>1970.79230662185</v>
      </c>
      <c r="C31" s="48">
        <f t="shared" si="0"/>
        <v>4892.2544215336256</v>
      </c>
      <c r="D31" s="742">
        <v>2761.6803373880002</v>
      </c>
      <c r="E31" s="742">
        <v>0</v>
      </c>
      <c r="F31" s="49">
        <v>94.1643618807433</v>
      </c>
      <c r="G31" s="98">
        <v>0</v>
      </c>
      <c r="H31" s="742">
        <v>0</v>
      </c>
      <c r="I31" s="48">
        <v>115.846499709562</v>
      </c>
      <c r="J31" s="744">
        <v>1920.56322255532</v>
      </c>
      <c r="K31" s="269">
        <v>669</v>
      </c>
    </row>
    <row r="32" spans="1:11" ht="12.75" customHeight="1" x14ac:dyDescent="0.2">
      <c r="A32" s="75" t="s">
        <v>1095</v>
      </c>
      <c r="B32" s="97">
        <v>2423.5514711031201</v>
      </c>
      <c r="C32" s="48">
        <f t="shared" si="0"/>
        <v>7009.9123405682149</v>
      </c>
      <c r="D32" s="742">
        <v>3970.8434154063302</v>
      </c>
      <c r="E32" s="742">
        <v>0</v>
      </c>
      <c r="F32" s="49">
        <v>153.11664058479499</v>
      </c>
      <c r="G32" s="98">
        <v>0</v>
      </c>
      <c r="H32" s="742">
        <v>0</v>
      </c>
      <c r="I32" s="48">
        <v>136.324416324889</v>
      </c>
      <c r="J32" s="744">
        <v>2749.6278682522002</v>
      </c>
      <c r="K32" s="269">
        <v>677</v>
      </c>
    </row>
    <row r="33" spans="1:11" ht="12.75" customHeight="1" x14ac:dyDescent="0.2">
      <c r="A33" s="75" t="s">
        <v>1096</v>
      </c>
      <c r="B33" s="97">
        <v>3343.5071265359602</v>
      </c>
      <c r="C33" s="48">
        <f t="shared" si="0"/>
        <v>8338.6589299874067</v>
      </c>
      <c r="D33" s="742">
        <v>3893.1229867991201</v>
      </c>
      <c r="E33" s="742">
        <v>0</v>
      </c>
      <c r="F33" s="49">
        <v>201.11603173564399</v>
      </c>
      <c r="G33" s="98">
        <v>0</v>
      </c>
      <c r="H33" s="742">
        <v>0</v>
      </c>
      <c r="I33" s="48">
        <v>160.83390714663301</v>
      </c>
      <c r="J33" s="744">
        <v>4083.5860043060102</v>
      </c>
      <c r="K33" s="269">
        <v>808</v>
      </c>
    </row>
    <row r="34" spans="1:11" ht="12.75" customHeight="1" x14ac:dyDescent="0.2">
      <c r="A34" s="75" t="s">
        <v>1097</v>
      </c>
      <c r="B34" s="97">
        <v>5417.8291763669004</v>
      </c>
      <c r="C34" s="48">
        <f t="shared" si="0"/>
        <v>17882.255053892386</v>
      </c>
      <c r="D34" s="742">
        <v>10895.821547859499</v>
      </c>
      <c r="E34" s="742">
        <v>0</v>
      </c>
      <c r="F34" s="49">
        <v>258.52539121135402</v>
      </c>
      <c r="G34" s="98">
        <v>0</v>
      </c>
      <c r="H34" s="742">
        <v>0</v>
      </c>
      <c r="I34" s="48">
        <v>250.601692534112</v>
      </c>
      <c r="J34" s="744">
        <v>6477.30642228742</v>
      </c>
      <c r="K34" s="269">
        <v>1551</v>
      </c>
    </row>
    <row r="35" spans="1:11" ht="12.75" customHeight="1" x14ac:dyDescent="0.2">
      <c r="A35" s="75" t="s">
        <v>113</v>
      </c>
      <c r="B35" s="97">
        <v>1040.43019858099</v>
      </c>
      <c r="C35" s="48">
        <f t="shared" si="0"/>
        <v>2447.4539918282344</v>
      </c>
      <c r="D35" s="742">
        <v>1203.9378854412701</v>
      </c>
      <c r="E35" s="742">
        <v>0</v>
      </c>
      <c r="F35" s="49">
        <v>63.973172429670598</v>
      </c>
      <c r="G35" s="98">
        <v>0</v>
      </c>
      <c r="H35" s="742">
        <v>0</v>
      </c>
      <c r="I35" s="48">
        <v>137.69661176304399</v>
      </c>
      <c r="J35" s="744">
        <v>1041.84632219425</v>
      </c>
      <c r="K35" s="269">
        <v>279</v>
      </c>
    </row>
    <row r="36" spans="1:11" ht="12.75" customHeight="1" x14ac:dyDescent="0.2">
      <c r="A36" s="75" t="s">
        <v>1098</v>
      </c>
      <c r="B36" s="97">
        <v>1600.0852077863001</v>
      </c>
      <c r="C36" s="48">
        <f t="shared" ref="C36:C67" si="1">SUM(D36:J36)</f>
        <v>7266.8522369518305</v>
      </c>
      <c r="D36" s="742">
        <v>3013.8858274396398</v>
      </c>
      <c r="E36" s="742">
        <v>0</v>
      </c>
      <c r="F36" s="49">
        <v>59.141337023647502</v>
      </c>
      <c r="G36" s="98">
        <v>0</v>
      </c>
      <c r="H36" s="742">
        <v>0</v>
      </c>
      <c r="I36" s="48">
        <v>34.4049001986441</v>
      </c>
      <c r="J36" s="744">
        <v>4159.4201722898997</v>
      </c>
      <c r="K36" s="269">
        <v>574</v>
      </c>
    </row>
    <row r="37" spans="1:11" ht="12.75" customHeight="1" x14ac:dyDescent="0.2">
      <c r="A37" s="75" t="s">
        <v>1099</v>
      </c>
      <c r="B37" s="97">
        <v>3311.7571797811102</v>
      </c>
      <c r="C37" s="48">
        <f t="shared" si="1"/>
        <v>10324.323415931938</v>
      </c>
      <c r="D37" s="742">
        <v>5113.8805249700399</v>
      </c>
      <c r="E37" s="742">
        <v>0</v>
      </c>
      <c r="F37" s="49">
        <v>239.77576664604899</v>
      </c>
      <c r="G37" s="98">
        <v>0</v>
      </c>
      <c r="H37" s="742">
        <v>0</v>
      </c>
      <c r="I37" s="48">
        <v>238.651990569769</v>
      </c>
      <c r="J37" s="744">
        <v>4732.0151337460802</v>
      </c>
      <c r="K37" s="269">
        <v>1266</v>
      </c>
    </row>
    <row r="38" spans="1:11" ht="12.75" customHeight="1" x14ac:dyDescent="0.2">
      <c r="A38" s="75" t="s">
        <v>1100</v>
      </c>
      <c r="B38" s="97">
        <v>476.28577473237902</v>
      </c>
      <c r="C38" s="48">
        <f t="shared" si="1"/>
        <v>1750.2606169229309</v>
      </c>
      <c r="D38" s="742">
        <v>804.28016946389505</v>
      </c>
      <c r="E38" s="742">
        <v>0</v>
      </c>
      <c r="F38" s="49">
        <v>20.706651850649902</v>
      </c>
      <c r="G38" s="98">
        <v>0</v>
      </c>
      <c r="H38" s="742">
        <v>0</v>
      </c>
      <c r="I38" s="48">
        <v>62.354881040251897</v>
      </c>
      <c r="J38" s="744">
        <v>862.91891456813403</v>
      </c>
      <c r="K38" s="269">
        <v>189</v>
      </c>
    </row>
    <row r="39" spans="1:11" ht="12.75" customHeight="1" x14ac:dyDescent="0.2">
      <c r="A39" s="75" t="s">
        <v>1101</v>
      </c>
      <c r="B39" s="97">
        <v>1349.54379954454</v>
      </c>
      <c r="C39" s="48">
        <f t="shared" si="1"/>
        <v>3735.6589719384929</v>
      </c>
      <c r="D39" s="742">
        <v>2012.1210399434899</v>
      </c>
      <c r="E39" s="742">
        <v>0</v>
      </c>
      <c r="F39" s="49">
        <v>35.251409153457899</v>
      </c>
      <c r="G39" s="98">
        <v>0</v>
      </c>
      <c r="H39" s="742">
        <v>0</v>
      </c>
      <c r="I39" s="48">
        <v>77.751073879145096</v>
      </c>
      <c r="J39" s="744">
        <v>1610.5354489624001</v>
      </c>
      <c r="K39" s="269">
        <v>337</v>
      </c>
    </row>
    <row r="40" spans="1:11" ht="12.75" customHeight="1" x14ac:dyDescent="0.2">
      <c r="A40" s="75" t="s">
        <v>1102</v>
      </c>
      <c r="B40" s="97">
        <v>680.94341148925901</v>
      </c>
      <c r="C40" s="48">
        <f t="shared" si="1"/>
        <v>2440.7647947199157</v>
      </c>
      <c r="D40" s="742">
        <v>1035.00114644411</v>
      </c>
      <c r="E40" s="742">
        <v>0</v>
      </c>
      <c r="F40" s="49">
        <v>24.011838522624601</v>
      </c>
      <c r="G40" s="98">
        <v>0</v>
      </c>
      <c r="H40" s="742">
        <v>0</v>
      </c>
      <c r="I40" s="48">
        <v>105.299997599251</v>
      </c>
      <c r="J40" s="744">
        <v>1276.45181215393</v>
      </c>
      <c r="K40" s="269">
        <v>331</v>
      </c>
    </row>
    <row r="41" spans="1:11" ht="12.75" customHeight="1" x14ac:dyDescent="0.2">
      <c r="A41" s="75" t="s">
        <v>284</v>
      </c>
      <c r="B41" s="97">
        <v>1448.4386502367799</v>
      </c>
      <c r="C41" s="48">
        <f t="shared" si="1"/>
        <v>5522.5321357741941</v>
      </c>
      <c r="D41" s="742">
        <v>3581.9960638018201</v>
      </c>
      <c r="E41" s="742">
        <v>0</v>
      </c>
      <c r="F41" s="49">
        <v>58.909299751536103</v>
      </c>
      <c r="G41" s="98">
        <v>0</v>
      </c>
      <c r="H41" s="742">
        <v>0</v>
      </c>
      <c r="I41" s="48">
        <v>83.788933835517696</v>
      </c>
      <c r="J41" s="744">
        <v>1797.8378383853201</v>
      </c>
      <c r="K41" s="269">
        <v>402</v>
      </c>
    </row>
    <row r="42" spans="1:11" ht="12.75" customHeight="1" x14ac:dyDescent="0.2">
      <c r="A42" s="75" t="s">
        <v>1103</v>
      </c>
      <c r="B42" s="97">
        <v>615.31542688660102</v>
      </c>
      <c r="C42" s="48">
        <f t="shared" si="1"/>
        <v>1549.625989086051</v>
      </c>
      <c r="D42" s="742">
        <v>672.20025611708002</v>
      </c>
      <c r="E42" s="742">
        <v>0</v>
      </c>
      <c r="F42" s="49">
        <v>6.1788804514560596</v>
      </c>
      <c r="G42" s="98">
        <v>0</v>
      </c>
      <c r="H42" s="742">
        <v>0</v>
      </c>
      <c r="I42" s="48">
        <v>9.1082972706119705</v>
      </c>
      <c r="J42" s="744">
        <v>862.13855524690302</v>
      </c>
      <c r="K42" s="269">
        <v>146</v>
      </c>
    </row>
    <row r="43" spans="1:11" ht="12.75" customHeight="1" x14ac:dyDescent="0.2">
      <c r="A43" s="75" t="s">
        <v>1104</v>
      </c>
      <c r="B43" s="97">
        <v>2083.9825374662701</v>
      </c>
      <c r="C43" s="48">
        <f t="shared" si="1"/>
        <v>6675.63758363134</v>
      </c>
      <c r="D43" s="742">
        <v>3272.9414806192599</v>
      </c>
      <c r="E43" s="742">
        <v>0</v>
      </c>
      <c r="F43" s="49">
        <v>132.270209603886</v>
      </c>
      <c r="G43" s="98">
        <v>0</v>
      </c>
      <c r="H43" s="742">
        <v>0</v>
      </c>
      <c r="I43" s="48">
        <v>152.17667411990399</v>
      </c>
      <c r="J43" s="744">
        <v>3118.2492192882901</v>
      </c>
      <c r="K43" s="269">
        <v>499</v>
      </c>
    </row>
    <row r="44" spans="1:11" ht="12.75" customHeight="1" x14ac:dyDescent="0.2">
      <c r="A44" s="75" t="s">
        <v>234</v>
      </c>
      <c r="B44" s="97">
        <v>527.52026089032097</v>
      </c>
      <c r="C44" s="48">
        <f t="shared" si="1"/>
        <v>1630.9941751664808</v>
      </c>
      <c r="D44" s="742">
        <v>672.26991670046698</v>
      </c>
      <c r="E44" s="742">
        <v>0</v>
      </c>
      <c r="F44" s="49">
        <v>11.5892807123938</v>
      </c>
      <c r="G44" s="98">
        <v>0</v>
      </c>
      <c r="H44" s="742">
        <v>0</v>
      </c>
      <c r="I44" s="48">
        <v>185.51942303915999</v>
      </c>
      <c r="J44" s="744">
        <v>761.61555471446002</v>
      </c>
      <c r="K44" s="269">
        <v>145</v>
      </c>
    </row>
    <row r="45" spans="1:11" ht="12.75" customHeight="1" x14ac:dyDescent="0.2">
      <c r="A45" s="75" t="s">
        <v>773</v>
      </c>
      <c r="B45" s="97">
        <v>1831.20924343715</v>
      </c>
      <c r="C45" s="48">
        <f t="shared" si="1"/>
        <v>5308.6188691461393</v>
      </c>
      <c r="D45" s="742">
        <v>2068.7662369014402</v>
      </c>
      <c r="E45" s="742">
        <v>0</v>
      </c>
      <c r="F45" s="49">
        <v>179.92947469445701</v>
      </c>
      <c r="G45" s="98">
        <v>0</v>
      </c>
      <c r="H45" s="742">
        <v>0</v>
      </c>
      <c r="I45" s="48">
        <v>83.008822726362396</v>
      </c>
      <c r="J45" s="744">
        <v>2976.9143348238799</v>
      </c>
      <c r="K45" s="269">
        <v>490</v>
      </c>
    </row>
    <row r="46" spans="1:11" ht="12.75" customHeight="1" x14ac:dyDescent="0.2">
      <c r="A46" s="75" t="s">
        <v>1105</v>
      </c>
      <c r="B46" s="97">
        <v>3210.3119938476998</v>
      </c>
      <c r="C46" s="48">
        <f t="shared" si="1"/>
        <v>8144.3180441087106</v>
      </c>
      <c r="D46" s="742">
        <v>3701.7960665216101</v>
      </c>
      <c r="E46" s="742">
        <v>0</v>
      </c>
      <c r="F46" s="49">
        <v>147.04959277580801</v>
      </c>
      <c r="G46" s="98">
        <v>0</v>
      </c>
      <c r="H46" s="742">
        <v>0</v>
      </c>
      <c r="I46" s="48">
        <v>371.74394650390201</v>
      </c>
      <c r="J46" s="744">
        <v>3923.7284383073902</v>
      </c>
      <c r="K46" s="269">
        <v>864</v>
      </c>
    </row>
    <row r="47" spans="1:11" ht="12.75" customHeight="1" x14ac:dyDescent="0.2">
      <c r="A47" s="75" t="s">
        <v>1106</v>
      </c>
      <c r="B47" s="97">
        <v>423.71556024779898</v>
      </c>
      <c r="C47" s="48">
        <f t="shared" si="1"/>
        <v>1945.3978435709294</v>
      </c>
      <c r="D47" s="742">
        <v>1063.35738598797</v>
      </c>
      <c r="E47" s="742">
        <v>0</v>
      </c>
      <c r="F47" s="49">
        <v>24.3688509997497</v>
      </c>
      <c r="G47" s="98">
        <v>0</v>
      </c>
      <c r="H47" s="742">
        <v>0</v>
      </c>
      <c r="I47" s="48">
        <v>2.99542663066683</v>
      </c>
      <c r="J47" s="744">
        <v>854.67617995254295</v>
      </c>
      <c r="K47" s="269">
        <v>110</v>
      </c>
    </row>
    <row r="48" spans="1:11" ht="12.75" customHeight="1" x14ac:dyDescent="0.2">
      <c r="A48" s="75" t="s">
        <v>125</v>
      </c>
      <c r="B48" s="97">
        <v>748.75914114415002</v>
      </c>
      <c r="C48" s="48">
        <f t="shared" si="1"/>
        <v>2406.2107664836976</v>
      </c>
      <c r="D48" s="742">
        <v>1298.10431985479</v>
      </c>
      <c r="E48" s="742">
        <v>0</v>
      </c>
      <c r="F48" s="49">
        <v>34.159408710619502</v>
      </c>
      <c r="G48" s="98">
        <v>0</v>
      </c>
      <c r="H48" s="742">
        <v>0</v>
      </c>
      <c r="I48" s="48">
        <v>39.621643205508299</v>
      </c>
      <c r="J48" s="744">
        <v>1034.3253947127801</v>
      </c>
      <c r="K48" s="269">
        <v>306</v>
      </c>
    </row>
    <row r="49" spans="1:11" ht="12.75" customHeight="1" x14ac:dyDescent="0.2">
      <c r="A49" s="75" t="s">
        <v>478</v>
      </c>
      <c r="B49" s="97">
        <v>1981.18854119145</v>
      </c>
      <c r="C49" s="48">
        <f t="shared" si="1"/>
        <v>7335.8876064264678</v>
      </c>
      <c r="D49" s="742">
        <v>4244.04557943699</v>
      </c>
      <c r="E49" s="742">
        <v>0</v>
      </c>
      <c r="F49" s="49">
        <v>137.792107467102</v>
      </c>
      <c r="G49" s="98">
        <v>0</v>
      </c>
      <c r="H49" s="742">
        <v>0</v>
      </c>
      <c r="I49" s="48">
        <v>203.459978264836</v>
      </c>
      <c r="J49" s="744">
        <v>2750.58994125754</v>
      </c>
      <c r="K49" s="269">
        <v>787</v>
      </c>
    </row>
    <row r="50" spans="1:11" ht="12.75" customHeight="1" x14ac:dyDescent="0.2">
      <c r="A50" s="75" t="s">
        <v>1107</v>
      </c>
      <c r="B50" s="97">
        <v>2227.1370123806</v>
      </c>
      <c r="C50" s="48">
        <f t="shared" si="1"/>
        <v>8304.0659646635904</v>
      </c>
      <c r="D50" s="742">
        <v>3480.4590141609301</v>
      </c>
      <c r="E50" s="742">
        <v>0</v>
      </c>
      <c r="F50" s="49">
        <v>103.269030543778</v>
      </c>
      <c r="G50" s="98">
        <v>0</v>
      </c>
      <c r="H50" s="742">
        <v>0</v>
      </c>
      <c r="I50" s="48">
        <v>110.471734195972</v>
      </c>
      <c r="J50" s="744">
        <v>4609.8661857629104</v>
      </c>
      <c r="K50" s="269">
        <v>654</v>
      </c>
    </row>
    <row r="51" spans="1:11" ht="12.75" customHeight="1" x14ac:dyDescent="0.2">
      <c r="A51" s="75" t="s">
        <v>1108</v>
      </c>
      <c r="B51" s="97">
        <v>2623.7808843887401</v>
      </c>
      <c r="C51" s="48">
        <f t="shared" si="1"/>
        <v>9878.4412591046894</v>
      </c>
      <c r="D51" s="742">
        <v>4461.6900991106404</v>
      </c>
      <c r="E51" s="742">
        <v>0</v>
      </c>
      <c r="F51" s="49">
        <v>170.384947409262</v>
      </c>
      <c r="G51" s="98">
        <v>0</v>
      </c>
      <c r="H51" s="742">
        <v>0</v>
      </c>
      <c r="I51" s="48">
        <v>104.497883356248</v>
      </c>
      <c r="J51" s="744">
        <v>5141.8683292285396</v>
      </c>
      <c r="K51" s="269">
        <v>915</v>
      </c>
    </row>
    <row r="52" spans="1:11" ht="12.75" customHeight="1" x14ac:dyDescent="0.2">
      <c r="A52" s="75" t="s">
        <v>1109</v>
      </c>
      <c r="B52" s="97">
        <v>3148.3359124281401</v>
      </c>
      <c r="C52" s="48">
        <f t="shared" si="1"/>
        <v>16199.957985861969</v>
      </c>
      <c r="D52" s="742">
        <v>7708.5094837941697</v>
      </c>
      <c r="E52" s="742">
        <v>0</v>
      </c>
      <c r="F52" s="49">
        <v>182.34227861028899</v>
      </c>
      <c r="G52" s="98">
        <v>0</v>
      </c>
      <c r="H52" s="742">
        <v>0</v>
      </c>
      <c r="I52" s="48">
        <v>115.987519794679</v>
      </c>
      <c r="J52" s="744">
        <v>8193.1187036628307</v>
      </c>
      <c r="K52" s="269">
        <v>1395</v>
      </c>
    </row>
    <row r="53" spans="1:11" ht="12.75" customHeight="1" x14ac:dyDescent="0.2">
      <c r="A53" s="75" t="s">
        <v>1110</v>
      </c>
      <c r="B53" s="97">
        <v>3703.1110783772001</v>
      </c>
      <c r="C53" s="48">
        <f t="shared" si="1"/>
        <v>10476.988992964278</v>
      </c>
      <c r="D53" s="742">
        <v>7015.7798826470998</v>
      </c>
      <c r="E53" s="742">
        <v>0</v>
      </c>
      <c r="F53" s="49">
        <v>169.07147142573501</v>
      </c>
      <c r="G53" s="98">
        <v>0</v>
      </c>
      <c r="H53" s="742">
        <v>0</v>
      </c>
      <c r="I53" s="48">
        <v>231.956036882853</v>
      </c>
      <c r="J53" s="744">
        <v>3060.1816020085898</v>
      </c>
      <c r="K53" s="269">
        <v>757</v>
      </c>
    </row>
    <row r="54" spans="1:11" ht="12.75" customHeight="1" x14ac:dyDescent="0.2">
      <c r="A54" s="75" t="s">
        <v>570</v>
      </c>
      <c r="B54" s="97">
        <v>798.83730358335299</v>
      </c>
      <c r="C54" s="48">
        <f t="shared" si="1"/>
        <v>2866.1322869123351</v>
      </c>
      <c r="D54" s="742">
        <v>1188.04916133141</v>
      </c>
      <c r="E54" s="742">
        <v>0</v>
      </c>
      <c r="F54" s="49">
        <v>8.8583088086243507</v>
      </c>
      <c r="G54" s="98">
        <v>0</v>
      </c>
      <c r="H54" s="742">
        <v>0</v>
      </c>
      <c r="I54" s="48">
        <v>87.111407046561098</v>
      </c>
      <c r="J54" s="744">
        <v>1582.11340972574</v>
      </c>
      <c r="K54" s="269">
        <v>297</v>
      </c>
    </row>
    <row r="55" spans="1:11" ht="12.75" customHeight="1" x14ac:dyDescent="0.2">
      <c r="A55" s="75" t="s">
        <v>1111</v>
      </c>
      <c r="B55" s="97">
        <v>2302.7115363646099</v>
      </c>
      <c r="C55" s="48">
        <f t="shared" si="1"/>
        <v>7456.7013796553056</v>
      </c>
      <c r="D55" s="742">
        <v>3582.0526520364101</v>
      </c>
      <c r="E55" s="742">
        <v>0</v>
      </c>
      <c r="F55" s="49">
        <v>226.53460466497401</v>
      </c>
      <c r="G55" s="98">
        <v>0</v>
      </c>
      <c r="H55" s="742">
        <v>0</v>
      </c>
      <c r="I55" s="48">
        <v>153.96692910117099</v>
      </c>
      <c r="J55" s="744">
        <v>3494.1471938527502</v>
      </c>
      <c r="K55" s="269">
        <v>593</v>
      </c>
    </row>
    <row r="56" spans="1:11" ht="12.75" customHeight="1" x14ac:dyDescent="0.2">
      <c r="A56" s="75" t="s">
        <v>1112</v>
      </c>
      <c r="B56" s="97">
        <v>1587.3696953595299</v>
      </c>
      <c r="C56" s="48">
        <f t="shared" si="1"/>
        <v>4290.3076228953205</v>
      </c>
      <c r="D56" s="742">
        <v>1754.5457253740601</v>
      </c>
      <c r="E56" s="742">
        <v>0</v>
      </c>
      <c r="F56" s="49">
        <v>64.084445659865295</v>
      </c>
      <c r="G56" s="98">
        <v>0</v>
      </c>
      <c r="H56" s="742">
        <v>0</v>
      </c>
      <c r="I56" s="48">
        <v>166.35569360002501</v>
      </c>
      <c r="J56" s="744">
        <v>2305.3217582613702</v>
      </c>
      <c r="K56" s="269">
        <v>564</v>
      </c>
    </row>
    <row r="57" spans="1:11" ht="12.75" customHeight="1" x14ac:dyDescent="0.2">
      <c r="A57" s="75" t="s">
        <v>1113</v>
      </c>
      <c r="B57" s="97">
        <v>648.49132067721303</v>
      </c>
      <c r="C57" s="48">
        <f t="shared" si="1"/>
        <v>2786.8788652006742</v>
      </c>
      <c r="D57" s="742">
        <v>1536.7986458658099</v>
      </c>
      <c r="E57" s="742">
        <v>0</v>
      </c>
      <c r="F57" s="49">
        <v>14.6930597854572</v>
      </c>
      <c r="G57" s="98">
        <v>0</v>
      </c>
      <c r="H57" s="742">
        <v>0</v>
      </c>
      <c r="I57" s="48">
        <v>79.281291824026695</v>
      </c>
      <c r="J57" s="744">
        <v>1156.10586772538</v>
      </c>
      <c r="K57" s="269">
        <v>254</v>
      </c>
    </row>
    <row r="58" spans="1:11" ht="12.75" customHeight="1" x14ac:dyDescent="0.2">
      <c r="A58" s="75" t="s">
        <v>1114</v>
      </c>
      <c r="B58" s="97">
        <v>10298.593895113399</v>
      </c>
      <c r="C58" s="48">
        <f t="shared" si="1"/>
        <v>16659.672786393647</v>
      </c>
      <c r="D58" s="742">
        <v>8814.5641038727408</v>
      </c>
      <c r="E58" s="742">
        <v>0</v>
      </c>
      <c r="F58" s="49">
        <v>1241.1900062779</v>
      </c>
      <c r="G58" s="98">
        <v>0</v>
      </c>
      <c r="H58" s="742">
        <v>0</v>
      </c>
      <c r="I58" s="48">
        <v>975.83298530278705</v>
      </c>
      <c r="J58" s="744">
        <v>5628.08569094022</v>
      </c>
      <c r="K58" s="269">
        <v>1280</v>
      </c>
    </row>
    <row r="59" spans="1:11" ht="12.75" customHeight="1" x14ac:dyDescent="0.2">
      <c r="A59" s="75" t="s">
        <v>1115</v>
      </c>
      <c r="B59" s="97">
        <v>5974.5514695921102</v>
      </c>
      <c r="C59" s="48">
        <f t="shared" si="1"/>
        <v>22444.874409491502</v>
      </c>
      <c r="D59" s="742">
        <v>12017.5830485522</v>
      </c>
      <c r="E59" s="742">
        <v>0</v>
      </c>
      <c r="F59" s="49">
        <v>243.64473675330399</v>
      </c>
      <c r="G59" s="98">
        <v>0</v>
      </c>
      <c r="H59" s="742">
        <v>0</v>
      </c>
      <c r="I59" s="48">
        <v>351.74709840588798</v>
      </c>
      <c r="J59" s="744">
        <v>9831.8995257801107</v>
      </c>
      <c r="K59" s="269">
        <v>2156</v>
      </c>
    </row>
    <row r="60" spans="1:11" ht="12.75" customHeight="1" x14ac:dyDescent="0.2">
      <c r="A60" s="75" t="s">
        <v>1116</v>
      </c>
      <c r="B60" s="97">
        <v>1187.1503861429901</v>
      </c>
      <c r="C60" s="48">
        <f t="shared" si="1"/>
        <v>3075.3982274196296</v>
      </c>
      <c r="D60" s="742">
        <v>1586.9444561394901</v>
      </c>
      <c r="E60" s="742">
        <v>0</v>
      </c>
      <c r="F60" s="49">
        <v>108.365270032046</v>
      </c>
      <c r="G60" s="98">
        <v>0</v>
      </c>
      <c r="H60" s="742">
        <v>0</v>
      </c>
      <c r="I60" s="48">
        <v>7.9321297521932097</v>
      </c>
      <c r="J60" s="744">
        <v>1372.1563714959</v>
      </c>
      <c r="K60" s="269">
        <v>349</v>
      </c>
    </row>
    <row r="61" spans="1:11" ht="12.75" customHeight="1" x14ac:dyDescent="0.2">
      <c r="A61" s="75" t="s">
        <v>1117</v>
      </c>
      <c r="B61" s="97">
        <v>2952.5572992117</v>
      </c>
      <c r="C61" s="48">
        <f t="shared" si="1"/>
        <v>10969.939689900752</v>
      </c>
      <c r="D61" s="742">
        <v>5710.2490763469996</v>
      </c>
      <c r="E61" s="742">
        <v>0</v>
      </c>
      <c r="F61" s="49">
        <v>150.31892972441599</v>
      </c>
      <c r="G61" s="98">
        <v>0</v>
      </c>
      <c r="H61" s="742">
        <v>0</v>
      </c>
      <c r="I61" s="48">
        <v>82.596764037936694</v>
      </c>
      <c r="J61" s="744">
        <v>5026.7749197914</v>
      </c>
      <c r="K61" s="269">
        <v>732</v>
      </c>
    </row>
    <row r="62" spans="1:11" ht="12.75" customHeight="1" x14ac:dyDescent="0.2">
      <c r="A62" s="75" t="s">
        <v>1118</v>
      </c>
      <c r="B62" s="97">
        <v>751.27234120612502</v>
      </c>
      <c r="C62" s="48">
        <f t="shared" si="1"/>
        <v>1992.5257438113231</v>
      </c>
      <c r="D62" s="742">
        <v>780.40638085005401</v>
      </c>
      <c r="E62" s="742">
        <v>0</v>
      </c>
      <c r="F62" s="49">
        <v>53.702525777080098</v>
      </c>
      <c r="G62" s="98">
        <v>0</v>
      </c>
      <c r="H62" s="742">
        <v>0</v>
      </c>
      <c r="I62" s="48">
        <v>113.02709814967901</v>
      </c>
      <c r="J62" s="744">
        <v>1045.3897390345101</v>
      </c>
      <c r="K62" s="269">
        <v>231</v>
      </c>
    </row>
    <row r="63" spans="1:11" ht="12.75" customHeight="1" x14ac:dyDescent="0.2">
      <c r="A63" s="75" t="s">
        <v>245</v>
      </c>
      <c r="B63" s="97">
        <v>2655.4581151846601</v>
      </c>
      <c r="C63" s="48">
        <f t="shared" si="1"/>
        <v>8516.2251701245114</v>
      </c>
      <c r="D63" s="742">
        <v>3995.0729580862899</v>
      </c>
      <c r="E63" s="742">
        <v>0</v>
      </c>
      <c r="F63" s="49">
        <v>261.64527202152601</v>
      </c>
      <c r="G63" s="98">
        <v>0</v>
      </c>
      <c r="H63" s="742">
        <v>0</v>
      </c>
      <c r="I63" s="48">
        <v>246.13005565073601</v>
      </c>
      <c r="J63" s="744">
        <v>4013.37688436596</v>
      </c>
      <c r="K63" s="269">
        <v>912</v>
      </c>
    </row>
    <row r="64" spans="1:11" ht="12.75" customHeight="1" x14ac:dyDescent="0.2">
      <c r="A64" s="75" t="s">
        <v>246</v>
      </c>
      <c r="B64" s="97">
        <v>1156.8553218002</v>
      </c>
      <c r="C64" s="48">
        <f t="shared" si="1"/>
        <v>3491.6040269686441</v>
      </c>
      <c r="D64" s="742">
        <v>1826.2481729501701</v>
      </c>
      <c r="E64" s="742">
        <v>0</v>
      </c>
      <c r="F64" s="49">
        <v>24.544405189896999</v>
      </c>
      <c r="G64" s="98">
        <v>0</v>
      </c>
      <c r="H64" s="742">
        <v>0</v>
      </c>
      <c r="I64" s="48">
        <v>140.66403440517701</v>
      </c>
      <c r="J64" s="744">
        <v>1500.1474144234001</v>
      </c>
      <c r="K64" s="269">
        <v>356</v>
      </c>
    </row>
    <row r="65" spans="1:11" ht="12.75" customHeight="1" x14ac:dyDescent="0.2">
      <c r="A65" s="75" t="s">
        <v>1119</v>
      </c>
      <c r="B65" s="97">
        <v>34475.754490546598</v>
      </c>
      <c r="C65" s="48">
        <f t="shared" si="1"/>
        <v>88083.973296721844</v>
      </c>
      <c r="D65" s="742">
        <v>38474.7058092929</v>
      </c>
      <c r="E65" s="742">
        <v>0</v>
      </c>
      <c r="F65" s="49">
        <v>2493.71306461621</v>
      </c>
      <c r="G65" s="98">
        <v>0</v>
      </c>
      <c r="H65" s="742">
        <v>0</v>
      </c>
      <c r="I65" s="48">
        <v>4229.3653772883399</v>
      </c>
      <c r="J65" s="744">
        <v>42886.189045524399</v>
      </c>
      <c r="K65" s="269">
        <v>5726</v>
      </c>
    </row>
    <row r="66" spans="1:11" ht="12.75" customHeight="1" x14ac:dyDescent="0.2">
      <c r="A66" s="75" t="s">
        <v>1120</v>
      </c>
      <c r="B66" s="97">
        <v>440.18013343970802</v>
      </c>
      <c r="C66" s="48">
        <f t="shared" si="1"/>
        <v>1053.7009269672276</v>
      </c>
      <c r="D66" s="742">
        <v>570.51174669059105</v>
      </c>
      <c r="E66" s="742">
        <v>0</v>
      </c>
      <c r="F66" s="49">
        <v>19.432977158171301</v>
      </c>
      <c r="G66" s="98">
        <v>0</v>
      </c>
      <c r="H66" s="742">
        <v>0</v>
      </c>
      <c r="I66" s="48">
        <v>11.340615213733299</v>
      </c>
      <c r="J66" s="744">
        <v>452.41558790473198</v>
      </c>
      <c r="K66" s="269">
        <v>93</v>
      </c>
    </row>
    <row r="67" spans="1:11" ht="12.75" customHeight="1" x14ac:dyDescent="0.2">
      <c r="A67" s="75" t="s">
        <v>1121</v>
      </c>
      <c r="B67" s="97">
        <v>1422.37147402906</v>
      </c>
      <c r="C67" s="48">
        <f t="shared" si="1"/>
        <v>5328.0216691864316</v>
      </c>
      <c r="D67" s="742">
        <v>3050.91571501921</v>
      </c>
      <c r="E67" s="742">
        <v>0</v>
      </c>
      <c r="F67" s="49">
        <v>107.30695548827499</v>
      </c>
      <c r="G67" s="98">
        <v>0</v>
      </c>
      <c r="H67" s="742">
        <v>0</v>
      </c>
      <c r="I67" s="48">
        <v>112.47401937613699</v>
      </c>
      <c r="J67" s="744">
        <v>2057.3249793028099</v>
      </c>
      <c r="K67" s="269">
        <v>442</v>
      </c>
    </row>
    <row r="68" spans="1:11" ht="12.75" customHeight="1" x14ac:dyDescent="0.2">
      <c r="A68" s="75" t="s">
        <v>1122</v>
      </c>
      <c r="B68" s="97">
        <v>1526.76590675015</v>
      </c>
      <c r="C68" s="48">
        <f t="shared" ref="C68:C99" si="2">SUM(D68:J68)</f>
        <v>5115.752231648532</v>
      </c>
      <c r="D68" s="742">
        <v>2596.2884508887701</v>
      </c>
      <c r="E68" s="742">
        <v>0</v>
      </c>
      <c r="F68" s="49">
        <v>57.146268979113003</v>
      </c>
      <c r="G68" s="98">
        <v>0</v>
      </c>
      <c r="H68" s="742">
        <v>0</v>
      </c>
      <c r="I68" s="48">
        <v>164.92048918766901</v>
      </c>
      <c r="J68" s="744">
        <v>2297.3970225929802</v>
      </c>
      <c r="K68" s="269">
        <v>481</v>
      </c>
    </row>
    <row r="69" spans="1:11" ht="12.75" customHeight="1" x14ac:dyDescent="0.2">
      <c r="A69" s="75" t="s">
        <v>844</v>
      </c>
      <c r="B69" s="97">
        <v>4575.7843543093904</v>
      </c>
      <c r="C69" s="48">
        <f t="shared" si="2"/>
        <v>9844.4313326005595</v>
      </c>
      <c r="D69" s="742">
        <v>5422.4972718711097</v>
      </c>
      <c r="E69" s="742">
        <v>0</v>
      </c>
      <c r="F69" s="49">
        <v>207.083181150728</v>
      </c>
      <c r="G69" s="98">
        <v>0</v>
      </c>
      <c r="H69" s="742">
        <v>0</v>
      </c>
      <c r="I69" s="48">
        <v>293.38578615904203</v>
      </c>
      <c r="J69" s="744">
        <v>3921.4650934196802</v>
      </c>
      <c r="K69" s="269">
        <v>755</v>
      </c>
    </row>
    <row r="70" spans="1:11" ht="12.75" customHeight="1" x14ac:dyDescent="0.2">
      <c r="A70" s="75" t="s">
        <v>1123</v>
      </c>
      <c r="B70" s="97">
        <v>760.92303090378402</v>
      </c>
      <c r="C70" s="48">
        <f t="shared" si="2"/>
        <v>3754.7333580087334</v>
      </c>
      <c r="D70" s="742">
        <v>1514.0403530759399</v>
      </c>
      <c r="E70" s="742">
        <v>0</v>
      </c>
      <c r="F70" s="49">
        <v>31.858803714104599</v>
      </c>
      <c r="G70" s="98">
        <v>0</v>
      </c>
      <c r="H70" s="742">
        <v>0</v>
      </c>
      <c r="I70" s="48">
        <v>144.549587814239</v>
      </c>
      <c r="J70" s="744">
        <v>2064.2846134044498</v>
      </c>
      <c r="K70" s="269">
        <v>268</v>
      </c>
    </row>
    <row r="71" spans="1:11" ht="12.75" customHeight="1" x14ac:dyDescent="0.2">
      <c r="A71" s="75" t="s">
        <v>1124</v>
      </c>
      <c r="B71" s="97">
        <v>1260.6611698834199</v>
      </c>
      <c r="C71" s="48">
        <f t="shared" si="2"/>
        <v>2982.5718695596197</v>
      </c>
      <c r="D71" s="742">
        <v>1700.25648686365</v>
      </c>
      <c r="E71" s="742">
        <v>0</v>
      </c>
      <c r="F71" s="49">
        <v>43.957226330252098</v>
      </c>
      <c r="G71" s="98">
        <v>0</v>
      </c>
      <c r="H71" s="742">
        <v>0</v>
      </c>
      <c r="I71" s="48">
        <v>54.951826642857597</v>
      </c>
      <c r="J71" s="744">
        <v>1183.4063297228599</v>
      </c>
      <c r="K71" s="269">
        <v>318</v>
      </c>
    </row>
    <row r="72" spans="1:11" ht="12.75" customHeight="1" x14ac:dyDescent="0.2">
      <c r="A72" s="75" t="s">
        <v>1125</v>
      </c>
      <c r="B72" s="97">
        <v>18744.771366081699</v>
      </c>
      <c r="C72" s="48">
        <f t="shared" si="2"/>
        <v>51420.658306040234</v>
      </c>
      <c r="D72" s="742">
        <v>30270.279009838199</v>
      </c>
      <c r="E72" s="742">
        <v>0</v>
      </c>
      <c r="F72" s="49">
        <v>1657.6085106809001</v>
      </c>
      <c r="G72" s="98">
        <v>0</v>
      </c>
      <c r="H72" s="742">
        <v>0</v>
      </c>
      <c r="I72" s="48">
        <v>1916.3289376457301</v>
      </c>
      <c r="J72" s="744">
        <v>17576.441847875401</v>
      </c>
      <c r="K72" s="269">
        <v>4438</v>
      </c>
    </row>
    <row r="73" spans="1:11" ht="12.75" customHeight="1" x14ac:dyDescent="0.2">
      <c r="A73" s="75" t="s">
        <v>251</v>
      </c>
      <c r="B73" s="97">
        <v>7981.7416292375501</v>
      </c>
      <c r="C73" s="48">
        <f t="shared" si="2"/>
        <v>22751.982357975463</v>
      </c>
      <c r="D73" s="742">
        <v>9355.7798438874197</v>
      </c>
      <c r="E73" s="742">
        <v>0</v>
      </c>
      <c r="F73" s="49">
        <v>4990.2876869129796</v>
      </c>
      <c r="G73" s="98">
        <v>0</v>
      </c>
      <c r="H73" s="742">
        <v>0</v>
      </c>
      <c r="I73" s="48">
        <v>332.752393040404</v>
      </c>
      <c r="J73" s="744">
        <v>8073.1624341346596</v>
      </c>
      <c r="K73" s="269">
        <v>1438</v>
      </c>
    </row>
    <row r="74" spans="1:11" ht="12.75" customHeight="1" x14ac:dyDescent="0.2">
      <c r="A74" s="75" t="s">
        <v>1126</v>
      </c>
      <c r="B74" s="97">
        <v>5941.5034518795001</v>
      </c>
      <c r="C74" s="48">
        <f t="shared" si="2"/>
        <v>18568.654757429937</v>
      </c>
      <c r="D74" s="742">
        <v>8510.8491155353804</v>
      </c>
      <c r="E74" s="742">
        <v>0</v>
      </c>
      <c r="F74" s="49">
        <v>599.37387652999303</v>
      </c>
      <c r="G74" s="98">
        <v>0</v>
      </c>
      <c r="H74" s="742">
        <v>0</v>
      </c>
      <c r="I74" s="48">
        <v>293.24176564658302</v>
      </c>
      <c r="J74" s="744">
        <v>9165.1899997179808</v>
      </c>
      <c r="K74" s="269">
        <v>1525</v>
      </c>
    </row>
    <row r="75" spans="1:11" ht="12.75" customHeight="1" x14ac:dyDescent="0.2">
      <c r="A75" s="75" t="s">
        <v>1127</v>
      </c>
      <c r="B75" s="97">
        <v>1351.6019121077099</v>
      </c>
      <c r="C75" s="48">
        <f t="shared" si="2"/>
        <v>3627.7223177457595</v>
      </c>
      <c r="D75" s="742">
        <v>1719.3435213954499</v>
      </c>
      <c r="E75" s="742">
        <v>0</v>
      </c>
      <c r="F75" s="49">
        <v>93.030129974168304</v>
      </c>
      <c r="G75" s="98">
        <v>0</v>
      </c>
      <c r="H75" s="742">
        <v>0</v>
      </c>
      <c r="I75" s="48">
        <v>66.461465930241204</v>
      </c>
      <c r="J75" s="744">
        <v>1748.8872004458999</v>
      </c>
      <c r="K75" s="269">
        <v>287</v>
      </c>
    </row>
    <row r="76" spans="1:11" ht="12.75" customHeight="1" x14ac:dyDescent="0.2">
      <c r="A76" s="75" t="s">
        <v>1128</v>
      </c>
      <c r="B76" s="97">
        <v>11701.5179134437</v>
      </c>
      <c r="C76" s="48">
        <f t="shared" si="2"/>
        <v>71919.279296915949</v>
      </c>
      <c r="D76" s="742">
        <v>25489.888326935699</v>
      </c>
      <c r="E76" s="742">
        <v>4.3517000000000001</v>
      </c>
      <c r="F76" s="49">
        <v>1488.8194741356799</v>
      </c>
      <c r="G76" s="98">
        <v>0</v>
      </c>
      <c r="H76" s="742">
        <v>523.31521999999995</v>
      </c>
      <c r="I76" s="48">
        <v>753.05525566187998</v>
      </c>
      <c r="J76" s="744">
        <v>43659.8493201827</v>
      </c>
      <c r="K76" s="269">
        <v>5265</v>
      </c>
    </row>
    <row r="77" spans="1:11" ht="12.75" customHeight="1" x14ac:dyDescent="0.2">
      <c r="A77" s="75" t="s">
        <v>1129</v>
      </c>
      <c r="B77" s="97">
        <v>2985.6771851478602</v>
      </c>
      <c r="C77" s="48">
        <f t="shared" si="2"/>
        <v>6812.6932301055149</v>
      </c>
      <c r="D77" s="742">
        <v>3164.8276098523802</v>
      </c>
      <c r="E77" s="742">
        <v>0</v>
      </c>
      <c r="F77" s="49">
        <v>130.32688937025901</v>
      </c>
      <c r="G77" s="98">
        <v>0</v>
      </c>
      <c r="H77" s="742">
        <v>0</v>
      </c>
      <c r="I77" s="48">
        <v>282.40622236890499</v>
      </c>
      <c r="J77" s="744">
        <v>3235.1325085139702</v>
      </c>
      <c r="K77" s="269">
        <v>629</v>
      </c>
    </row>
    <row r="78" spans="1:11" ht="12.75" customHeight="1" x14ac:dyDescent="0.2">
      <c r="A78" s="75" t="s">
        <v>854</v>
      </c>
      <c r="B78" s="97">
        <v>642.98527263979497</v>
      </c>
      <c r="C78" s="48">
        <f t="shared" si="2"/>
        <v>1758.3879487680442</v>
      </c>
      <c r="D78" s="742">
        <v>819.13416581656702</v>
      </c>
      <c r="E78" s="742">
        <v>0</v>
      </c>
      <c r="F78" s="49">
        <v>31.926968847321302</v>
      </c>
      <c r="G78" s="98">
        <v>0</v>
      </c>
      <c r="H78" s="742">
        <v>0</v>
      </c>
      <c r="I78" s="48">
        <v>55.865956839996002</v>
      </c>
      <c r="J78" s="744">
        <v>851.46085726416004</v>
      </c>
      <c r="K78" s="269">
        <v>213</v>
      </c>
    </row>
    <row r="79" spans="1:11" ht="12.75" customHeight="1" x14ac:dyDescent="0.2">
      <c r="A79" s="75" t="s">
        <v>1130</v>
      </c>
      <c r="B79" s="97">
        <v>1049.3496375177499</v>
      </c>
      <c r="C79" s="48">
        <f t="shared" si="2"/>
        <v>3102.7681585802434</v>
      </c>
      <c r="D79" s="742">
        <v>1349.5782077198801</v>
      </c>
      <c r="E79" s="742">
        <v>0</v>
      </c>
      <c r="F79" s="49">
        <v>69.665000502907006</v>
      </c>
      <c r="G79" s="98">
        <v>0</v>
      </c>
      <c r="H79" s="742">
        <v>0</v>
      </c>
      <c r="I79" s="48">
        <v>67.702642707756297</v>
      </c>
      <c r="J79" s="744">
        <v>1615.8223076497</v>
      </c>
      <c r="K79" s="269">
        <v>345</v>
      </c>
    </row>
    <row r="80" spans="1:11" ht="12.75" customHeight="1" x14ac:dyDescent="0.2">
      <c r="A80" s="75" t="s">
        <v>916</v>
      </c>
      <c r="B80" s="97">
        <v>2372.8911712767899</v>
      </c>
      <c r="C80" s="48">
        <f t="shared" si="2"/>
        <v>9861.2131671848801</v>
      </c>
      <c r="D80" s="742">
        <v>5321.9264499593301</v>
      </c>
      <c r="E80" s="742">
        <v>0</v>
      </c>
      <c r="F80" s="49">
        <v>164.81776615834301</v>
      </c>
      <c r="G80" s="98">
        <v>0</v>
      </c>
      <c r="H80" s="742">
        <v>0</v>
      </c>
      <c r="I80" s="48">
        <v>100.802357012237</v>
      </c>
      <c r="J80" s="744">
        <v>4273.6665940549701</v>
      </c>
      <c r="K80" s="269">
        <v>805</v>
      </c>
    </row>
    <row r="81" spans="1:11" ht="12.75" customHeight="1" x14ac:dyDescent="0.2">
      <c r="A81" s="75" t="s">
        <v>1131</v>
      </c>
      <c r="B81" s="97">
        <v>379.562259660476</v>
      </c>
      <c r="C81" s="48">
        <f t="shared" si="2"/>
        <v>1111.0086245244152</v>
      </c>
      <c r="D81" s="742">
        <v>537.63564291233797</v>
      </c>
      <c r="E81" s="742">
        <v>0</v>
      </c>
      <c r="F81" s="49">
        <v>21.6534829518496</v>
      </c>
      <c r="G81" s="98">
        <v>0</v>
      </c>
      <c r="H81" s="742">
        <v>0</v>
      </c>
      <c r="I81" s="48">
        <v>83.394877711149505</v>
      </c>
      <c r="J81" s="744">
        <v>468.324620949078</v>
      </c>
      <c r="K81" s="269">
        <v>134</v>
      </c>
    </row>
    <row r="82" spans="1:11" ht="12.75" customHeight="1" x14ac:dyDescent="0.2">
      <c r="A82" s="75" t="s">
        <v>1132</v>
      </c>
      <c r="B82" s="97">
        <v>1953.72550008435</v>
      </c>
      <c r="C82" s="48">
        <f t="shared" si="2"/>
        <v>4865.1122938997187</v>
      </c>
      <c r="D82" s="742">
        <v>2593.5968466539298</v>
      </c>
      <c r="E82" s="742">
        <v>0</v>
      </c>
      <c r="F82" s="49">
        <v>150.01677638934001</v>
      </c>
      <c r="G82" s="98">
        <v>0</v>
      </c>
      <c r="H82" s="742">
        <v>0</v>
      </c>
      <c r="I82" s="48">
        <v>89.522750487809105</v>
      </c>
      <c r="J82" s="744">
        <v>2031.9759203686399</v>
      </c>
      <c r="K82" s="269">
        <v>403</v>
      </c>
    </row>
    <row r="83" spans="1:11" ht="12.75" customHeight="1" x14ac:dyDescent="0.2">
      <c r="A83" s="75" t="s">
        <v>1133</v>
      </c>
      <c r="B83" s="97">
        <v>1263.2331991134599</v>
      </c>
      <c r="C83" s="48">
        <f t="shared" si="2"/>
        <v>6640.2107065227356</v>
      </c>
      <c r="D83" s="742">
        <v>2869.7025419728002</v>
      </c>
      <c r="E83" s="742">
        <v>0</v>
      </c>
      <c r="F83" s="49">
        <v>102.19906659531</v>
      </c>
      <c r="G83" s="98">
        <v>0</v>
      </c>
      <c r="H83" s="742">
        <v>0</v>
      </c>
      <c r="I83" s="48">
        <v>60.674641728225097</v>
      </c>
      <c r="J83" s="744">
        <v>3607.6344562263998</v>
      </c>
      <c r="K83" s="269">
        <v>549</v>
      </c>
    </row>
    <row r="84" spans="1:11" ht="12.75" customHeight="1" x14ac:dyDescent="0.2">
      <c r="A84" s="75" t="s">
        <v>1134</v>
      </c>
      <c r="B84" s="97">
        <v>1805.0362617917301</v>
      </c>
      <c r="C84" s="48">
        <f t="shared" si="2"/>
        <v>3829.151829424577</v>
      </c>
      <c r="D84" s="742">
        <v>2078.9765029567402</v>
      </c>
      <c r="E84" s="742">
        <v>0</v>
      </c>
      <c r="F84" s="49">
        <v>108.541828782051</v>
      </c>
      <c r="G84" s="98">
        <v>0</v>
      </c>
      <c r="H84" s="742">
        <v>0</v>
      </c>
      <c r="I84" s="48">
        <v>103.703770252826</v>
      </c>
      <c r="J84" s="744">
        <v>1537.9297274329599</v>
      </c>
      <c r="K84" s="269">
        <v>266</v>
      </c>
    </row>
    <row r="85" spans="1:11" ht="12.75" customHeight="1" x14ac:dyDescent="0.2">
      <c r="A85" s="75" t="s">
        <v>142</v>
      </c>
      <c r="B85" s="97">
        <v>16458.622895102901</v>
      </c>
      <c r="C85" s="48">
        <f t="shared" si="2"/>
        <v>35430.48015415328</v>
      </c>
      <c r="D85" s="742">
        <v>18513.036613265002</v>
      </c>
      <c r="E85" s="742">
        <v>0</v>
      </c>
      <c r="F85" s="49">
        <v>1089.7244147239401</v>
      </c>
      <c r="G85" s="98">
        <v>0</v>
      </c>
      <c r="H85" s="742">
        <v>0</v>
      </c>
      <c r="I85" s="48">
        <v>1312.0948781919401</v>
      </c>
      <c r="J85" s="744">
        <v>14515.624247972401</v>
      </c>
      <c r="K85" s="269">
        <v>2150</v>
      </c>
    </row>
    <row r="86" spans="1:11" ht="12.75" customHeight="1" x14ac:dyDescent="0.2">
      <c r="A86" s="75" t="s">
        <v>1135</v>
      </c>
      <c r="B86" s="97">
        <v>898.01602438253701</v>
      </c>
      <c r="C86" s="48">
        <f t="shared" si="2"/>
        <v>2898.2983276884606</v>
      </c>
      <c r="D86" s="742">
        <v>1409.28924709326</v>
      </c>
      <c r="E86" s="742">
        <v>0</v>
      </c>
      <c r="F86" s="49">
        <v>53.293832614035303</v>
      </c>
      <c r="G86" s="98">
        <v>0</v>
      </c>
      <c r="H86" s="742">
        <v>0</v>
      </c>
      <c r="I86" s="48">
        <v>75.420741976155597</v>
      </c>
      <c r="J86" s="744">
        <v>1360.2945060050099</v>
      </c>
      <c r="K86" s="269">
        <v>349</v>
      </c>
    </row>
    <row r="87" spans="1:11" ht="12.75" customHeight="1" x14ac:dyDescent="0.2">
      <c r="A87" s="75" t="s">
        <v>1136</v>
      </c>
      <c r="B87" s="97">
        <v>527.79256491338595</v>
      </c>
      <c r="C87" s="48">
        <f t="shared" si="2"/>
        <v>1686.544839881562</v>
      </c>
      <c r="D87" s="742">
        <v>832.09972633844598</v>
      </c>
      <c r="E87" s="742">
        <v>0</v>
      </c>
      <c r="F87" s="49">
        <v>49.820039528547198</v>
      </c>
      <c r="G87" s="98">
        <v>0</v>
      </c>
      <c r="H87" s="742">
        <v>0</v>
      </c>
      <c r="I87" s="48">
        <v>22.511206211368702</v>
      </c>
      <c r="J87" s="744">
        <v>782.11386780320004</v>
      </c>
      <c r="K87" s="269">
        <v>166</v>
      </c>
    </row>
    <row r="88" spans="1:11" ht="12.75" customHeight="1" x14ac:dyDescent="0.2">
      <c r="A88" s="75" t="s">
        <v>1137</v>
      </c>
      <c r="B88" s="97">
        <v>3898.4566420613401</v>
      </c>
      <c r="C88" s="48">
        <f t="shared" si="2"/>
        <v>8917.4681087602366</v>
      </c>
      <c r="D88" s="742">
        <v>4354.3138620295904</v>
      </c>
      <c r="E88" s="742">
        <v>0</v>
      </c>
      <c r="F88" s="49">
        <v>268.06111148675001</v>
      </c>
      <c r="G88" s="98">
        <v>0</v>
      </c>
      <c r="H88" s="742">
        <v>0</v>
      </c>
      <c r="I88" s="48">
        <v>209.46083295064599</v>
      </c>
      <c r="J88" s="744">
        <v>4085.6323022932502</v>
      </c>
      <c r="K88" s="269">
        <v>895</v>
      </c>
    </row>
    <row r="89" spans="1:11" ht="12.75" customHeight="1" x14ac:dyDescent="0.2">
      <c r="A89" s="75" t="s">
        <v>793</v>
      </c>
      <c r="B89" s="97">
        <v>8118.2009143389896</v>
      </c>
      <c r="C89" s="48">
        <f t="shared" si="2"/>
        <v>20240.829848667148</v>
      </c>
      <c r="D89" s="742">
        <v>9566.2910100683803</v>
      </c>
      <c r="E89" s="742">
        <v>0</v>
      </c>
      <c r="F89" s="49">
        <v>771.57240731690604</v>
      </c>
      <c r="G89" s="98">
        <v>0</v>
      </c>
      <c r="H89" s="742">
        <v>0</v>
      </c>
      <c r="I89" s="48">
        <v>389.987544891212</v>
      </c>
      <c r="J89" s="744">
        <v>9512.9788863906506</v>
      </c>
      <c r="K89" s="269">
        <v>1700</v>
      </c>
    </row>
    <row r="90" spans="1:11" ht="12.75" customHeight="1" x14ac:dyDescent="0.2">
      <c r="A90" s="75" t="s">
        <v>1138</v>
      </c>
      <c r="B90" s="97">
        <v>882.13344900936602</v>
      </c>
      <c r="C90" s="48">
        <f t="shared" si="2"/>
        <v>4223.6312569159818</v>
      </c>
      <c r="D90" s="743">
        <v>1824.4498399716699</v>
      </c>
      <c r="E90" s="743">
        <v>0</v>
      </c>
      <c r="F90" s="49">
        <v>74.950730610402104</v>
      </c>
      <c r="G90" s="98">
        <v>0</v>
      </c>
      <c r="H90" s="742">
        <v>0</v>
      </c>
      <c r="I90" s="48">
        <v>115.99552093426</v>
      </c>
      <c r="J90" s="744">
        <v>2208.2351653996502</v>
      </c>
      <c r="K90" s="269">
        <v>391</v>
      </c>
    </row>
    <row r="91" spans="1:11" x14ac:dyDescent="0.2">
      <c r="A91" s="745"/>
      <c r="B91" s="746"/>
      <c r="C91" s="48"/>
      <c r="D91" s="48"/>
      <c r="E91" s="48"/>
      <c r="F91" s="48"/>
      <c r="G91" s="48"/>
      <c r="H91" s="48"/>
      <c r="I91" s="48"/>
      <c r="J91" s="48"/>
      <c r="K91" s="747"/>
    </row>
    <row r="92" spans="1:11" x14ac:dyDescent="0.2">
      <c r="A92" s="748" t="s">
        <v>1139</v>
      </c>
      <c r="B92" s="749">
        <v>408467.992656224</v>
      </c>
      <c r="C92" s="85">
        <f>SUM(D92:J92)</f>
        <v>1277758.8027414263</v>
      </c>
      <c r="D92" s="750">
        <v>570265.81795764097</v>
      </c>
      <c r="E92" s="751">
        <v>9936.3207999999995</v>
      </c>
      <c r="F92" s="751">
        <f>SUM(F4:F90)</f>
        <v>41122.180178915667</v>
      </c>
      <c r="G92" s="751">
        <v>0</v>
      </c>
      <c r="H92" s="751">
        <v>46984.763250000004</v>
      </c>
      <c r="I92" s="751">
        <v>33476.790010372701</v>
      </c>
      <c r="J92" s="752">
        <v>575972.93054449698</v>
      </c>
      <c r="K92" s="753">
        <v>96875</v>
      </c>
    </row>
    <row r="93" spans="1:11" x14ac:dyDescent="0.2">
      <c r="A93" s="745"/>
      <c r="B93" s="746"/>
      <c r="C93" s="57"/>
      <c r="D93" s="744"/>
      <c r="E93" s="744"/>
      <c r="F93" s="754"/>
      <c r="G93" s="744"/>
      <c r="H93" s="744"/>
      <c r="I93" s="744"/>
      <c r="J93" s="744"/>
      <c r="K93" s="755"/>
    </row>
    <row r="94" spans="1:11" x14ac:dyDescent="0.2">
      <c r="A94" s="364" t="s">
        <v>263</v>
      </c>
      <c r="B94" s="167">
        <v>52436.0179113509</v>
      </c>
      <c r="C94" s="48">
        <f t="shared" ref="C94:C101" si="3">SUM(D94:J94)</f>
        <v>133249.4070286869</v>
      </c>
      <c r="D94" s="99">
        <v>69128.178970093199</v>
      </c>
      <c r="E94" s="99">
        <v>0</v>
      </c>
      <c r="F94" s="49">
        <v>4299.0244472173299</v>
      </c>
      <c r="G94" s="99">
        <v>0</v>
      </c>
      <c r="H94" s="741">
        <v>0</v>
      </c>
      <c r="I94" s="189">
        <v>4164.1420877082701</v>
      </c>
      <c r="J94" s="741">
        <v>55658.061523668097</v>
      </c>
      <c r="K94" s="269">
        <v>12046</v>
      </c>
    </row>
    <row r="95" spans="1:11" x14ac:dyDescent="0.2">
      <c r="A95" s="288" t="s">
        <v>264</v>
      </c>
      <c r="B95" s="97">
        <v>50395.6343648607</v>
      </c>
      <c r="C95" s="48">
        <f t="shared" si="3"/>
        <v>128520.42682104665</v>
      </c>
      <c r="D95" s="48">
        <v>63264.964297838596</v>
      </c>
      <c r="E95" s="48">
        <v>0</v>
      </c>
      <c r="F95" s="49">
        <v>8576.4390566844304</v>
      </c>
      <c r="G95" s="48">
        <v>0</v>
      </c>
      <c r="H95" s="744">
        <v>0</v>
      </c>
      <c r="I95" s="192">
        <v>3011.2678868949301</v>
      </c>
      <c r="J95" s="744">
        <v>53667.755579628698</v>
      </c>
      <c r="K95" s="269">
        <v>8865</v>
      </c>
    </row>
    <row r="96" spans="1:11" x14ac:dyDescent="0.2">
      <c r="A96" s="288" t="s">
        <v>265</v>
      </c>
      <c r="B96" s="97">
        <v>44741.388552631302</v>
      </c>
      <c r="C96" s="48">
        <f t="shared" si="3"/>
        <v>105895.90599850417</v>
      </c>
      <c r="D96" s="48">
        <v>49141.694550431297</v>
      </c>
      <c r="E96" s="48">
        <v>0</v>
      </c>
      <c r="F96" s="49">
        <v>3276.5664044616801</v>
      </c>
      <c r="G96" s="48">
        <v>0</v>
      </c>
      <c r="H96" s="48">
        <v>0</v>
      </c>
      <c r="I96" s="192">
        <v>5489.7998976325898</v>
      </c>
      <c r="J96" s="744">
        <v>47987.845145978601</v>
      </c>
      <c r="K96" s="269">
        <v>7838</v>
      </c>
    </row>
    <row r="97" spans="1:11" x14ac:dyDescent="0.2">
      <c r="A97" s="288" t="s">
        <v>266</v>
      </c>
      <c r="B97" s="97">
        <v>44492.246034149197</v>
      </c>
      <c r="C97" s="48">
        <f t="shared" si="3"/>
        <v>112946.29782561355</v>
      </c>
      <c r="D97" s="48">
        <v>50227.624945572898</v>
      </c>
      <c r="E97" s="48">
        <v>48.698999999999998</v>
      </c>
      <c r="F97" s="49">
        <v>2949.7709972584198</v>
      </c>
      <c r="G97" s="48">
        <v>0</v>
      </c>
      <c r="H97" s="744">
        <v>0</v>
      </c>
      <c r="I97" s="192">
        <v>4858.8680356816303</v>
      </c>
      <c r="J97" s="744">
        <v>54861.334847100603</v>
      </c>
      <c r="K97" s="269">
        <v>7385</v>
      </c>
    </row>
    <row r="98" spans="1:11" x14ac:dyDescent="0.2">
      <c r="A98" s="288" t="s">
        <v>325</v>
      </c>
      <c r="B98" s="97">
        <v>42814.903877476798</v>
      </c>
      <c r="C98" s="48">
        <f t="shared" si="3"/>
        <v>131858.0217626635</v>
      </c>
      <c r="D98" s="48">
        <v>51040.957908189099</v>
      </c>
      <c r="E98" s="48">
        <v>6.9080000000000004</v>
      </c>
      <c r="F98" s="49">
        <v>3977.38185334216</v>
      </c>
      <c r="G98" s="48">
        <v>0</v>
      </c>
      <c r="H98" s="48">
        <v>0</v>
      </c>
      <c r="I98" s="192">
        <v>4415.0938300990601</v>
      </c>
      <c r="J98" s="744">
        <v>72417.680171033193</v>
      </c>
      <c r="K98" s="269">
        <v>10177</v>
      </c>
    </row>
    <row r="99" spans="1:11" x14ac:dyDescent="0.2">
      <c r="A99" s="288" t="s">
        <v>326</v>
      </c>
      <c r="B99" s="97">
        <v>52477.487299759603</v>
      </c>
      <c r="C99" s="48">
        <f t="shared" si="3"/>
        <v>248943.00646622418</v>
      </c>
      <c r="D99" s="48">
        <v>75537.710445910197</v>
      </c>
      <c r="E99" s="48">
        <v>9880.7129999999997</v>
      </c>
      <c r="F99" s="49">
        <v>10227.8654257743</v>
      </c>
      <c r="G99" s="48">
        <v>0</v>
      </c>
      <c r="H99" s="48">
        <v>46461.449000000001</v>
      </c>
      <c r="I99" s="192">
        <v>3375.9958341286701</v>
      </c>
      <c r="J99" s="744">
        <v>103459.272760411</v>
      </c>
      <c r="K99" s="269">
        <v>13352</v>
      </c>
    </row>
    <row r="100" spans="1:11" x14ac:dyDescent="0.2">
      <c r="A100" s="288" t="s">
        <v>327</v>
      </c>
      <c r="B100" s="97">
        <v>55411.326579166896</v>
      </c>
      <c r="C100" s="48">
        <f t="shared" si="3"/>
        <v>191378.96748375468</v>
      </c>
      <c r="D100" s="48">
        <v>90988.604092842797</v>
      </c>
      <c r="E100" s="48">
        <v>0</v>
      </c>
      <c r="F100" s="49">
        <v>3372.66174442902</v>
      </c>
      <c r="G100" s="48">
        <v>0</v>
      </c>
      <c r="H100" s="744">
        <v>0</v>
      </c>
      <c r="I100" s="192">
        <v>4056.36173683888</v>
      </c>
      <c r="J100" s="744">
        <v>92961.339909643997</v>
      </c>
      <c r="K100" s="269">
        <v>18319</v>
      </c>
    </row>
    <row r="101" spans="1:11" x14ac:dyDescent="0.2">
      <c r="A101" s="288" t="s">
        <v>328</v>
      </c>
      <c r="B101" s="97">
        <v>65698.988036828407</v>
      </c>
      <c r="C101" s="48">
        <f t="shared" si="3"/>
        <v>225101.24736332829</v>
      </c>
      <c r="D101" s="48">
        <v>121070.59536062399</v>
      </c>
      <c r="E101" s="48">
        <v>0</v>
      </c>
      <c r="F101" s="49">
        <v>4442.4345542827396</v>
      </c>
      <c r="G101" s="48">
        <v>0</v>
      </c>
      <c r="H101" s="744">
        <v>523.31500000000005</v>
      </c>
      <c r="I101" s="192">
        <v>4105.26070138865</v>
      </c>
      <c r="J101" s="744">
        <v>94959.641747032903</v>
      </c>
      <c r="K101" s="269">
        <v>18893</v>
      </c>
    </row>
    <row r="102" spans="1:11" x14ac:dyDescent="0.2">
      <c r="A102" s="745"/>
      <c r="B102" s="746"/>
      <c r="C102" s="48"/>
      <c r="D102" s="48"/>
      <c r="E102" s="48"/>
      <c r="F102" s="48"/>
      <c r="G102" s="48"/>
      <c r="H102" s="48"/>
      <c r="I102" s="48"/>
      <c r="J102" s="48"/>
      <c r="K102" s="747"/>
    </row>
    <row r="103" spans="1:11" x14ac:dyDescent="0.2">
      <c r="A103" s="748" t="s">
        <v>1139</v>
      </c>
      <c r="B103" s="756">
        <v>408467.992656224</v>
      </c>
      <c r="C103" s="85">
        <f>SUM(D103:J103)</f>
        <v>1277893.2807498218</v>
      </c>
      <c r="D103" s="750">
        <v>570400.33057150198</v>
      </c>
      <c r="E103" s="751">
        <v>9936.32</v>
      </c>
      <c r="F103" s="751">
        <f>SUM(F94:F101)</f>
        <v>41122.144483450073</v>
      </c>
      <c r="G103" s="751">
        <v>0</v>
      </c>
      <c r="H103" s="751">
        <v>46984.764000000003</v>
      </c>
      <c r="I103" s="751">
        <v>33476.790010372701</v>
      </c>
      <c r="J103" s="752">
        <v>575972.93168449705</v>
      </c>
      <c r="K103" s="753">
        <v>96875</v>
      </c>
    </row>
    <row r="104" spans="1:11" x14ac:dyDescent="0.2">
      <c r="A104" s="757"/>
      <c r="B104" s="758"/>
      <c r="C104" s="759"/>
      <c r="D104" s="759"/>
      <c r="E104" s="759"/>
      <c r="F104" s="759"/>
      <c r="G104" s="759"/>
      <c r="H104" s="759"/>
      <c r="I104" s="759"/>
      <c r="J104" s="759"/>
      <c r="K104" s="760"/>
    </row>
    <row r="105" spans="1:11" x14ac:dyDescent="0.2">
      <c r="A105" s="746"/>
      <c r="B105" s="746"/>
      <c r="C105" s="744"/>
      <c r="D105" s="744"/>
      <c r="E105" s="744"/>
      <c r="F105" s="744"/>
      <c r="G105" s="744"/>
      <c r="H105" s="744"/>
      <c r="I105" s="744"/>
      <c r="J105" s="744"/>
      <c r="K105" s="760"/>
    </row>
    <row r="106" spans="1:11" x14ac:dyDescent="0.2">
      <c r="A106" s="111" t="s">
        <v>66</v>
      </c>
      <c r="B106" s="112"/>
      <c r="C106" s="113"/>
      <c r="D106" s="113"/>
      <c r="E106" s="113"/>
      <c r="F106" s="113"/>
      <c r="G106" s="113"/>
      <c r="H106" s="113"/>
      <c r="I106" s="113"/>
      <c r="J106" s="113"/>
      <c r="K106" s="114"/>
    </row>
    <row r="107" spans="1:11" x14ac:dyDescent="0.2">
      <c r="A107" s="23" t="s">
        <v>67</v>
      </c>
      <c r="B107" s="23"/>
      <c r="C107" s="23"/>
      <c r="D107" s="23"/>
      <c r="E107" s="23"/>
      <c r="F107" s="23"/>
      <c r="G107" s="23"/>
      <c r="H107" s="23"/>
      <c r="I107" s="23"/>
      <c r="J107" s="23"/>
      <c r="K107" s="117"/>
    </row>
    <row r="108" spans="1:11" ht="15" customHeight="1" x14ac:dyDescent="0.2">
      <c r="A108" s="158" t="s">
        <v>69</v>
      </c>
      <c r="B108" s="160"/>
      <c r="C108" s="160"/>
      <c r="D108" s="160"/>
      <c r="E108" s="160"/>
      <c r="F108" s="160"/>
      <c r="G108" s="160"/>
      <c r="H108" s="160"/>
      <c r="I108" s="160"/>
      <c r="J108" s="160"/>
      <c r="K108" s="117"/>
    </row>
    <row r="109" spans="1:11" ht="32.25" customHeight="1" x14ac:dyDescent="0.2">
      <c r="A109" s="11" t="s">
        <v>153</v>
      </c>
      <c r="B109" s="11"/>
      <c r="C109" s="11"/>
      <c r="D109" s="11"/>
      <c r="E109" s="11"/>
      <c r="F109" s="11"/>
      <c r="G109" s="11"/>
      <c r="H109" s="11"/>
      <c r="I109" s="11"/>
      <c r="J109" s="11"/>
      <c r="K109" s="11"/>
    </row>
    <row r="110" spans="1:11" ht="17.25" customHeight="1" x14ac:dyDescent="0.2">
      <c r="A110" s="6" t="s">
        <v>71</v>
      </c>
      <c r="B110" s="6"/>
      <c r="C110" s="6"/>
      <c r="D110" s="6"/>
      <c r="E110" s="6"/>
      <c r="F110" s="6"/>
      <c r="G110" s="6"/>
      <c r="H110" s="6"/>
      <c r="I110" s="6"/>
      <c r="J110" s="6"/>
      <c r="K110" s="117"/>
    </row>
    <row r="111" spans="1:11" ht="28.5" customHeight="1" x14ac:dyDescent="0.2">
      <c r="A111" s="6" t="s">
        <v>154</v>
      </c>
      <c r="B111" s="6"/>
      <c r="C111" s="6"/>
      <c r="D111" s="6"/>
      <c r="E111" s="6"/>
      <c r="F111" s="6"/>
      <c r="G111" s="6"/>
      <c r="H111" s="6"/>
      <c r="I111" s="6"/>
      <c r="J111" s="6"/>
      <c r="K111" s="117"/>
    </row>
    <row r="112" spans="1:11" ht="39" customHeight="1" x14ac:dyDescent="0.2">
      <c r="A112" s="6" t="s">
        <v>155</v>
      </c>
      <c r="B112" s="6"/>
      <c r="C112" s="6"/>
      <c r="D112" s="6"/>
      <c r="E112" s="6"/>
      <c r="F112" s="6"/>
      <c r="G112" s="6"/>
      <c r="H112" s="6"/>
      <c r="I112" s="6"/>
      <c r="J112" s="6"/>
      <c r="K112" s="117"/>
    </row>
    <row r="113" spans="1:11" ht="32.25" customHeight="1" x14ac:dyDescent="0.2">
      <c r="A113" s="6" t="s">
        <v>156</v>
      </c>
      <c r="B113" s="6"/>
      <c r="C113" s="6"/>
      <c r="D113" s="6"/>
      <c r="E113" s="6"/>
      <c r="F113" s="6"/>
      <c r="G113" s="6"/>
      <c r="H113" s="6"/>
      <c r="I113" s="6"/>
      <c r="J113" s="6"/>
      <c r="K113" s="117"/>
    </row>
    <row r="114" spans="1:11" ht="27.75" customHeight="1" x14ac:dyDescent="0.2">
      <c r="A114" s="28" t="s">
        <v>157</v>
      </c>
      <c r="B114" s="28"/>
      <c r="C114" s="28"/>
      <c r="D114" s="28"/>
      <c r="E114" s="28"/>
      <c r="F114" s="28"/>
      <c r="G114" s="28"/>
      <c r="H114" s="28"/>
      <c r="I114" s="28"/>
      <c r="J114" s="28"/>
      <c r="K114" s="624"/>
    </row>
  </sheetData>
  <mergeCells count="9">
    <mergeCell ref="A111:J111"/>
    <mergeCell ref="A112:J112"/>
    <mergeCell ref="A113:J113"/>
    <mergeCell ref="A114:J114"/>
    <mergeCell ref="A1:J1"/>
    <mergeCell ref="A2:J2"/>
    <mergeCell ref="A107:J107"/>
    <mergeCell ref="A109:K109"/>
    <mergeCell ref="A110:J110"/>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zoomScaleNormal="100" workbookViewId="0">
      <selection activeCell="A184" sqref="A184"/>
    </sheetView>
  </sheetViews>
  <sheetFormatPr defaultRowHeight="12.75" x14ac:dyDescent="0.2"/>
  <cols>
    <col min="1" max="1" width="20.5703125" style="30"/>
    <col min="2" max="2" width="10.85546875" style="30"/>
    <col min="3" max="3" width="11.42578125" style="30"/>
    <col min="4" max="4" width="14.28515625" style="30"/>
    <col min="5" max="5" width="11.5703125" style="30"/>
    <col min="6" max="6" width="13.28515625" style="30"/>
    <col min="7" max="7" width="10.42578125" style="30"/>
    <col min="8" max="8" width="11" style="30"/>
    <col min="9" max="9" width="12.28515625" style="30"/>
    <col min="10" max="10" width="10" style="30"/>
    <col min="11" max="11" width="9.5703125" style="30"/>
  </cols>
  <sheetData>
    <row r="1" spans="1:11" x14ac:dyDescent="0.2">
      <c r="A1" s="29" t="s">
        <v>239</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0"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375</v>
      </c>
      <c r="B4" s="97">
        <v>2799.1712511688502</v>
      </c>
      <c r="C4" s="48">
        <f t="shared" ref="C4:C35" si="0">SUM(D4:J4)</f>
        <v>13320.664012886889</v>
      </c>
      <c r="D4" s="761">
        <v>4714.26247010719</v>
      </c>
      <c r="E4" s="761">
        <v>2285.4209700000001</v>
      </c>
      <c r="F4" s="49">
        <v>243.90984807929601</v>
      </c>
      <c r="G4" s="48">
        <v>0</v>
      </c>
      <c r="H4" s="48">
        <v>539.50392999999997</v>
      </c>
      <c r="I4" s="48">
        <v>63.547050837832799</v>
      </c>
      <c r="J4" s="762">
        <v>5474.0197438625701</v>
      </c>
      <c r="K4" s="269">
        <v>1234</v>
      </c>
    </row>
    <row r="5" spans="1:11" ht="12.75" customHeight="1" x14ac:dyDescent="0.2">
      <c r="A5" s="75" t="s">
        <v>1140</v>
      </c>
      <c r="B5" s="97">
        <v>2223.7801016235098</v>
      </c>
      <c r="C5" s="48">
        <f t="shared" si="0"/>
        <v>7926.2562148922216</v>
      </c>
      <c r="D5" s="761">
        <v>4539.7315994924402</v>
      </c>
      <c r="E5" s="761">
        <v>0</v>
      </c>
      <c r="F5" s="49">
        <v>97.792133684482806</v>
      </c>
      <c r="G5" s="48">
        <v>0</v>
      </c>
      <c r="H5" s="48">
        <v>27.234480000000001</v>
      </c>
      <c r="I5" s="48">
        <v>181.53585567022901</v>
      </c>
      <c r="J5" s="762">
        <v>3079.9621460450699</v>
      </c>
      <c r="K5" s="269">
        <v>651</v>
      </c>
    </row>
    <row r="6" spans="1:11" ht="12.75" customHeight="1" x14ac:dyDescent="0.2">
      <c r="A6" s="75" t="s">
        <v>1141</v>
      </c>
      <c r="B6" s="97">
        <v>1239.55111812529</v>
      </c>
      <c r="C6" s="48">
        <f t="shared" si="0"/>
        <v>3750.065004000603</v>
      </c>
      <c r="D6" s="761">
        <v>1955.1433268154001</v>
      </c>
      <c r="E6" s="761">
        <v>0</v>
      </c>
      <c r="F6" s="49">
        <v>98.207870003177305</v>
      </c>
      <c r="G6" s="48">
        <v>0</v>
      </c>
      <c r="H6" s="48">
        <v>0</v>
      </c>
      <c r="I6" s="48">
        <v>35.783096491485097</v>
      </c>
      <c r="J6" s="762">
        <v>1660.9307106905401</v>
      </c>
      <c r="K6" s="269">
        <v>402</v>
      </c>
    </row>
    <row r="7" spans="1:11" ht="12.75" customHeight="1" x14ac:dyDescent="0.2">
      <c r="A7" s="75" t="s">
        <v>1142</v>
      </c>
      <c r="B7" s="97">
        <v>1506.40763550614</v>
      </c>
      <c r="C7" s="48">
        <f t="shared" si="0"/>
        <v>7963.8620038388344</v>
      </c>
      <c r="D7" s="761">
        <v>3815.7228780589999</v>
      </c>
      <c r="E7" s="761">
        <v>0</v>
      </c>
      <c r="F7" s="49">
        <v>43.530538060112903</v>
      </c>
      <c r="G7" s="48">
        <v>0</v>
      </c>
      <c r="H7" s="48">
        <v>0</v>
      </c>
      <c r="I7" s="48">
        <v>38.723515287532102</v>
      </c>
      <c r="J7" s="762">
        <v>4065.8850724321901</v>
      </c>
      <c r="K7" s="269">
        <v>662</v>
      </c>
    </row>
    <row r="8" spans="1:11" ht="12.75" customHeight="1" x14ac:dyDescent="0.2">
      <c r="A8" s="75" t="s">
        <v>208</v>
      </c>
      <c r="B8" s="97">
        <v>441.32041678888203</v>
      </c>
      <c r="C8" s="48">
        <f t="shared" si="0"/>
        <v>1586.6687648249508</v>
      </c>
      <c r="D8" s="761">
        <v>960.92848770322905</v>
      </c>
      <c r="E8" s="761">
        <v>0</v>
      </c>
      <c r="F8" s="49">
        <v>21.775555963570302</v>
      </c>
      <c r="G8" s="48">
        <v>0</v>
      </c>
      <c r="H8" s="48">
        <v>0</v>
      </c>
      <c r="I8" s="48">
        <v>17.5575006682325</v>
      </c>
      <c r="J8" s="762">
        <v>586.40722048991904</v>
      </c>
      <c r="K8" s="269">
        <v>110</v>
      </c>
    </row>
    <row r="9" spans="1:11" ht="12.75" customHeight="1" x14ac:dyDescent="0.2">
      <c r="A9" s="75" t="s">
        <v>1143</v>
      </c>
      <c r="B9" s="97">
        <v>2080.4938438672102</v>
      </c>
      <c r="C9" s="48">
        <f t="shared" si="0"/>
        <v>5609.7574453505586</v>
      </c>
      <c r="D9" s="761">
        <v>3070.2918783203199</v>
      </c>
      <c r="E9" s="761">
        <v>0</v>
      </c>
      <c r="F9" s="49">
        <v>130.85632877288299</v>
      </c>
      <c r="G9" s="48">
        <v>0</v>
      </c>
      <c r="H9" s="48">
        <v>0</v>
      </c>
      <c r="I9" s="48">
        <v>163.06522494730601</v>
      </c>
      <c r="J9" s="762">
        <v>2245.5440133100501</v>
      </c>
      <c r="K9" s="269">
        <v>531</v>
      </c>
    </row>
    <row r="10" spans="1:11" ht="12.75" customHeight="1" x14ac:dyDescent="0.2">
      <c r="A10" s="75" t="s">
        <v>85</v>
      </c>
      <c r="B10" s="97">
        <v>933.92928803339305</v>
      </c>
      <c r="C10" s="48">
        <f t="shared" si="0"/>
        <v>4081.2586349413627</v>
      </c>
      <c r="D10" s="761">
        <v>2430.4919031967002</v>
      </c>
      <c r="E10" s="761">
        <v>0</v>
      </c>
      <c r="F10" s="49">
        <v>47.134097939310102</v>
      </c>
      <c r="G10" s="48">
        <v>0</v>
      </c>
      <c r="H10" s="48">
        <v>0</v>
      </c>
      <c r="I10" s="48">
        <v>57.246153417732302</v>
      </c>
      <c r="J10" s="762">
        <v>1546.3864803876199</v>
      </c>
      <c r="K10" s="269">
        <v>309</v>
      </c>
    </row>
    <row r="11" spans="1:11" ht="12.75" customHeight="1" x14ac:dyDescent="0.2">
      <c r="A11" s="75" t="s">
        <v>211</v>
      </c>
      <c r="B11" s="97">
        <v>882.21188003606596</v>
      </c>
      <c r="C11" s="48">
        <f t="shared" si="0"/>
        <v>2328.3091930087212</v>
      </c>
      <c r="D11" s="761">
        <v>1429.75177876824</v>
      </c>
      <c r="E11" s="761">
        <v>0</v>
      </c>
      <c r="F11" s="49">
        <v>47.197408198746402</v>
      </c>
      <c r="G11" s="48">
        <v>0</v>
      </c>
      <c r="H11" s="48">
        <v>0</v>
      </c>
      <c r="I11" s="48">
        <v>38.855534090619898</v>
      </c>
      <c r="J11" s="762">
        <v>812.50447195111497</v>
      </c>
      <c r="K11" s="269">
        <v>200</v>
      </c>
    </row>
    <row r="12" spans="1:11" ht="12.75" customHeight="1" x14ac:dyDescent="0.2">
      <c r="A12" s="75" t="s">
        <v>760</v>
      </c>
      <c r="B12" s="97">
        <v>1042.6688444491699</v>
      </c>
      <c r="C12" s="48">
        <f t="shared" si="0"/>
        <v>3336.7507942850198</v>
      </c>
      <c r="D12" s="761">
        <v>1914.85766052132</v>
      </c>
      <c r="E12" s="761">
        <v>0</v>
      </c>
      <c r="F12" s="49">
        <v>39.323697880187297</v>
      </c>
      <c r="G12" s="48">
        <v>0</v>
      </c>
      <c r="H12" s="48">
        <v>0</v>
      </c>
      <c r="I12" s="48">
        <v>8.5202135114025896</v>
      </c>
      <c r="J12" s="762">
        <v>1374.0492223721101</v>
      </c>
      <c r="K12" s="269">
        <v>325</v>
      </c>
    </row>
    <row r="13" spans="1:11" ht="12.75" customHeight="1" x14ac:dyDescent="0.2">
      <c r="A13" s="75" t="s">
        <v>89</v>
      </c>
      <c r="B13" s="97">
        <v>705.25029308314799</v>
      </c>
      <c r="C13" s="48">
        <f t="shared" si="0"/>
        <v>2250.9985626796642</v>
      </c>
      <c r="D13" s="761">
        <v>999.89070458812603</v>
      </c>
      <c r="E13" s="761">
        <v>0</v>
      </c>
      <c r="F13" s="49">
        <v>30.688002527207299</v>
      </c>
      <c r="G13" s="48">
        <v>0</v>
      </c>
      <c r="H13" s="48">
        <v>0</v>
      </c>
      <c r="I13" s="48">
        <v>4.5796522677206797</v>
      </c>
      <c r="J13" s="762">
        <v>1215.8402032966101</v>
      </c>
      <c r="K13" s="269">
        <v>225</v>
      </c>
    </row>
    <row r="14" spans="1:11" ht="12.75" customHeight="1" x14ac:dyDescent="0.2">
      <c r="A14" s="75" t="s">
        <v>933</v>
      </c>
      <c r="B14" s="97">
        <v>539.07019549174595</v>
      </c>
      <c r="C14" s="48">
        <f t="shared" si="0"/>
        <v>1971.756775394977</v>
      </c>
      <c r="D14" s="761">
        <v>950.93742719019895</v>
      </c>
      <c r="E14" s="761">
        <v>0</v>
      </c>
      <c r="F14" s="49">
        <v>62.908231797951103</v>
      </c>
      <c r="G14" s="48">
        <v>0</v>
      </c>
      <c r="H14" s="48">
        <v>0</v>
      </c>
      <c r="I14" s="48">
        <v>10.4044818827469</v>
      </c>
      <c r="J14" s="762">
        <v>947.50663452408003</v>
      </c>
      <c r="K14" s="269">
        <v>168</v>
      </c>
    </row>
    <row r="15" spans="1:11" ht="12.75" customHeight="1" x14ac:dyDescent="0.2">
      <c r="A15" s="75" t="s">
        <v>90</v>
      </c>
      <c r="B15" s="97">
        <v>1509.38104081803</v>
      </c>
      <c r="C15" s="48">
        <f t="shared" si="0"/>
        <v>4599.0860220728218</v>
      </c>
      <c r="D15" s="761">
        <v>2800.6152428743999</v>
      </c>
      <c r="E15" s="761">
        <v>0</v>
      </c>
      <c r="F15" s="49">
        <v>110.33403774012</v>
      </c>
      <c r="G15" s="48">
        <v>0</v>
      </c>
      <c r="H15" s="48">
        <v>0</v>
      </c>
      <c r="I15" s="48">
        <v>78.006110203292096</v>
      </c>
      <c r="J15" s="762">
        <v>1610.13063125501</v>
      </c>
      <c r="K15" s="269">
        <v>485</v>
      </c>
    </row>
    <row r="16" spans="1:11" ht="12.75" customHeight="1" x14ac:dyDescent="0.2">
      <c r="A16" s="75" t="s">
        <v>91</v>
      </c>
      <c r="B16" s="97">
        <v>1421.2222422380901</v>
      </c>
      <c r="C16" s="48">
        <f t="shared" si="0"/>
        <v>4736.5635017921277</v>
      </c>
      <c r="D16" s="761">
        <v>2847.3621290433898</v>
      </c>
      <c r="E16" s="761">
        <v>0</v>
      </c>
      <c r="F16" s="49">
        <v>79.8069755487153</v>
      </c>
      <c r="G16" s="48">
        <v>0</v>
      </c>
      <c r="H16" s="48">
        <v>0</v>
      </c>
      <c r="I16" s="48">
        <v>39.450618846962698</v>
      </c>
      <c r="J16" s="762">
        <v>1769.94377835306</v>
      </c>
      <c r="K16" s="269">
        <v>443</v>
      </c>
    </row>
    <row r="17" spans="1:11" ht="12.75" customHeight="1" x14ac:dyDescent="0.2">
      <c r="A17" s="75" t="s">
        <v>1144</v>
      </c>
      <c r="B17" s="97">
        <v>1228.9435043748099</v>
      </c>
      <c r="C17" s="48">
        <f t="shared" si="0"/>
        <v>5994.0008726352589</v>
      </c>
      <c r="D17" s="761">
        <v>3054.38125508855</v>
      </c>
      <c r="E17" s="761">
        <v>0</v>
      </c>
      <c r="F17" s="49">
        <v>87.777691406819201</v>
      </c>
      <c r="G17" s="48">
        <v>0</v>
      </c>
      <c r="H17" s="48">
        <v>0</v>
      </c>
      <c r="I17" s="48">
        <v>300.90585722281003</v>
      </c>
      <c r="J17" s="762">
        <v>2550.9360689170799</v>
      </c>
      <c r="K17" s="269">
        <v>430</v>
      </c>
    </row>
    <row r="18" spans="1:11" ht="12.75" customHeight="1" x14ac:dyDescent="0.2">
      <c r="A18" s="75" t="s">
        <v>1145</v>
      </c>
      <c r="B18" s="97">
        <v>2169.17186913569</v>
      </c>
      <c r="C18" s="48">
        <f t="shared" si="0"/>
        <v>10148.904038477838</v>
      </c>
      <c r="D18" s="761">
        <v>4331.8599106217098</v>
      </c>
      <c r="E18" s="761">
        <v>0</v>
      </c>
      <c r="F18" s="49">
        <v>197.158847015666</v>
      </c>
      <c r="G18" s="48">
        <v>0</v>
      </c>
      <c r="H18" s="48">
        <v>0</v>
      </c>
      <c r="I18" s="48">
        <v>90.121835813942496</v>
      </c>
      <c r="J18" s="762">
        <v>5529.7634450265195</v>
      </c>
      <c r="K18" s="269">
        <v>942</v>
      </c>
    </row>
    <row r="19" spans="1:11" ht="12.75" customHeight="1" x14ac:dyDescent="0.2">
      <c r="A19" s="75" t="s">
        <v>97</v>
      </c>
      <c r="B19" s="97">
        <v>1244.7452591091101</v>
      </c>
      <c r="C19" s="48">
        <f t="shared" si="0"/>
        <v>7736.5153231520944</v>
      </c>
      <c r="D19" s="761">
        <v>4195.3952567473398</v>
      </c>
      <c r="E19" s="761">
        <v>0</v>
      </c>
      <c r="F19" s="49">
        <v>102.746122848817</v>
      </c>
      <c r="G19" s="48">
        <v>0</v>
      </c>
      <c r="H19" s="48">
        <v>0</v>
      </c>
      <c r="I19" s="48">
        <v>28.7750983609067</v>
      </c>
      <c r="J19" s="762">
        <v>3409.5988451950302</v>
      </c>
      <c r="K19" s="269">
        <v>590</v>
      </c>
    </row>
    <row r="20" spans="1:11" ht="12.75" customHeight="1" x14ac:dyDescent="0.2">
      <c r="A20" s="75" t="s">
        <v>458</v>
      </c>
      <c r="B20" s="97">
        <v>11716.8767637288</v>
      </c>
      <c r="C20" s="48">
        <f t="shared" si="0"/>
        <v>26966.689818595176</v>
      </c>
      <c r="D20" s="761">
        <v>11174.038773037901</v>
      </c>
      <c r="E20" s="761">
        <v>0</v>
      </c>
      <c r="F20" s="49">
        <v>1204.66405449077</v>
      </c>
      <c r="G20" s="48">
        <v>0</v>
      </c>
      <c r="H20" s="48">
        <v>0</v>
      </c>
      <c r="I20" s="48">
        <v>460.65560995620598</v>
      </c>
      <c r="J20" s="762">
        <v>14127.3313811103</v>
      </c>
      <c r="K20" s="269">
        <v>2196</v>
      </c>
    </row>
    <row r="21" spans="1:11" ht="12.75" customHeight="1" x14ac:dyDescent="0.2">
      <c r="A21" s="75" t="s">
        <v>1146</v>
      </c>
      <c r="B21" s="97">
        <v>5654.4899319053102</v>
      </c>
      <c r="C21" s="48">
        <f t="shared" si="0"/>
        <v>21267.370726997171</v>
      </c>
      <c r="D21" s="761">
        <v>11387.2969129349</v>
      </c>
      <c r="E21" s="761">
        <v>0</v>
      </c>
      <c r="F21" s="49">
        <v>1210.34470798396</v>
      </c>
      <c r="G21" s="48">
        <v>0</v>
      </c>
      <c r="H21" s="48">
        <v>0</v>
      </c>
      <c r="I21" s="48">
        <v>376.53562897052097</v>
      </c>
      <c r="J21" s="762">
        <v>8293.1934771077904</v>
      </c>
      <c r="K21" s="269">
        <v>1554</v>
      </c>
    </row>
    <row r="22" spans="1:11" ht="12.75" customHeight="1" x14ac:dyDescent="0.2">
      <c r="A22" s="75" t="s">
        <v>107</v>
      </c>
      <c r="B22" s="97">
        <v>598.09584534811802</v>
      </c>
      <c r="C22" s="48">
        <f t="shared" si="0"/>
        <v>2254.6309981881664</v>
      </c>
      <c r="D22" s="761">
        <v>1306.14890919139</v>
      </c>
      <c r="E22" s="761">
        <v>0</v>
      </c>
      <c r="F22" s="49">
        <v>39.0806748687069</v>
      </c>
      <c r="G22" s="48">
        <v>0</v>
      </c>
      <c r="H22" s="48">
        <v>0</v>
      </c>
      <c r="I22" s="48">
        <v>45.849530226931499</v>
      </c>
      <c r="J22" s="762">
        <v>863.55188390113801</v>
      </c>
      <c r="K22" s="269">
        <v>223</v>
      </c>
    </row>
    <row r="23" spans="1:11" ht="12.75" customHeight="1" x14ac:dyDescent="0.2">
      <c r="A23" s="75" t="s">
        <v>1147</v>
      </c>
      <c r="B23" s="97">
        <v>1777.0493576865199</v>
      </c>
      <c r="C23" s="48">
        <f t="shared" si="0"/>
        <v>3942.0149285450043</v>
      </c>
      <c r="D23" s="761">
        <v>1867.52101876953</v>
      </c>
      <c r="E23" s="761">
        <v>0</v>
      </c>
      <c r="F23" s="49">
        <v>80.256205884151399</v>
      </c>
      <c r="G23" s="48">
        <v>0</v>
      </c>
      <c r="H23" s="48">
        <v>0</v>
      </c>
      <c r="I23" s="48">
        <v>135.15124923381299</v>
      </c>
      <c r="J23" s="762">
        <v>1859.0864546575101</v>
      </c>
      <c r="K23" s="269">
        <v>433</v>
      </c>
    </row>
    <row r="24" spans="1:11" ht="12.75" customHeight="1" x14ac:dyDescent="0.2">
      <c r="A24" s="75" t="s">
        <v>109</v>
      </c>
      <c r="B24" s="97">
        <v>809.921986087194</v>
      </c>
      <c r="C24" s="48">
        <f t="shared" si="0"/>
        <v>3205.5450012980127</v>
      </c>
      <c r="D24" s="761">
        <v>1806.05435392198</v>
      </c>
      <c r="E24" s="761">
        <v>0</v>
      </c>
      <c r="F24" s="49">
        <v>44.892811001059599</v>
      </c>
      <c r="G24" s="48">
        <v>0</v>
      </c>
      <c r="H24" s="48">
        <v>0</v>
      </c>
      <c r="I24" s="48">
        <v>77.942101086643405</v>
      </c>
      <c r="J24" s="762">
        <v>1276.6557352883301</v>
      </c>
      <c r="K24" s="269">
        <v>191</v>
      </c>
    </row>
    <row r="25" spans="1:11" ht="12.75" customHeight="1" x14ac:dyDescent="0.2">
      <c r="A25" s="75" t="s">
        <v>1148</v>
      </c>
      <c r="B25" s="97">
        <v>1485.68728338246</v>
      </c>
      <c r="C25" s="48">
        <f t="shared" si="0"/>
        <v>4879.4057078670739</v>
      </c>
      <c r="D25" s="761">
        <v>2168.4041951435902</v>
      </c>
      <c r="E25" s="761">
        <v>0</v>
      </c>
      <c r="F25" s="49">
        <v>117.92828661948801</v>
      </c>
      <c r="G25" s="48">
        <v>0</v>
      </c>
      <c r="H25" s="48">
        <v>0</v>
      </c>
      <c r="I25" s="48">
        <v>46.211581792975302</v>
      </c>
      <c r="J25" s="762">
        <v>2546.86164431102</v>
      </c>
      <c r="K25" s="269">
        <v>492</v>
      </c>
    </row>
    <row r="26" spans="1:11" ht="12.75" customHeight="1" x14ac:dyDescent="0.2">
      <c r="A26" s="75" t="s">
        <v>552</v>
      </c>
      <c r="B26" s="97">
        <v>4741.9178033981798</v>
      </c>
      <c r="C26" s="48">
        <f t="shared" si="0"/>
        <v>18554.886951103614</v>
      </c>
      <c r="D26" s="761">
        <v>7287.9706991351804</v>
      </c>
      <c r="E26" s="761">
        <v>0</v>
      </c>
      <c r="F26" s="49">
        <v>168.284233837264</v>
      </c>
      <c r="G26" s="48">
        <v>0</v>
      </c>
      <c r="H26" s="48">
        <v>0</v>
      </c>
      <c r="I26" s="48">
        <v>157.68945929126801</v>
      </c>
      <c r="J26" s="762">
        <v>10940.942558839901</v>
      </c>
      <c r="K26" s="269">
        <v>1200</v>
      </c>
    </row>
    <row r="27" spans="1:11" ht="12.75" customHeight="1" x14ac:dyDescent="0.2">
      <c r="A27" s="75" t="s">
        <v>717</v>
      </c>
      <c r="B27" s="97">
        <v>20752.418514680801</v>
      </c>
      <c r="C27" s="48">
        <f t="shared" si="0"/>
        <v>156086.8482461104</v>
      </c>
      <c r="D27" s="761">
        <v>53546.392500021102</v>
      </c>
      <c r="E27" s="761">
        <v>39607.951950000002</v>
      </c>
      <c r="F27" s="49">
        <v>2721.1060894522202</v>
      </c>
      <c r="G27" s="48">
        <v>0</v>
      </c>
      <c r="H27" s="48">
        <v>3623.7883999999999</v>
      </c>
      <c r="I27" s="48">
        <v>1100.84679068737</v>
      </c>
      <c r="J27" s="762">
        <v>55486.762515949697</v>
      </c>
      <c r="K27" s="269">
        <v>7381</v>
      </c>
    </row>
    <row r="28" spans="1:11" ht="12.75" customHeight="1" x14ac:dyDescent="0.2">
      <c r="A28" s="75" t="s">
        <v>1149</v>
      </c>
      <c r="B28" s="97">
        <v>17036.812337535299</v>
      </c>
      <c r="C28" s="48">
        <f t="shared" si="0"/>
        <v>117753.0134908187</v>
      </c>
      <c r="D28" s="761">
        <v>32745.6144201895</v>
      </c>
      <c r="E28" s="761">
        <v>1410.53262</v>
      </c>
      <c r="F28" s="49">
        <v>3315.49238091392</v>
      </c>
      <c r="G28" s="48">
        <v>0</v>
      </c>
      <c r="H28" s="48">
        <v>16389.98273</v>
      </c>
      <c r="I28" s="48">
        <v>1135.8827807704699</v>
      </c>
      <c r="J28" s="762">
        <v>62755.508558944799</v>
      </c>
      <c r="K28" s="269">
        <v>7998</v>
      </c>
    </row>
    <row r="29" spans="1:11" ht="12.75" customHeight="1" x14ac:dyDescent="0.2">
      <c r="A29" s="75" t="s">
        <v>472</v>
      </c>
      <c r="B29" s="97">
        <v>826.86437801130796</v>
      </c>
      <c r="C29" s="48">
        <f t="shared" si="0"/>
        <v>4215.3173714505465</v>
      </c>
      <c r="D29" s="761">
        <v>1492.9763275805101</v>
      </c>
      <c r="E29" s="761">
        <v>0</v>
      </c>
      <c r="F29" s="49">
        <v>20.0238516887248</v>
      </c>
      <c r="G29" s="48">
        <v>0</v>
      </c>
      <c r="H29" s="48">
        <v>0</v>
      </c>
      <c r="I29" s="48">
        <v>35.260021991372</v>
      </c>
      <c r="J29" s="762">
        <v>2667.0571701899398</v>
      </c>
      <c r="K29" s="269">
        <v>404</v>
      </c>
    </row>
    <row r="30" spans="1:11" ht="12.75" customHeight="1" x14ac:dyDescent="0.2">
      <c r="A30" s="75" t="s">
        <v>1150</v>
      </c>
      <c r="B30" s="97">
        <v>374.76484847999802</v>
      </c>
      <c r="C30" s="48">
        <f t="shared" si="0"/>
        <v>2042.4833701943191</v>
      </c>
      <c r="D30" s="761">
        <v>869.90055972507105</v>
      </c>
      <c r="E30" s="761">
        <v>0</v>
      </c>
      <c r="F30" s="49">
        <v>83.646953739996306</v>
      </c>
      <c r="G30" s="48">
        <v>0</v>
      </c>
      <c r="H30" s="48">
        <v>0</v>
      </c>
      <c r="I30" s="48">
        <v>13.6249405641317</v>
      </c>
      <c r="J30" s="762">
        <v>1075.31091616512</v>
      </c>
      <c r="K30" s="269">
        <v>189</v>
      </c>
    </row>
    <row r="31" spans="1:11" ht="12.75" customHeight="1" x14ac:dyDescent="0.2">
      <c r="A31" s="75" t="s">
        <v>1151</v>
      </c>
      <c r="B31" s="97">
        <v>104.140657157356</v>
      </c>
      <c r="C31" s="48">
        <f t="shared" si="0"/>
        <v>153.5174799440793</v>
      </c>
      <c r="D31" s="761">
        <v>46.181517919833396</v>
      </c>
      <c r="E31" s="762">
        <v>0</v>
      </c>
      <c r="F31" s="49">
        <v>0.129577728848115</v>
      </c>
      <c r="G31" s="48">
        <v>0</v>
      </c>
      <c r="H31" s="48">
        <v>0</v>
      </c>
      <c r="I31" s="48">
        <v>6.3138992719197802</v>
      </c>
      <c r="J31" s="762">
        <v>100.892485023478</v>
      </c>
      <c r="K31" s="269">
        <v>24</v>
      </c>
    </row>
    <row r="32" spans="1:11" ht="12.75" customHeight="1" x14ac:dyDescent="0.2">
      <c r="A32" s="75" t="s">
        <v>1152</v>
      </c>
      <c r="B32" s="97">
        <v>1743.6003037763001</v>
      </c>
      <c r="C32" s="48">
        <f t="shared" si="0"/>
        <v>4390.9407742954972</v>
      </c>
      <c r="D32" s="761">
        <v>2638.1794169945902</v>
      </c>
      <c r="E32" s="761">
        <v>0</v>
      </c>
      <c r="F32" s="49">
        <v>121.53215666879299</v>
      </c>
      <c r="G32" s="48">
        <v>0</v>
      </c>
      <c r="H32" s="48">
        <v>0</v>
      </c>
      <c r="I32" s="48">
        <v>79.929384130094206</v>
      </c>
      <c r="J32" s="762">
        <v>1551.2998165020199</v>
      </c>
      <c r="K32" s="269">
        <v>457</v>
      </c>
    </row>
    <row r="33" spans="1:11" ht="12.75" customHeight="1" x14ac:dyDescent="0.2">
      <c r="A33" s="75" t="s">
        <v>113</v>
      </c>
      <c r="B33" s="97">
        <v>13462.9819543252</v>
      </c>
      <c r="C33" s="48">
        <f t="shared" si="0"/>
        <v>53170.565112345503</v>
      </c>
      <c r="D33" s="761">
        <v>27463.2028078365</v>
      </c>
      <c r="E33" s="761">
        <v>0</v>
      </c>
      <c r="F33" s="49">
        <v>1734.01070788221</v>
      </c>
      <c r="G33" s="48">
        <v>0</v>
      </c>
      <c r="H33" s="48">
        <v>0</v>
      </c>
      <c r="I33" s="48">
        <v>733.235432777097</v>
      </c>
      <c r="J33" s="762">
        <v>23240.1161638497</v>
      </c>
      <c r="K33" s="269">
        <v>3330</v>
      </c>
    </row>
    <row r="34" spans="1:11" ht="12.75" customHeight="1" x14ac:dyDescent="0.2">
      <c r="A34" s="75" t="s">
        <v>558</v>
      </c>
      <c r="B34" s="97">
        <v>1283.54190361992</v>
      </c>
      <c r="C34" s="48">
        <f t="shared" si="0"/>
        <v>4991.3877646099763</v>
      </c>
      <c r="D34" s="761">
        <v>2182.0878065277898</v>
      </c>
      <c r="E34" s="761">
        <v>0</v>
      </c>
      <c r="F34" s="49">
        <v>51.141315840555599</v>
      </c>
      <c r="G34" s="48">
        <v>0</v>
      </c>
      <c r="H34" s="48">
        <v>0</v>
      </c>
      <c r="I34" s="48">
        <v>42.492052030220698</v>
      </c>
      <c r="J34" s="762">
        <v>2715.66659021141</v>
      </c>
      <c r="K34" s="269">
        <v>437</v>
      </c>
    </row>
    <row r="35" spans="1:11" ht="12.75" customHeight="1" x14ac:dyDescent="0.2">
      <c r="A35" s="75" t="s">
        <v>114</v>
      </c>
      <c r="B35" s="97">
        <v>397.742825281313</v>
      </c>
      <c r="C35" s="48">
        <f t="shared" si="0"/>
        <v>2397.156636290485</v>
      </c>
      <c r="D35" s="761">
        <v>1222.4932406651301</v>
      </c>
      <c r="E35" s="761">
        <v>0</v>
      </c>
      <c r="F35" s="49">
        <v>57.481024245651902</v>
      </c>
      <c r="G35" s="48">
        <v>0</v>
      </c>
      <c r="H35" s="48">
        <v>0</v>
      </c>
      <c r="I35" s="48">
        <v>16.948413917622801</v>
      </c>
      <c r="J35" s="762">
        <v>1100.2339574620801</v>
      </c>
      <c r="K35" s="269">
        <v>196</v>
      </c>
    </row>
    <row r="36" spans="1:11" ht="12.75" customHeight="1" x14ac:dyDescent="0.2">
      <c r="A36" s="75" t="s">
        <v>941</v>
      </c>
      <c r="B36" s="97">
        <v>825.684302763603</v>
      </c>
      <c r="C36" s="48">
        <f t="shared" ref="C36:C67" si="1">SUM(D36:J36)</f>
        <v>3332.0724987616941</v>
      </c>
      <c r="D36" s="761">
        <v>1624.1486855616599</v>
      </c>
      <c r="E36" s="761">
        <v>0</v>
      </c>
      <c r="F36" s="49">
        <v>92.302163371982402</v>
      </c>
      <c r="G36" s="48">
        <v>0</v>
      </c>
      <c r="H36" s="48">
        <v>0</v>
      </c>
      <c r="I36" s="48">
        <v>30.4433359635619</v>
      </c>
      <c r="J36" s="762">
        <v>1585.1783138644901</v>
      </c>
      <c r="K36" s="269">
        <v>237</v>
      </c>
    </row>
    <row r="37" spans="1:11" ht="12.75" customHeight="1" x14ac:dyDescent="0.2">
      <c r="A37" s="75" t="s">
        <v>561</v>
      </c>
      <c r="B37" s="97">
        <v>5139.9258956229696</v>
      </c>
      <c r="C37" s="48">
        <f t="shared" si="1"/>
        <v>17332.763700260759</v>
      </c>
      <c r="D37" s="761">
        <v>9665.3563698071703</v>
      </c>
      <c r="E37" s="761">
        <v>0</v>
      </c>
      <c r="F37" s="49">
        <v>299.04763814313498</v>
      </c>
      <c r="G37" s="48">
        <v>0</v>
      </c>
      <c r="H37" s="48">
        <v>0</v>
      </c>
      <c r="I37" s="48">
        <v>386.93711042592503</v>
      </c>
      <c r="J37" s="762">
        <v>6981.4225818845298</v>
      </c>
      <c r="K37" s="269">
        <v>1550</v>
      </c>
    </row>
    <row r="38" spans="1:11" ht="12.75" customHeight="1" x14ac:dyDescent="0.2">
      <c r="A38" s="75" t="s">
        <v>1153</v>
      </c>
      <c r="B38" s="97">
        <v>600.02202708863001</v>
      </c>
      <c r="C38" s="48">
        <f t="shared" si="1"/>
        <v>2149.9631061310643</v>
      </c>
      <c r="D38" s="761">
        <v>1374.4017326000901</v>
      </c>
      <c r="E38" s="761">
        <v>0</v>
      </c>
      <c r="F38" s="49">
        <v>104.02918153358399</v>
      </c>
      <c r="G38" s="48">
        <v>0</v>
      </c>
      <c r="H38" s="48">
        <v>0</v>
      </c>
      <c r="I38" s="48">
        <v>19.251741974526201</v>
      </c>
      <c r="J38" s="762">
        <v>652.28045002286399</v>
      </c>
      <c r="K38" s="269">
        <v>170</v>
      </c>
    </row>
    <row r="39" spans="1:11" ht="12.75" customHeight="1" x14ac:dyDescent="0.2">
      <c r="A39" s="75" t="s">
        <v>233</v>
      </c>
      <c r="B39" s="97">
        <v>2569.6285520106699</v>
      </c>
      <c r="C39" s="48">
        <f t="shared" si="1"/>
        <v>7153.1492710331131</v>
      </c>
      <c r="D39" s="761">
        <v>4048.7630120501199</v>
      </c>
      <c r="E39" s="761">
        <v>0</v>
      </c>
      <c r="F39" s="49">
        <v>458.146097997293</v>
      </c>
      <c r="G39" s="48">
        <v>0</v>
      </c>
      <c r="H39" s="48">
        <v>0</v>
      </c>
      <c r="I39" s="48">
        <v>73.177422466110301</v>
      </c>
      <c r="J39" s="762">
        <v>2573.0627385195899</v>
      </c>
      <c r="K39" s="269">
        <v>534</v>
      </c>
    </row>
    <row r="40" spans="1:11" ht="12.75" customHeight="1" x14ac:dyDescent="0.2">
      <c r="A40" s="75" t="s">
        <v>115</v>
      </c>
      <c r="B40" s="97">
        <v>3441.6590583920402</v>
      </c>
      <c r="C40" s="48">
        <f t="shared" si="1"/>
        <v>10135.960771572571</v>
      </c>
      <c r="D40" s="761">
        <v>5346.4462481601104</v>
      </c>
      <c r="E40" s="761">
        <v>0</v>
      </c>
      <c r="F40" s="49">
        <v>398.723437951851</v>
      </c>
      <c r="G40" s="48">
        <v>0</v>
      </c>
      <c r="H40" s="48">
        <v>0</v>
      </c>
      <c r="I40" s="48">
        <v>382.96454462391898</v>
      </c>
      <c r="J40" s="762">
        <v>4007.8265408366901</v>
      </c>
      <c r="K40" s="269">
        <v>859</v>
      </c>
    </row>
    <row r="41" spans="1:11" ht="12.75" customHeight="1" x14ac:dyDescent="0.2">
      <c r="A41" s="75" t="s">
        <v>116</v>
      </c>
      <c r="B41" s="97">
        <v>5884.0450718063503</v>
      </c>
      <c r="C41" s="48">
        <f t="shared" si="1"/>
        <v>20994.46818602737</v>
      </c>
      <c r="D41" s="761">
        <v>11397.0898256975</v>
      </c>
      <c r="E41" s="761">
        <v>0</v>
      </c>
      <c r="F41" s="49">
        <v>693.41471354544296</v>
      </c>
      <c r="G41" s="48">
        <v>0</v>
      </c>
      <c r="H41" s="48">
        <v>0</v>
      </c>
      <c r="I41" s="48">
        <v>499.53514746556903</v>
      </c>
      <c r="J41" s="762">
        <v>8404.4284993188594</v>
      </c>
      <c r="K41" s="269">
        <v>2013</v>
      </c>
    </row>
    <row r="42" spans="1:11" ht="12.75" customHeight="1" x14ac:dyDescent="0.2">
      <c r="A42" s="75" t="s">
        <v>117</v>
      </c>
      <c r="B42" s="97">
        <v>1146.97684952192</v>
      </c>
      <c r="C42" s="48">
        <f t="shared" si="1"/>
        <v>5592.0643656326474</v>
      </c>
      <c r="D42" s="761">
        <v>2807.9540352863801</v>
      </c>
      <c r="E42" s="761">
        <v>0</v>
      </c>
      <c r="F42" s="49">
        <v>93.549513832830101</v>
      </c>
      <c r="G42" s="48">
        <v>0</v>
      </c>
      <c r="H42" s="48">
        <v>0</v>
      </c>
      <c r="I42" s="48">
        <v>46.726655153507402</v>
      </c>
      <c r="J42" s="762">
        <v>2643.83416135993</v>
      </c>
      <c r="K42" s="269">
        <v>462</v>
      </c>
    </row>
    <row r="43" spans="1:11" ht="12.75" customHeight="1" x14ac:dyDescent="0.2">
      <c r="A43" s="75" t="s">
        <v>1154</v>
      </c>
      <c r="B43" s="97">
        <v>1003.53592240564</v>
      </c>
      <c r="C43" s="48">
        <f t="shared" si="1"/>
        <v>7603.1570254472745</v>
      </c>
      <c r="D43" s="761">
        <v>3762.94016263801</v>
      </c>
      <c r="E43" s="761">
        <v>0</v>
      </c>
      <c r="F43" s="49">
        <v>132.65234647281599</v>
      </c>
      <c r="G43" s="48">
        <v>0</v>
      </c>
      <c r="H43" s="48">
        <v>0</v>
      </c>
      <c r="I43" s="48">
        <v>29.214160895418399</v>
      </c>
      <c r="J43" s="762">
        <v>3678.3503554410299</v>
      </c>
      <c r="K43" s="269">
        <v>604</v>
      </c>
    </row>
    <row r="44" spans="1:11" ht="12.75" customHeight="1" x14ac:dyDescent="0.2">
      <c r="A44" s="75" t="s">
        <v>118</v>
      </c>
      <c r="B44" s="97">
        <v>5270.9004150394303</v>
      </c>
      <c r="C44" s="48">
        <f t="shared" si="1"/>
        <v>13886.46825926684</v>
      </c>
      <c r="D44" s="761">
        <v>7983.3891353095996</v>
      </c>
      <c r="E44" s="761">
        <v>0</v>
      </c>
      <c r="F44" s="49">
        <v>426.00998408963699</v>
      </c>
      <c r="G44" s="48">
        <v>0</v>
      </c>
      <c r="H44" s="48">
        <v>0</v>
      </c>
      <c r="I44" s="48">
        <v>501.855477944082</v>
      </c>
      <c r="J44" s="762">
        <v>4975.2136619235198</v>
      </c>
      <c r="K44" s="269">
        <v>1291</v>
      </c>
    </row>
    <row r="45" spans="1:11" ht="12.75" customHeight="1" x14ac:dyDescent="0.2">
      <c r="A45" s="75" t="s">
        <v>1155</v>
      </c>
      <c r="B45" s="97">
        <v>1657.25356353708</v>
      </c>
      <c r="C45" s="48">
        <f t="shared" si="1"/>
        <v>5727.6102742393032</v>
      </c>
      <c r="D45" s="761">
        <v>2395.9326182058098</v>
      </c>
      <c r="E45" s="761">
        <v>0</v>
      </c>
      <c r="F45" s="49">
        <v>199.69440914344</v>
      </c>
      <c r="G45" s="48">
        <v>0</v>
      </c>
      <c r="H45" s="48">
        <v>0</v>
      </c>
      <c r="I45" s="48">
        <v>205.043203759443</v>
      </c>
      <c r="J45" s="762">
        <v>2926.9400431306099</v>
      </c>
      <c r="K45" s="269">
        <v>514</v>
      </c>
    </row>
    <row r="46" spans="1:11" ht="12.75" customHeight="1" x14ac:dyDescent="0.2">
      <c r="A46" s="75" t="s">
        <v>234</v>
      </c>
      <c r="B46" s="97">
        <v>2088.44940706541</v>
      </c>
      <c r="C46" s="48">
        <f t="shared" si="1"/>
        <v>10633.848097734906</v>
      </c>
      <c r="D46" s="761">
        <v>4399.7728617050698</v>
      </c>
      <c r="E46" s="761">
        <v>0</v>
      </c>
      <c r="F46" s="49">
        <v>160.52563753710299</v>
      </c>
      <c r="G46" s="48">
        <v>0</v>
      </c>
      <c r="H46" s="48">
        <v>0</v>
      </c>
      <c r="I46" s="48">
        <v>71.501183723873993</v>
      </c>
      <c r="J46" s="762">
        <v>6002.0484147688603</v>
      </c>
      <c r="K46" s="269">
        <v>994</v>
      </c>
    </row>
    <row r="47" spans="1:11" ht="12.75" customHeight="1" x14ac:dyDescent="0.2">
      <c r="A47" s="75" t="s">
        <v>120</v>
      </c>
      <c r="B47" s="97">
        <v>5074.1765007682498</v>
      </c>
      <c r="C47" s="48">
        <f t="shared" si="1"/>
        <v>19525.049764340489</v>
      </c>
      <c r="D47" s="761">
        <v>10161.4390007858</v>
      </c>
      <c r="E47" s="761">
        <v>0</v>
      </c>
      <c r="F47" s="49">
        <v>759.866359006425</v>
      </c>
      <c r="G47" s="48">
        <v>0</v>
      </c>
      <c r="H47" s="48">
        <v>0</v>
      </c>
      <c r="I47" s="48">
        <v>278.93072736337399</v>
      </c>
      <c r="J47" s="762">
        <v>8324.8136771848895</v>
      </c>
      <c r="K47" s="269">
        <v>1677</v>
      </c>
    </row>
    <row r="48" spans="1:11" ht="12.75" customHeight="1" x14ac:dyDescent="0.2">
      <c r="A48" s="75" t="s">
        <v>122</v>
      </c>
      <c r="B48" s="97">
        <v>5246.57756863333</v>
      </c>
      <c r="C48" s="48">
        <f t="shared" si="1"/>
        <v>21069.958494324281</v>
      </c>
      <c r="D48" s="761">
        <v>8710.0321426290502</v>
      </c>
      <c r="E48" s="761">
        <v>0</v>
      </c>
      <c r="F48" s="49">
        <v>491.332000220726</v>
      </c>
      <c r="G48" s="48">
        <v>0</v>
      </c>
      <c r="H48" s="48">
        <v>0</v>
      </c>
      <c r="I48" s="48">
        <v>704.17929438840497</v>
      </c>
      <c r="J48" s="762">
        <v>11164.4150570861</v>
      </c>
      <c r="K48" s="269">
        <v>2016</v>
      </c>
    </row>
    <row r="49" spans="1:11" ht="12.75" customHeight="1" x14ac:dyDescent="0.2">
      <c r="A49" s="75" t="s">
        <v>124</v>
      </c>
      <c r="B49" s="97">
        <v>1853.513257841</v>
      </c>
      <c r="C49" s="48">
        <f t="shared" si="1"/>
        <v>6890.883212767847</v>
      </c>
      <c r="D49" s="761">
        <v>4105.3391177097801</v>
      </c>
      <c r="E49" s="761">
        <v>0</v>
      </c>
      <c r="F49" s="49">
        <v>120.70341661776401</v>
      </c>
      <c r="G49" s="48">
        <v>0</v>
      </c>
      <c r="H49" s="48">
        <v>0</v>
      </c>
      <c r="I49" s="48">
        <v>303.78026661731298</v>
      </c>
      <c r="J49" s="762">
        <v>2361.0604118229899</v>
      </c>
      <c r="K49" s="269">
        <v>612</v>
      </c>
    </row>
    <row r="50" spans="1:11" ht="12.75" customHeight="1" x14ac:dyDescent="0.2">
      <c r="A50" s="75" t="s">
        <v>125</v>
      </c>
      <c r="B50" s="97">
        <v>2102.0526574622199</v>
      </c>
      <c r="C50" s="48">
        <f t="shared" si="1"/>
        <v>6250.8146956694818</v>
      </c>
      <c r="D50" s="761">
        <v>2562.8504902653699</v>
      </c>
      <c r="E50" s="761">
        <v>0</v>
      </c>
      <c r="F50" s="49">
        <v>120.55220347496</v>
      </c>
      <c r="G50" s="48">
        <v>0</v>
      </c>
      <c r="H50" s="48">
        <v>0</v>
      </c>
      <c r="I50" s="48">
        <v>94.972526684972294</v>
      </c>
      <c r="J50" s="762">
        <v>3472.4394752441799</v>
      </c>
      <c r="K50" s="269">
        <v>574</v>
      </c>
    </row>
    <row r="51" spans="1:11" ht="12.75" customHeight="1" x14ac:dyDescent="0.2">
      <c r="A51" s="75" t="s">
        <v>127</v>
      </c>
      <c r="B51" s="97">
        <v>2671.5539740563099</v>
      </c>
      <c r="C51" s="48">
        <f t="shared" si="1"/>
        <v>8447.569568242694</v>
      </c>
      <c r="D51" s="761">
        <v>5042.5493401981603</v>
      </c>
      <c r="E51" s="761">
        <v>0</v>
      </c>
      <c r="F51" s="49">
        <v>103.671959404619</v>
      </c>
      <c r="G51" s="48">
        <v>0</v>
      </c>
      <c r="H51" s="48">
        <v>0</v>
      </c>
      <c r="I51" s="48">
        <v>91.804075410864598</v>
      </c>
      <c r="J51" s="762">
        <v>3209.5441932290501</v>
      </c>
      <c r="K51" s="269">
        <v>810</v>
      </c>
    </row>
    <row r="52" spans="1:11" ht="12.75" customHeight="1" x14ac:dyDescent="0.2">
      <c r="A52" s="75" t="s">
        <v>128</v>
      </c>
      <c r="B52" s="97">
        <v>832.98444748576799</v>
      </c>
      <c r="C52" s="48">
        <f t="shared" si="1"/>
        <v>2829.8668832773405</v>
      </c>
      <c r="D52" s="761">
        <v>1334.9150205460701</v>
      </c>
      <c r="E52" s="761">
        <v>0</v>
      </c>
      <c r="F52" s="49">
        <v>27.288136627256399</v>
      </c>
      <c r="G52" s="48">
        <v>0</v>
      </c>
      <c r="H52" s="48">
        <v>0</v>
      </c>
      <c r="I52" s="48">
        <v>38.257448906934101</v>
      </c>
      <c r="J52" s="762">
        <v>1429.40627719708</v>
      </c>
      <c r="K52" s="269">
        <v>377</v>
      </c>
    </row>
    <row r="53" spans="1:11" ht="12.75" customHeight="1" x14ac:dyDescent="0.2">
      <c r="A53" s="75" t="s">
        <v>1156</v>
      </c>
      <c r="B53" s="97">
        <v>1920.7501398401</v>
      </c>
      <c r="C53" s="48">
        <f t="shared" si="1"/>
        <v>7081.7037287692401</v>
      </c>
      <c r="D53" s="761">
        <v>4502.3281263273302</v>
      </c>
      <c r="E53" s="761">
        <v>0</v>
      </c>
      <c r="F53" s="49">
        <v>88.361206570582794</v>
      </c>
      <c r="G53" s="48">
        <v>0</v>
      </c>
      <c r="H53" s="48">
        <v>0</v>
      </c>
      <c r="I53" s="48">
        <v>77.471033993807296</v>
      </c>
      <c r="J53" s="762">
        <v>2413.5433618775201</v>
      </c>
      <c r="K53" s="269">
        <v>554</v>
      </c>
    </row>
    <row r="54" spans="1:11" ht="12.75" customHeight="1" x14ac:dyDescent="0.2">
      <c r="A54" s="75" t="s">
        <v>241</v>
      </c>
      <c r="B54" s="97">
        <v>1776.5828738642399</v>
      </c>
      <c r="C54" s="48">
        <f t="shared" si="1"/>
        <v>6866.597321247792</v>
      </c>
      <c r="D54" s="761">
        <v>3414.1111974342598</v>
      </c>
      <c r="E54" s="761">
        <v>0</v>
      </c>
      <c r="F54" s="49">
        <v>112.337205458447</v>
      </c>
      <c r="G54" s="48">
        <v>0</v>
      </c>
      <c r="H54" s="48">
        <v>0</v>
      </c>
      <c r="I54" s="48">
        <v>127.79220110411499</v>
      </c>
      <c r="J54" s="762">
        <v>3212.3567172509702</v>
      </c>
      <c r="K54" s="269">
        <v>754</v>
      </c>
    </row>
    <row r="55" spans="1:11" ht="12.75" customHeight="1" x14ac:dyDescent="0.2">
      <c r="A55" s="75" t="s">
        <v>1157</v>
      </c>
      <c r="B55" s="97">
        <v>543.72233959986795</v>
      </c>
      <c r="C55" s="48">
        <f t="shared" si="1"/>
        <v>1909.8398487114441</v>
      </c>
      <c r="D55" s="761">
        <v>1117.83758513048</v>
      </c>
      <c r="E55" s="761">
        <v>0</v>
      </c>
      <c r="F55" s="49">
        <v>76.670370260250607</v>
      </c>
      <c r="G55" s="48">
        <v>0</v>
      </c>
      <c r="H55" s="48">
        <v>0</v>
      </c>
      <c r="I55" s="48">
        <v>14.0149961187093</v>
      </c>
      <c r="J55" s="762">
        <v>701.31689720200404</v>
      </c>
      <c r="K55" s="269">
        <v>155</v>
      </c>
    </row>
    <row r="56" spans="1:11" ht="12.75" customHeight="1" x14ac:dyDescent="0.2">
      <c r="A56" s="75" t="s">
        <v>1158</v>
      </c>
      <c r="B56" s="97">
        <v>2220.0333602177102</v>
      </c>
      <c r="C56" s="48">
        <f t="shared" si="1"/>
        <v>7141.3884039424483</v>
      </c>
      <c r="D56" s="761">
        <v>3143.5824873256402</v>
      </c>
      <c r="E56" s="761">
        <v>0</v>
      </c>
      <c r="F56" s="49">
        <v>652.00313177572195</v>
      </c>
      <c r="G56" s="48">
        <v>0</v>
      </c>
      <c r="H56" s="48">
        <v>0</v>
      </c>
      <c r="I56" s="48">
        <v>203.527987951276</v>
      </c>
      <c r="J56" s="762">
        <v>3142.2747968898102</v>
      </c>
      <c r="K56" s="269">
        <v>639</v>
      </c>
    </row>
    <row r="57" spans="1:11" ht="12.75" customHeight="1" x14ac:dyDescent="0.2">
      <c r="A57" s="75" t="s">
        <v>1159</v>
      </c>
      <c r="B57" s="97">
        <v>1772.00896522573</v>
      </c>
      <c r="C57" s="48">
        <f t="shared" si="1"/>
        <v>6714.4911755852572</v>
      </c>
      <c r="D57" s="761">
        <v>3061.7447277450101</v>
      </c>
      <c r="E57" s="761">
        <v>0</v>
      </c>
      <c r="F57" s="49">
        <v>106.934994341169</v>
      </c>
      <c r="G57" s="48">
        <v>0</v>
      </c>
      <c r="H57" s="48">
        <v>0</v>
      </c>
      <c r="I57" s="48">
        <v>135.22125920514799</v>
      </c>
      <c r="J57" s="762">
        <v>3410.5901942939299</v>
      </c>
      <c r="K57" s="269">
        <v>547</v>
      </c>
    </row>
    <row r="58" spans="1:11" ht="12.75" customHeight="1" x14ac:dyDescent="0.2">
      <c r="A58" s="75" t="s">
        <v>1160</v>
      </c>
      <c r="B58" s="97">
        <v>5553.5458456383603</v>
      </c>
      <c r="C58" s="48">
        <f t="shared" si="1"/>
        <v>19459.446686301108</v>
      </c>
      <c r="D58" s="761">
        <v>9950.9613023884103</v>
      </c>
      <c r="E58" s="761">
        <v>0</v>
      </c>
      <c r="F58" s="49">
        <v>379.97249761042502</v>
      </c>
      <c r="G58" s="48">
        <v>0</v>
      </c>
      <c r="H58" s="48">
        <v>0</v>
      </c>
      <c r="I58" s="48">
        <v>148.16810318978301</v>
      </c>
      <c r="J58" s="762">
        <v>8980.3447831124904</v>
      </c>
      <c r="K58" s="269">
        <v>1399</v>
      </c>
    </row>
    <row r="59" spans="1:11" ht="12.75" customHeight="1" x14ac:dyDescent="0.2">
      <c r="A59" s="75" t="s">
        <v>130</v>
      </c>
      <c r="B59" s="97">
        <v>1082.8745195525801</v>
      </c>
      <c r="C59" s="48">
        <f t="shared" si="1"/>
        <v>3444.8404995867209</v>
      </c>
      <c r="D59" s="761">
        <v>2042.2656810301501</v>
      </c>
      <c r="E59" s="761">
        <v>0</v>
      </c>
      <c r="F59" s="49">
        <v>86.722104067930999</v>
      </c>
      <c r="G59" s="48">
        <v>0</v>
      </c>
      <c r="H59" s="48">
        <v>0</v>
      </c>
      <c r="I59" s="48">
        <v>22.574215185569699</v>
      </c>
      <c r="J59" s="762">
        <v>1293.27849930307</v>
      </c>
      <c r="K59" s="269">
        <v>268</v>
      </c>
    </row>
    <row r="60" spans="1:11" ht="12.75" customHeight="1" x14ac:dyDescent="0.2">
      <c r="A60" s="75" t="s">
        <v>132</v>
      </c>
      <c r="B60" s="97">
        <v>3234.7750781057598</v>
      </c>
      <c r="C60" s="48">
        <f t="shared" si="1"/>
        <v>11562.315242452547</v>
      </c>
      <c r="D60" s="761">
        <v>5046.3185904192896</v>
      </c>
      <c r="E60" s="761">
        <v>0</v>
      </c>
      <c r="F60" s="49">
        <v>216.76388113663</v>
      </c>
      <c r="G60" s="48">
        <v>0</v>
      </c>
      <c r="H60" s="48">
        <v>0</v>
      </c>
      <c r="I60" s="48">
        <v>107.479307992648</v>
      </c>
      <c r="J60" s="762">
        <v>6191.7534629039801</v>
      </c>
      <c r="K60" s="269">
        <v>1089</v>
      </c>
    </row>
    <row r="61" spans="1:11" ht="12.75" customHeight="1" x14ac:dyDescent="0.2">
      <c r="A61" s="75" t="s">
        <v>1161</v>
      </c>
      <c r="B61" s="97">
        <v>1957.72427641582</v>
      </c>
      <c r="C61" s="48">
        <f t="shared" si="1"/>
        <v>7375.1000303252385</v>
      </c>
      <c r="D61" s="761">
        <v>3960.4250719146498</v>
      </c>
      <c r="E61" s="761">
        <v>0</v>
      </c>
      <c r="F61" s="49">
        <v>79.053461894289995</v>
      </c>
      <c r="G61" s="48">
        <v>0</v>
      </c>
      <c r="H61" s="48">
        <v>0</v>
      </c>
      <c r="I61" s="48">
        <v>57.028122364147897</v>
      </c>
      <c r="J61" s="762">
        <v>3278.5933741521499</v>
      </c>
      <c r="K61" s="269">
        <v>599</v>
      </c>
    </row>
    <row r="62" spans="1:11" ht="12.75" customHeight="1" x14ac:dyDescent="0.2">
      <c r="A62" s="75" t="s">
        <v>1162</v>
      </c>
      <c r="B62" s="97">
        <v>1751.1466176833601</v>
      </c>
      <c r="C62" s="48">
        <f t="shared" si="1"/>
        <v>4707.6440190149815</v>
      </c>
      <c r="D62" s="761">
        <v>2500.0303787094399</v>
      </c>
      <c r="E62" s="761">
        <v>0</v>
      </c>
      <c r="F62" s="49">
        <v>86.906666221768106</v>
      </c>
      <c r="G62" s="48">
        <v>0</v>
      </c>
      <c r="H62" s="48">
        <v>0</v>
      </c>
      <c r="I62" s="48">
        <v>77.274005931623293</v>
      </c>
      <c r="J62" s="762">
        <v>2043.4329681521499</v>
      </c>
      <c r="K62" s="269">
        <v>453</v>
      </c>
    </row>
    <row r="63" spans="1:11" ht="12.75" customHeight="1" x14ac:dyDescent="0.2">
      <c r="A63" s="75" t="s">
        <v>577</v>
      </c>
      <c r="B63" s="97">
        <v>412.881605642826</v>
      </c>
      <c r="C63" s="48">
        <f t="shared" si="1"/>
        <v>2230.5153255948107</v>
      </c>
      <c r="D63" s="761">
        <v>1289.4048628451401</v>
      </c>
      <c r="E63" s="761">
        <v>0</v>
      </c>
      <c r="F63" s="49">
        <v>24.3229707772268</v>
      </c>
      <c r="G63" s="48">
        <v>0</v>
      </c>
      <c r="H63" s="48">
        <v>0</v>
      </c>
      <c r="I63" s="48">
        <v>9.6293714858298092</v>
      </c>
      <c r="J63" s="762">
        <v>907.15812048661405</v>
      </c>
      <c r="K63" s="269">
        <v>145</v>
      </c>
    </row>
    <row r="64" spans="1:11" ht="12.75" customHeight="1" x14ac:dyDescent="0.2">
      <c r="A64" s="75" t="s">
        <v>1163</v>
      </c>
      <c r="B64" s="97">
        <v>10655.5670276613</v>
      </c>
      <c r="C64" s="48">
        <f t="shared" si="1"/>
        <v>41494.588830326204</v>
      </c>
      <c r="D64" s="761">
        <v>16016.561030606799</v>
      </c>
      <c r="E64" s="761">
        <v>0</v>
      </c>
      <c r="F64" s="49">
        <v>905.47869255299099</v>
      </c>
      <c r="G64" s="48">
        <v>0</v>
      </c>
      <c r="H64" s="48">
        <v>0</v>
      </c>
      <c r="I64" s="48">
        <v>635.72854512981803</v>
      </c>
      <c r="J64" s="762">
        <v>23936.820562036599</v>
      </c>
      <c r="K64" s="269">
        <v>3765</v>
      </c>
    </row>
    <row r="65" spans="1:11" ht="12.75" customHeight="1" x14ac:dyDescent="0.2">
      <c r="A65" s="75" t="s">
        <v>251</v>
      </c>
      <c r="B65" s="97">
        <v>1545.08861685848</v>
      </c>
      <c r="C65" s="48">
        <f t="shared" si="1"/>
        <v>9463.6300294293542</v>
      </c>
      <c r="D65" s="761">
        <v>3490.5942551775702</v>
      </c>
      <c r="E65" s="761">
        <v>0</v>
      </c>
      <c r="F65" s="49">
        <v>147.49773713717099</v>
      </c>
      <c r="G65" s="48">
        <v>0</v>
      </c>
      <c r="H65" s="48">
        <v>0</v>
      </c>
      <c r="I65" s="48">
        <v>33.457765300733797</v>
      </c>
      <c r="J65" s="762">
        <v>5792.0802718138802</v>
      </c>
      <c r="K65" s="269">
        <v>700</v>
      </c>
    </row>
    <row r="66" spans="1:11" ht="12.75" customHeight="1" x14ac:dyDescent="0.2">
      <c r="A66" s="75" t="s">
        <v>1164</v>
      </c>
      <c r="B66" s="97">
        <v>304.00693866482601</v>
      </c>
      <c r="C66" s="48">
        <f t="shared" si="1"/>
        <v>1344.4292509694001</v>
      </c>
      <c r="D66" s="761">
        <v>396.72483860682502</v>
      </c>
      <c r="E66" s="761">
        <v>0</v>
      </c>
      <c r="F66" s="49">
        <v>14.8534027241034</v>
      </c>
      <c r="G66" s="48">
        <v>0</v>
      </c>
      <c r="H66" s="48">
        <v>0</v>
      </c>
      <c r="I66" s="48">
        <v>5.9658497001427904</v>
      </c>
      <c r="J66" s="762">
        <v>926.88515993832902</v>
      </c>
      <c r="K66" s="269">
        <v>130</v>
      </c>
    </row>
    <row r="67" spans="1:11" ht="12.75" customHeight="1" x14ac:dyDescent="0.2">
      <c r="A67" s="75" t="s">
        <v>915</v>
      </c>
      <c r="B67" s="97">
        <v>2059.80460569874</v>
      </c>
      <c r="C67" s="48">
        <f t="shared" si="1"/>
        <v>10263.741428230336</v>
      </c>
      <c r="D67" s="761">
        <v>4253.34327220253</v>
      </c>
      <c r="E67" s="761">
        <v>0</v>
      </c>
      <c r="F67" s="49">
        <v>189.52946604601101</v>
      </c>
      <c r="G67" s="48">
        <v>0</v>
      </c>
      <c r="H67" s="48">
        <v>0</v>
      </c>
      <c r="I67" s="48">
        <v>48.0258401929852</v>
      </c>
      <c r="J67" s="762">
        <v>5772.8428497888099</v>
      </c>
      <c r="K67" s="269">
        <v>860</v>
      </c>
    </row>
    <row r="68" spans="1:11" ht="12.75" customHeight="1" x14ac:dyDescent="0.2">
      <c r="A68" s="75" t="s">
        <v>851</v>
      </c>
      <c r="B68" s="97">
        <v>1072.98711658909</v>
      </c>
      <c r="C68" s="48">
        <f t="shared" ref="C68:C99" si="2">SUM(D68:J68)</f>
        <v>4553.2169094097371</v>
      </c>
      <c r="D68" s="761">
        <v>2751.8521084527001</v>
      </c>
      <c r="E68" s="761">
        <v>0</v>
      </c>
      <c r="F68" s="49">
        <v>76.676011598797601</v>
      </c>
      <c r="G68" s="48">
        <v>0</v>
      </c>
      <c r="H68" s="48">
        <v>0</v>
      </c>
      <c r="I68" s="48">
        <v>91.320006466209193</v>
      </c>
      <c r="J68" s="762">
        <v>1633.3687828920299</v>
      </c>
      <c r="K68" s="269">
        <v>259</v>
      </c>
    </row>
    <row r="69" spans="1:11" ht="12.75" customHeight="1" x14ac:dyDescent="0.2">
      <c r="A69" s="75" t="s">
        <v>256</v>
      </c>
      <c r="B69" s="97">
        <v>1539.2429390781001</v>
      </c>
      <c r="C69" s="48">
        <f t="shared" si="2"/>
        <v>7145.1072737894774</v>
      </c>
      <c r="D69" s="761">
        <v>2752.6319776739001</v>
      </c>
      <c r="E69" s="761">
        <v>0</v>
      </c>
      <c r="F69" s="49">
        <v>84.981373612392204</v>
      </c>
      <c r="G69" s="48">
        <v>0</v>
      </c>
      <c r="H69" s="48">
        <v>0</v>
      </c>
      <c r="I69" s="48">
        <v>111.827927354965</v>
      </c>
      <c r="J69" s="762">
        <v>4195.6659951482197</v>
      </c>
      <c r="K69" s="269">
        <v>449</v>
      </c>
    </row>
    <row r="70" spans="1:11" ht="12.75" customHeight="1" x14ac:dyDescent="0.2">
      <c r="A70" s="75" t="s">
        <v>1165</v>
      </c>
      <c r="B70" s="97">
        <v>1636.9803322226901</v>
      </c>
      <c r="C70" s="48">
        <f t="shared" si="2"/>
        <v>5198.2785318858696</v>
      </c>
      <c r="D70" s="761">
        <v>2315.33712260927</v>
      </c>
      <c r="E70" s="761">
        <v>0</v>
      </c>
      <c r="F70" s="49">
        <v>101.683224035957</v>
      </c>
      <c r="G70" s="48">
        <v>0</v>
      </c>
      <c r="H70" s="48">
        <v>0</v>
      </c>
      <c r="I70" s="48">
        <v>103.13868976991201</v>
      </c>
      <c r="J70" s="762">
        <v>2678.1194954707298</v>
      </c>
      <c r="K70" s="269">
        <v>474</v>
      </c>
    </row>
    <row r="71" spans="1:11" ht="12.75" customHeight="1" x14ac:dyDescent="0.2">
      <c r="A71" s="75" t="s">
        <v>1166</v>
      </c>
      <c r="B71" s="97">
        <v>779.98547906465899</v>
      </c>
      <c r="C71" s="48">
        <f t="shared" si="2"/>
        <v>2164.4416884634124</v>
      </c>
      <c r="D71" s="761">
        <v>878.76208098875304</v>
      </c>
      <c r="E71" s="761">
        <v>0</v>
      </c>
      <c r="F71" s="49">
        <v>67.450732296322101</v>
      </c>
      <c r="G71" s="48">
        <v>0</v>
      </c>
      <c r="H71" s="48">
        <v>0</v>
      </c>
      <c r="I71" s="48">
        <v>20.870972597247199</v>
      </c>
      <c r="J71" s="762">
        <v>1197.35790258109</v>
      </c>
      <c r="K71" s="269">
        <v>191</v>
      </c>
    </row>
    <row r="72" spans="1:11" ht="12.75" customHeight="1" x14ac:dyDescent="0.2">
      <c r="A72" s="75" t="s">
        <v>1167</v>
      </c>
      <c r="B72" s="97">
        <v>1911.18017467858</v>
      </c>
      <c r="C72" s="48">
        <f t="shared" si="2"/>
        <v>5918.2012650375545</v>
      </c>
      <c r="D72" s="761">
        <v>2611.9503492961499</v>
      </c>
      <c r="E72" s="761">
        <v>0</v>
      </c>
      <c r="F72" s="49">
        <v>158.54542907561799</v>
      </c>
      <c r="G72" s="48">
        <v>0</v>
      </c>
      <c r="H72" s="48">
        <v>0</v>
      </c>
      <c r="I72" s="48">
        <v>121.17725895545701</v>
      </c>
      <c r="J72" s="762">
        <v>3026.5282277103302</v>
      </c>
      <c r="K72" s="269">
        <v>509</v>
      </c>
    </row>
    <row r="73" spans="1:11" ht="12.75" customHeight="1" x14ac:dyDescent="0.2">
      <c r="A73" s="75" t="s">
        <v>1168</v>
      </c>
      <c r="B73" s="97">
        <v>1474.6814516033601</v>
      </c>
      <c r="C73" s="48">
        <f t="shared" si="2"/>
        <v>3977.0465656498454</v>
      </c>
      <c r="D73" s="761">
        <v>2264.3004325204101</v>
      </c>
      <c r="E73" s="761">
        <v>0</v>
      </c>
      <c r="F73" s="49">
        <v>119.917072537609</v>
      </c>
      <c r="G73" s="48">
        <v>0</v>
      </c>
      <c r="H73" s="48">
        <v>0</v>
      </c>
      <c r="I73" s="48">
        <v>39.017557167136701</v>
      </c>
      <c r="J73" s="762">
        <v>1553.81150342469</v>
      </c>
      <c r="K73" s="269">
        <v>359</v>
      </c>
    </row>
    <row r="74" spans="1:11" ht="12.75" customHeight="1" x14ac:dyDescent="0.2">
      <c r="A74" s="75" t="s">
        <v>1169</v>
      </c>
      <c r="B74" s="97">
        <v>1471.63004140761</v>
      </c>
      <c r="C74" s="48">
        <f t="shared" si="2"/>
        <v>3313.2550886548001</v>
      </c>
      <c r="D74" s="761">
        <v>2080.87518009724</v>
      </c>
      <c r="E74" s="761">
        <v>0</v>
      </c>
      <c r="F74" s="49">
        <v>75.620525799488703</v>
      </c>
      <c r="G74" s="48">
        <v>0</v>
      </c>
      <c r="H74" s="48">
        <v>0</v>
      </c>
      <c r="I74" s="48">
        <v>84.908093234421202</v>
      </c>
      <c r="J74" s="762">
        <v>1071.8512895236499</v>
      </c>
      <c r="K74" s="269">
        <v>306</v>
      </c>
    </row>
    <row r="75" spans="1:11" ht="12.75" customHeight="1" x14ac:dyDescent="0.2">
      <c r="A75" s="75" t="s">
        <v>1170</v>
      </c>
      <c r="B75" s="97">
        <v>601.46396075860105</v>
      </c>
      <c r="C75" s="48">
        <f t="shared" si="2"/>
        <v>2131.2562787124107</v>
      </c>
      <c r="D75" s="761">
        <v>882.16046511714796</v>
      </c>
      <c r="E75" s="761">
        <v>0</v>
      </c>
      <c r="F75" s="49">
        <v>56.172425669469099</v>
      </c>
      <c r="G75" s="48">
        <v>0</v>
      </c>
      <c r="H75" s="48">
        <v>0</v>
      </c>
      <c r="I75" s="48">
        <v>37.864392925013597</v>
      </c>
      <c r="J75" s="762">
        <v>1155.05899500078</v>
      </c>
      <c r="K75" s="269">
        <v>171</v>
      </c>
    </row>
    <row r="76" spans="1:11" ht="12.75" customHeight="1" x14ac:dyDescent="0.2">
      <c r="A76" s="75" t="s">
        <v>257</v>
      </c>
      <c r="B76" s="97">
        <v>1768.90426177893</v>
      </c>
      <c r="C76" s="48">
        <f t="shared" si="2"/>
        <v>5493.2711432275964</v>
      </c>
      <c r="D76" s="761">
        <v>3316.66404665134</v>
      </c>
      <c r="E76" s="761">
        <v>0</v>
      </c>
      <c r="F76" s="49">
        <v>73.212901292554093</v>
      </c>
      <c r="G76" s="48">
        <v>0</v>
      </c>
      <c r="H76" s="48">
        <v>0</v>
      </c>
      <c r="I76" s="48">
        <v>67.746648975452203</v>
      </c>
      <c r="J76" s="762">
        <v>2035.64754630825</v>
      </c>
      <c r="K76" s="269">
        <v>465</v>
      </c>
    </row>
    <row r="77" spans="1:11" ht="12.75" customHeight="1" x14ac:dyDescent="0.2">
      <c r="A77" s="75" t="s">
        <v>1171</v>
      </c>
      <c r="B77" s="97">
        <v>1008.45945415043</v>
      </c>
      <c r="C77" s="48">
        <f t="shared" si="2"/>
        <v>3500.3693311677439</v>
      </c>
      <c r="D77" s="761">
        <v>1793.65306765985</v>
      </c>
      <c r="E77" s="761">
        <v>0</v>
      </c>
      <c r="F77" s="49">
        <v>27.118392611048598</v>
      </c>
      <c r="G77" s="48">
        <v>0</v>
      </c>
      <c r="H77" s="48">
        <v>0</v>
      </c>
      <c r="I77" s="48">
        <v>49.620067254515398</v>
      </c>
      <c r="J77" s="762">
        <v>1629.9778036423299</v>
      </c>
      <c r="K77" s="269">
        <v>329</v>
      </c>
    </row>
    <row r="78" spans="1:11" ht="12.75" customHeight="1" x14ac:dyDescent="0.2">
      <c r="A78" s="75" t="s">
        <v>601</v>
      </c>
      <c r="B78" s="97">
        <v>3516.1726452200301</v>
      </c>
      <c r="C78" s="48">
        <f t="shared" si="2"/>
        <v>11225.176635730862</v>
      </c>
      <c r="D78" s="761">
        <v>4930.0921963725395</v>
      </c>
      <c r="E78" s="761">
        <v>0</v>
      </c>
      <c r="F78" s="49">
        <v>193.344491994696</v>
      </c>
      <c r="G78" s="48">
        <v>0</v>
      </c>
      <c r="H78" s="48">
        <v>0</v>
      </c>
      <c r="I78" s="48">
        <v>242.416526742667</v>
      </c>
      <c r="J78" s="762">
        <v>5859.32342062096</v>
      </c>
      <c r="K78" s="269">
        <v>1005</v>
      </c>
    </row>
    <row r="79" spans="1:11" ht="12.75" customHeight="1" x14ac:dyDescent="0.2">
      <c r="A79" s="75" t="s">
        <v>142</v>
      </c>
      <c r="B79" s="97">
        <v>3032.4583407763198</v>
      </c>
      <c r="C79" s="48">
        <f t="shared" si="2"/>
        <v>11629.313780489148</v>
      </c>
      <c r="D79" s="761">
        <v>5639.3295337726704</v>
      </c>
      <c r="E79" s="761">
        <v>0</v>
      </c>
      <c r="F79" s="49">
        <v>229.748737144866</v>
      </c>
      <c r="G79" s="48">
        <v>0</v>
      </c>
      <c r="H79" s="48">
        <v>0</v>
      </c>
      <c r="I79" s="48">
        <v>347.58350539638298</v>
      </c>
      <c r="J79" s="762">
        <v>5412.6520041752301</v>
      </c>
      <c r="K79" s="269">
        <v>1340</v>
      </c>
    </row>
    <row r="80" spans="1:11" ht="12.75" customHeight="1" x14ac:dyDescent="0.2">
      <c r="A80" s="75" t="s">
        <v>602</v>
      </c>
      <c r="B80" s="97">
        <v>1536.3255626769801</v>
      </c>
      <c r="C80" s="48">
        <f t="shared" si="2"/>
        <v>4555.8233383909683</v>
      </c>
      <c r="D80" s="761">
        <v>2593.3514991605998</v>
      </c>
      <c r="E80" s="761">
        <v>0</v>
      </c>
      <c r="F80" s="49">
        <v>39.789663646742198</v>
      </c>
      <c r="G80" s="48">
        <v>0</v>
      </c>
      <c r="H80" s="48">
        <v>0</v>
      </c>
      <c r="I80" s="48">
        <v>25.734665320096301</v>
      </c>
      <c r="J80" s="762">
        <v>1896.9475102635299</v>
      </c>
      <c r="K80" s="269">
        <v>413</v>
      </c>
    </row>
    <row r="81" spans="1:11" ht="12.75" customHeight="1" x14ac:dyDescent="0.2">
      <c r="A81" s="75" t="s">
        <v>603</v>
      </c>
      <c r="B81" s="97">
        <v>812.90129518608398</v>
      </c>
      <c r="C81" s="48">
        <f t="shared" si="2"/>
        <v>2456.6979448833417</v>
      </c>
      <c r="D81" s="761">
        <v>1568.9327752069801</v>
      </c>
      <c r="E81" s="761">
        <v>0</v>
      </c>
      <c r="F81" s="49">
        <v>32.089108026894799</v>
      </c>
      <c r="G81" s="48">
        <v>0</v>
      </c>
      <c r="H81" s="48">
        <v>0</v>
      </c>
      <c r="I81" s="48">
        <v>33.6497926506797</v>
      </c>
      <c r="J81" s="762">
        <v>822.02626899878703</v>
      </c>
      <c r="K81" s="269">
        <v>262</v>
      </c>
    </row>
    <row r="82" spans="1:11" ht="12.75" customHeight="1" x14ac:dyDescent="0.2">
      <c r="A82" s="75" t="s">
        <v>607</v>
      </c>
      <c r="B82" s="97">
        <v>453.02511607867598</v>
      </c>
      <c r="C82" s="48">
        <f t="shared" si="2"/>
        <v>2020.202016289868</v>
      </c>
      <c r="D82" s="761">
        <v>1090.29361993515</v>
      </c>
      <c r="E82" s="761">
        <v>0</v>
      </c>
      <c r="F82" s="49">
        <v>17.034949616155401</v>
      </c>
      <c r="G82" s="48">
        <v>0</v>
      </c>
      <c r="H82" s="48">
        <v>0</v>
      </c>
      <c r="I82" s="48">
        <v>15.242170901957399</v>
      </c>
      <c r="J82" s="762">
        <v>897.63127583660503</v>
      </c>
      <c r="K82" s="269">
        <v>166</v>
      </c>
    </row>
    <row r="83" spans="1:11" ht="12.75" customHeight="1" x14ac:dyDescent="0.2">
      <c r="A83" s="75" t="s">
        <v>144</v>
      </c>
      <c r="B83" s="97">
        <v>1475.3006337791901</v>
      </c>
      <c r="C83" s="48">
        <f t="shared" si="2"/>
        <v>6859.1404072191526</v>
      </c>
      <c r="D83" s="761">
        <v>3373.61866983347</v>
      </c>
      <c r="E83" s="761">
        <v>0</v>
      </c>
      <c r="F83" s="49">
        <v>91.724312959289904</v>
      </c>
      <c r="G83" s="48">
        <v>0</v>
      </c>
      <c r="H83" s="48">
        <v>0</v>
      </c>
      <c r="I83" s="48">
        <v>60.0115472854431</v>
      </c>
      <c r="J83" s="762">
        <v>3333.7858771409501</v>
      </c>
      <c r="K83" s="269">
        <v>581</v>
      </c>
    </row>
    <row r="84" spans="1:11" ht="12.75" customHeight="1" x14ac:dyDescent="0.2">
      <c r="A84" s="75" t="s">
        <v>1172</v>
      </c>
      <c r="B84" s="97">
        <v>925.36301599083504</v>
      </c>
      <c r="C84" s="48">
        <f t="shared" si="2"/>
        <v>4441.1163252240276</v>
      </c>
      <c r="D84" s="761">
        <v>2166.3198261366801</v>
      </c>
      <c r="E84" s="761">
        <v>0</v>
      </c>
      <c r="F84" s="49">
        <v>52.278869296410498</v>
      </c>
      <c r="G84" s="48">
        <v>0</v>
      </c>
      <c r="H84" s="48">
        <v>0</v>
      </c>
      <c r="I84" s="48">
        <v>13.0518589416368</v>
      </c>
      <c r="J84" s="762">
        <v>2209.4657708493</v>
      </c>
      <c r="K84" s="269">
        <v>285</v>
      </c>
    </row>
    <row r="85" spans="1:11" ht="12.75" customHeight="1" x14ac:dyDescent="0.2">
      <c r="A85" s="75" t="s">
        <v>1173</v>
      </c>
      <c r="B85" s="97">
        <v>1853.0631809034201</v>
      </c>
      <c r="C85" s="48">
        <f t="shared" si="2"/>
        <v>7742.7642442601118</v>
      </c>
      <c r="D85" s="761">
        <v>2879.73928214428</v>
      </c>
      <c r="E85" s="761">
        <v>0</v>
      </c>
      <c r="F85" s="49">
        <v>91.759786606439505</v>
      </c>
      <c r="G85" s="48">
        <v>0</v>
      </c>
      <c r="H85" s="48">
        <v>0</v>
      </c>
      <c r="I85" s="48">
        <v>88.941667725733197</v>
      </c>
      <c r="J85" s="762">
        <v>4682.3235077836598</v>
      </c>
      <c r="K85" s="269">
        <v>703</v>
      </c>
    </row>
    <row r="86" spans="1:11" x14ac:dyDescent="0.2">
      <c r="A86" s="763"/>
      <c r="B86" s="764"/>
      <c r="C86" s="48"/>
      <c r="D86" s="48"/>
      <c r="E86" s="48"/>
      <c r="F86" s="48"/>
      <c r="G86" s="48"/>
      <c r="H86" s="48"/>
      <c r="I86" s="48"/>
      <c r="J86" s="48"/>
      <c r="K86" s="765"/>
    </row>
    <row r="87" spans="1:11" x14ac:dyDescent="0.2">
      <c r="A87" s="766" t="s">
        <v>1174</v>
      </c>
      <c r="B87" s="767">
        <v>215803.80276236701</v>
      </c>
      <c r="C87" s="85">
        <f>SUM(D87:J87)</f>
        <v>918553.81030659028</v>
      </c>
      <c r="D87" s="768">
        <v>400015.50480937999</v>
      </c>
      <c r="E87" s="768">
        <v>43303.90554</v>
      </c>
      <c r="F87" s="768">
        <f>SUM(F4:F85)</f>
        <v>21849.227415679707</v>
      </c>
      <c r="G87" s="768">
        <v>0</v>
      </c>
      <c r="H87" s="768">
        <v>20580.509539999999</v>
      </c>
      <c r="I87" s="85">
        <v>12637.7029544985</v>
      </c>
      <c r="J87" s="769">
        <v>420166.96004703199</v>
      </c>
      <c r="K87" s="770">
        <v>70030</v>
      </c>
    </row>
    <row r="88" spans="1:11" x14ac:dyDescent="0.2">
      <c r="A88" s="763"/>
      <c r="B88" s="764"/>
      <c r="C88" s="408"/>
      <c r="D88" s="761"/>
      <c r="E88" s="761"/>
      <c r="F88" s="771"/>
      <c r="G88" s="761"/>
      <c r="H88" s="761"/>
      <c r="I88" s="48"/>
      <c r="J88" s="762"/>
      <c r="K88" s="772"/>
    </row>
    <row r="89" spans="1:11" x14ac:dyDescent="0.2">
      <c r="A89" s="364" t="s">
        <v>263</v>
      </c>
      <c r="B89" s="167">
        <v>53216.255265549502</v>
      </c>
      <c r="C89" s="48">
        <f>SUM(D89:J89)</f>
        <v>159550.72725525871</v>
      </c>
      <c r="D89" s="99">
        <v>82817.304503107007</v>
      </c>
      <c r="E89" s="99">
        <v>0</v>
      </c>
      <c r="F89" s="49">
        <v>4410.7200326331604</v>
      </c>
      <c r="G89" s="99">
        <v>0</v>
      </c>
      <c r="H89" s="99">
        <v>27.234999999999999</v>
      </c>
      <c r="I89" s="189">
        <v>2561.2887975672202</v>
      </c>
      <c r="J89" s="773">
        <v>69734.178921951301</v>
      </c>
      <c r="K89" s="269">
        <v>13870</v>
      </c>
    </row>
    <row r="90" spans="1:11" x14ac:dyDescent="0.2">
      <c r="A90" s="288" t="s">
        <v>264</v>
      </c>
      <c r="B90" s="97">
        <v>40845.679813401199</v>
      </c>
      <c r="C90" s="48">
        <f>SUM(D90:J90)</f>
        <v>191422.73757575711</v>
      </c>
      <c r="D90" s="48">
        <v>77134.864107250396</v>
      </c>
      <c r="E90" s="48">
        <v>106.303</v>
      </c>
      <c r="F90" s="49">
        <v>3513.0992734592801</v>
      </c>
      <c r="G90" s="48">
        <v>0</v>
      </c>
      <c r="H90" s="48">
        <v>0</v>
      </c>
      <c r="I90" s="192">
        <v>2608.03045485744</v>
      </c>
      <c r="J90" s="762">
        <v>108060.44074019</v>
      </c>
      <c r="K90" s="269">
        <v>16848</v>
      </c>
    </row>
    <row r="91" spans="1:11" x14ac:dyDescent="0.2">
      <c r="A91" s="288" t="s">
        <v>265</v>
      </c>
      <c r="B91" s="97">
        <v>52889.419246583901</v>
      </c>
      <c r="C91" s="48">
        <f>SUM(D91:J91)</f>
        <v>235779.57907067658</v>
      </c>
      <c r="D91" s="48">
        <v>97917.186179193101</v>
      </c>
      <c r="E91" s="48">
        <v>1317.9549999999999</v>
      </c>
      <c r="F91" s="49">
        <v>6445.2028347852902</v>
      </c>
      <c r="G91" s="48">
        <v>0</v>
      </c>
      <c r="H91" s="48">
        <v>16389.983</v>
      </c>
      <c r="I91" s="192">
        <v>3512.97634389921</v>
      </c>
      <c r="J91" s="762">
        <v>110196.275712799</v>
      </c>
      <c r="K91" s="269">
        <v>19291</v>
      </c>
    </row>
    <row r="92" spans="1:11" x14ac:dyDescent="0.2">
      <c r="A92" s="288" t="s">
        <v>266</v>
      </c>
      <c r="B92" s="97">
        <v>68852.448436832696</v>
      </c>
      <c r="C92" s="48">
        <f>SUM(D92:J92)</f>
        <v>331811.21479573753</v>
      </c>
      <c r="D92" s="48">
        <v>142155.68001752201</v>
      </c>
      <c r="E92" s="48">
        <v>41879.646999999997</v>
      </c>
      <c r="F92" s="49">
        <v>7481.1236479489098</v>
      </c>
      <c r="G92" s="48">
        <v>0</v>
      </c>
      <c r="H92" s="48">
        <v>4163.2920000000004</v>
      </c>
      <c r="I92" s="192">
        <v>3955.4073581746102</v>
      </c>
      <c r="J92" s="762">
        <v>132176.06477209201</v>
      </c>
      <c r="K92" s="269">
        <v>20021</v>
      </c>
    </row>
    <row r="93" spans="1:11" x14ac:dyDescent="0.2">
      <c r="A93" s="763"/>
      <c r="B93" s="764"/>
      <c r="C93" s="48"/>
      <c r="D93" s="48"/>
      <c r="E93" s="48"/>
      <c r="F93" s="48"/>
      <c r="G93" s="48"/>
      <c r="H93" s="48"/>
      <c r="I93" s="48"/>
      <c r="J93" s="48"/>
      <c r="K93" s="765"/>
    </row>
    <row r="94" spans="1:11" x14ac:dyDescent="0.2">
      <c r="A94" s="766" t="s">
        <v>1174</v>
      </c>
      <c r="B94" s="767">
        <v>215803.80276236701</v>
      </c>
      <c r="C94" s="85">
        <f>SUM(D94:J94)</f>
        <v>918564.25869742921</v>
      </c>
      <c r="D94" s="768">
        <v>400025.03480707301</v>
      </c>
      <c r="E94" s="768">
        <v>43303.904999999999</v>
      </c>
      <c r="F94" s="768">
        <f>SUM(F89:F92)</f>
        <v>21850.145788826641</v>
      </c>
      <c r="G94" s="768">
        <v>0</v>
      </c>
      <c r="H94" s="768">
        <v>20580.509999999998</v>
      </c>
      <c r="I94" s="85">
        <v>12637.7029544985</v>
      </c>
      <c r="J94" s="769">
        <v>420166.960147031</v>
      </c>
      <c r="K94" s="770">
        <v>70030</v>
      </c>
    </row>
    <row r="95" spans="1:11" x14ac:dyDescent="0.2">
      <c r="A95" s="774"/>
      <c r="B95" s="775"/>
      <c r="C95" s="776"/>
      <c r="D95" s="777"/>
      <c r="E95" s="777"/>
      <c r="F95" s="777"/>
      <c r="G95" s="777"/>
      <c r="H95" s="777"/>
      <c r="I95" s="57"/>
      <c r="J95" s="776"/>
      <c r="K95" s="772"/>
    </row>
    <row r="96" spans="1:11" x14ac:dyDescent="0.2">
      <c r="A96" s="111" t="s">
        <v>66</v>
      </c>
      <c r="B96" s="112"/>
      <c r="C96" s="113"/>
      <c r="D96" s="113"/>
      <c r="E96" s="113"/>
      <c r="F96" s="113"/>
      <c r="G96" s="113"/>
      <c r="H96" s="113"/>
      <c r="I96" s="113"/>
      <c r="J96" s="113"/>
      <c r="K96" s="114"/>
    </row>
    <row r="97" spans="1:11" x14ac:dyDescent="0.2">
      <c r="A97" s="23" t="s">
        <v>67</v>
      </c>
      <c r="B97" s="23"/>
      <c r="C97" s="23"/>
      <c r="D97" s="23"/>
      <c r="E97" s="23"/>
      <c r="F97" s="23"/>
      <c r="G97" s="23"/>
      <c r="H97" s="23"/>
      <c r="I97" s="23"/>
      <c r="J97" s="23"/>
      <c r="K97" s="117"/>
    </row>
    <row r="98" spans="1:11" ht="17.25" customHeight="1" x14ac:dyDescent="0.2">
      <c r="A98" s="158" t="s">
        <v>69</v>
      </c>
      <c r="B98" s="160"/>
      <c r="C98" s="160"/>
      <c r="D98" s="160"/>
      <c r="E98" s="160"/>
      <c r="F98" s="160"/>
      <c r="G98" s="160"/>
      <c r="H98" s="160"/>
      <c r="I98" s="160"/>
      <c r="J98" s="160"/>
      <c r="K98" s="117"/>
    </row>
    <row r="99" spans="1:11" ht="30" customHeight="1" x14ac:dyDescent="0.2">
      <c r="A99" s="11" t="s">
        <v>153</v>
      </c>
      <c r="B99" s="11"/>
      <c r="C99" s="11"/>
      <c r="D99" s="11"/>
      <c r="E99" s="11"/>
      <c r="F99" s="11"/>
      <c r="G99" s="11"/>
      <c r="H99" s="11"/>
      <c r="I99" s="11"/>
      <c r="J99" s="11"/>
      <c r="K99" s="11"/>
    </row>
    <row r="100" spans="1:11" ht="18.75" customHeight="1" x14ac:dyDescent="0.2">
      <c r="A100" s="6" t="s">
        <v>71</v>
      </c>
      <c r="B100" s="6"/>
      <c r="C100" s="6"/>
      <c r="D100" s="6"/>
      <c r="E100" s="6"/>
      <c r="F100" s="6"/>
      <c r="G100" s="6"/>
      <c r="H100" s="6"/>
      <c r="I100" s="6"/>
      <c r="J100" s="6"/>
      <c r="K100" s="117"/>
    </row>
    <row r="101" spans="1:11" ht="30" customHeight="1" x14ac:dyDescent="0.2">
      <c r="A101" s="6" t="s">
        <v>154</v>
      </c>
      <c r="B101" s="6"/>
      <c r="C101" s="6"/>
      <c r="D101" s="6"/>
      <c r="E101" s="6"/>
      <c r="F101" s="6"/>
      <c r="G101" s="6"/>
      <c r="H101" s="6"/>
      <c r="I101" s="6"/>
      <c r="J101" s="6"/>
      <c r="K101" s="117"/>
    </row>
    <row r="102" spans="1:11" ht="39.75" customHeight="1" x14ac:dyDescent="0.2">
      <c r="A102" s="6" t="s">
        <v>155</v>
      </c>
      <c r="B102" s="6"/>
      <c r="C102" s="6"/>
      <c r="D102" s="6"/>
      <c r="E102" s="6"/>
      <c r="F102" s="6"/>
      <c r="G102" s="6"/>
      <c r="H102" s="6"/>
      <c r="I102" s="6"/>
      <c r="J102" s="6"/>
      <c r="K102" s="117"/>
    </row>
    <row r="103" spans="1:11" ht="33.75" customHeight="1" x14ac:dyDescent="0.2">
      <c r="A103" s="6" t="s">
        <v>156</v>
      </c>
      <c r="B103" s="6"/>
      <c r="C103" s="6"/>
      <c r="D103" s="6"/>
      <c r="E103" s="6"/>
      <c r="F103" s="6"/>
      <c r="G103" s="6"/>
      <c r="H103" s="6"/>
      <c r="I103" s="6"/>
      <c r="J103" s="6"/>
      <c r="K103" s="117"/>
    </row>
    <row r="104" spans="1:11" ht="31.5" customHeight="1" x14ac:dyDescent="0.2">
      <c r="A104" s="4" t="s">
        <v>157</v>
      </c>
      <c r="B104" s="4"/>
      <c r="C104" s="4"/>
      <c r="D104" s="4"/>
      <c r="E104" s="4"/>
      <c r="F104" s="4"/>
      <c r="G104" s="4"/>
      <c r="H104" s="4"/>
      <c r="I104" s="4"/>
      <c r="J104" s="4"/>
      <c r="K104" s="95"/>
    </row>
  </sheetData>
  <mergeCells count="9">
    <mergeCell ref="A101:J101"/>
    <mergeCell ref="A102:J102"/>
    <mergeCell ref="A103:J103"/>
    <mergeCell ref="A104:J104"/>
    <mergeCell ref="A1:J1"/>
    <mergeCell ref="A2:J2"/>
    <mergeCell ref="A97:J97"/>
    <mergeCell ref="A99:K99"/>
    <mergeCell ref="A100:J100"/>
  </mergeCells>
  <printOptions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zoomScaleNormal="100" workbookViewId="0">
      <selection activeCell="A198" sqref="A198"/>
    </sheetView>
  </sheetViews>
  <sheetFormatPr defaultRowHeight="12.75" x14ac:dyDescent="0.2"/>
  <cols>
    <col min="1" max="1" width="16" style="30"/>
    <col min="2" max="2" width="11.5703125" style="30"/>
    <col min="3" max="3" width="12.28515625" style="30"/>
    <col min="4" max="4" width="13" style="30"/>
    <col min="5" max="5" width="11.28515625" style="30"/>
    <col min="6" max="6" width="12.28515625" style="30"/>
    <col min="7" max="7" width="9.85546875" style="30"/>
    <col min="8" max="8" width="12.7109375" style="30"/>
    <col min="9" max="9" width="11.85546875" style="30"/>
    <col min="10" max="10" width="9.28515625" style="30"/>
    <col min="11" max="11" width="9.5703125" style="30"/>
  </cols>
  <sheetData>
    <row r="1" spans="1:11" x14ac:dyDescent="0.2">
      <c r="A1" s="29" t="s">
        <v>1175</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57"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750</v>
      </c>
      <c r="B4" s="97">
        <v>1468.796573761</v>
      </c>
      <c r="C4" s="127">
        <f t="shared" ref="C4:C35" si="0">SUM(D4:J4)</f>
        <v>4674.1653894701067</v>
      </c>
      <c r="D4" s="778">
        <v>2059.3512856615498</v>
      </c>
      <c r="E4" s="778">
        <v>0</v>
      </c>
      <c r="F4" s="49">
        <v>179.08846023788399</v>
      </c>
      <c r="G4" s="127">
        <v>0</v>
      </c>
      <c r="H4" s="130">
        <v>0</v>
      </c>
      <c r="I4" s="127">
        <v>61.250723778062898</v>
      </c>
      <c r="J4" s="779">
        <v>2374.4749197926099</v>
      </c>
      <c r="K4" s="269">
        <v>537</v>
      </c>
    </row>
    <row r="5" spans="1:11" ht="12.75" customHeight="1" x14ac:dyDescent="0.2">
      <c r="A5" s="75" t="s">
        <v>1176</v>
      </c>
      <c r="B5" s="97">
        <v>1699.64713667008</v>
      </c>
      <c r="C5" s="127">
        <f t="shared" si="0"/>
        <v>3744.4564207626745</v>
      </c>
      <c r="D5" s="778">
        <v>1779.47413222504</v>
      </c>
      <c r="E5" s="778">
        <v>0</v>
      </c>
      <c r="F5" s="49">
        <v>95.153227638353002</v>
      </c>
      <c r="G5" s="127">
        <v>0</v>
      </c>
      <c r="H5" s="130">
        <v>0</v>
      </c>
      <c r="I5" s="127">
        <v>54.9838312011819</v>
      </c>
      <c r="J5" s="779">
        <v>1814.8452296981</v>
      </c>
      <c r="K5" s="269">
        <v>460</v>
      </c>
    </row>
    <row r="6" spans="1:11" ht="12.75" customHeight="1" x14ac:dyDescent="0.2">
      <c r="A6" s="75" t="s">
        <v>797</v>
      </c>
      <c r="B6" s="97">
        <v>659.90080326609404</v>
      </c>
      <c r="C6" s="127">
        <f t="shared" si="0"/>
        <v>1549.4873838469948</v>
      </c>
      <c r="D6" s="778">
        <v>744.42940454097595</v>
      </c>
      <c r="E6" s="778">
        <v>0</v>
      </c>
      <c r="F6" s="49">
        <v>20.152306112631901</v>
      </c>
      <c r="G6" s="127">
        <v>0</v>
      </c>
      <c r="H6" s="130">
        <v>0</v>
      </c>
      <c r="I6" s="127">
        <v>20.619936842890901</v>
      </c>
      <c r="J6" s="779">
        <v>764.28573635049599</v>
      </c>
      <c r="K6" s="269">
        <v>162</v>
      </c>
    </row>
    <row r="7" spans="1:11" ht="12.75" customHeight="1" x14ac:dyDescent="0.2">
      <c r="A7" s="75" t="s">
        <v>1177</v>
      </c>
      <c r="B7" s="97">
        <v>2287.2448931956701</v>
      </c>
      <c r="C7" s="127">
        <f t="shared" si="0"/>
        <v>8536.7028264711171</v>
      </c>
      <c r="D7" s="778">
        <v>3615.0684052278302</v>
      </c>
      <c r="E7" s="778">
        <v>0</v>
      </c>
      <c r="F7" s="49">
        <v>70.258790187846699</v>
      </c>
      <c r="G7" s="127">
        <v>0</v>
      </c>
      <c r="H7" s="130">
        <v>0</v>
      </c>
      <c r="I7" s="127">
        <v>179.16751835423</v>
      </c>
      <c r="J7" s="779">
        <v>4672.2081127012098</v>
      </c>
      <c r="K7" s="269">
        <v>936</v>
      </c>
    </row>
    <row r="8" spans="1:11" ht="12.75" customHeight="1" x14ac:dyDescent="0.2">
      <c r="A8" s="75" t="s">
        <v>1020</v>
      </c>
      <c r="B8" s="97">
        <v>3181.1308915412901</v>
      </c>
      <c r="C8" s="127">
        <f t="shared" si="0"/>
        <v>10397.457539073501</v>
      </c>
      <c r="D8" s="778">
        <v>5157.3092609171899</v>
      </c>
      <c r="E8" s="778">
        <v>0</v>
      </c>
      <c r="F8" s="49">
        <v>125.14422398858299</v>
      </c>
      <c r="G8" s="127">
        <v>0</v>
      </c>
      <c r="H8" s="130">
        <v>0</v>
      </c>
      <c r="I8" s="127">
        <v>116.698621074947</v>
      </c>
      <c r="J8" s="779">
        <v>4998.3054330927798</v>
      </c>
      <c r="K8" s="269">
        <v>964</v>
      </c>
    </row>
    <row r="9" spans="1:11" ht="12.75" customHeight="1" x14ac:dyDescent="0.2">
      <c r="A9" s="75" t="s">
        <v>799</v>
      </c>
      <c r="B9" s="97">
        <v>1055.9043941321499</v>
      </c>
      <c r="C9" s="127">
        <f t="shared" si="0"/>
        <v>2813.4455994123628</v>
      </c>
      <c r="D9" s="778">
        <v>1505.8592033185</v>
      </c>
      <c r="E9" s="778">
        <v>0</v>
      </c>
      <c r="F9" s="49">
        <v>71.940686303901899</v>
      </c>
      <c r="G9" s="127">
        <v>0</v>
      </c>
      <c r="H9" s="130">
        <v>0</v>
      </c>
      <c r="I9" s="127">
        <v>20.915979007390799</v>
      </c>
      <c r="J9" s="779">
        <v>1214.72973078257</v>
      </c>
      <c r="K9" s="269">
        <v>361</v>
      </c>
    </row>
    <row r="10" spans="1:11" ht="12.75" customHeight="1" x14ac:dyDescent="0.2">
      <c r="A10" s="75" t="s">
        <v>1178</v>
      </c>
      <c r="B10" s="97">
        <v>1611.3058181112699</v>
      </c>
      <c r="C10" s="127">
        <f t="shared" si="0"/>
        <v>4737.7281165244312</v>
      </c>
      <c r="D10" s="778">
        <v>2308.3264492237799</v>
      </c>
      <c r="E10" s="778">
        <v>0</v>
      </c>
      <c r="F10" s="49">
        <v>28.415448345208901</v>
      </c>
      <c r="G10" s="127">
        <v>0</v>
      </c>
      <c r="H10" s="130">
        <v>0</v>
      </c>
      <c r="I10" s="127">
        <v>91.267999058932205</v>
      </c>
      <c r="J10" s="779">
        <v>2309.7182198965102</v>
      </c>
      <c r="K10" s="269">
        <v>456</v>
      </c>
    </row>
    <row r="11" spans="1:11" ht="12.75" customHeight="1" x14ac:dyDescent="0.2">
      <c r="A11" s="75" t="s">
        <v>208</v>
      </c>
      <c r="B11" s="97">
        <v>3001.9031849938701</v>
      </c>
      <c r="C11" s="127">
        <f t="shared" si="0"/>
        <v>11265.580325139323</v>
      </c>
      <c r="D11" s="778">
        <v>5036.4416250144304</v>
      </c>
      <c r="E11" s="778">
        <v>0</v>
      </c>
      <c r="F11" s="49">
        <v>144.52410868215401</v>
      </c>
      <c r="G11" s="127">
        <v>0</v>
      </c>
      <c r="H11" s="130">
        <v>0</v>
      </c>
      <c r="I11" s="127">
        <v>68.632775184056797</v>
      </c>
      <c r="J11" s="779">
        <v>6015.9818162586798</v>
      </c>
      <c r="K11" s="269">
        <v>957</v>
      </c>
    </row>
    <row r="12" spans="1:11" ht="12.75" customHeight="1" x14ac:dyDescent="0.2">
      <c r="A12" s="75" t="s">
        <v>1179</v>
      </c>
      <c r="B12" s="97">
        <v>1346.70391597139</v>
      </c>
      <c r="C12" s="127">
        <f t="shared" si="0"/>
        <v>4090.0509254944604</v>
      </c>
      <c r="D12" s="778">
        <v>2177.3324476094999</v>
      </c>
      <c r="E12" s="778">
        <v>0</v>
      </c>
      <c r="F12" s="49">
        <v>87.833165608792001</v>
      </c>
      <c r="G12" s="127">
        <v>0</v>
      </c>
      <c r="H12" s="130">
        <v>0</v>
      </c>
      <c r="I12" s="127">
        <v>12.2307419921285</v>
      </c>
      <c r="J12" s="779">
        <v>1812.6545702840399</v>
      </c>
      <c r="K12" s="269">
        <v>410</v>
      </c>
    </row>
    <row r="13" spans="1:11" ht="12.75" customHeight="1" x14ac:dyDescent="0.2">
      <c r="A13" s="75" t="s">
        <v>209</v>
      </c>
      <c r="B13" s="97">
        <v>10208.348092354499</v>
      </c>
      <c r="C13" s="127">
        <f t="shared" si="0"/>
        <v>39801.526774018508</v>
      </c>
      <c r="D13" s="778">
        <v>13170.478337991701</v>
      </c>
      <c r="E13" s="778">
        <v>0</v>
      </c>
      <c r="F13" s="49">
        <v>1995.4109973171901</v>
      </c>
      <c r="G13" s="127">
        <v>0</v>
      </c>
      <c r="H13" s="130">
        <v>444.61811</v>
      </c>
      <c r="I13" s="127">
        <v>688.56707078082297</v>
      </c>
      <c r="J13" s="779">
        <v>23502.452257928799</v>
      </c>
      <c r="K13" s="269">
        <v>3549</v>
      </c>
    </row>
    <row r="14" spans="1:11" ht="12.75" customHeight="1" x14ac:dyDescent="0.2">
      <c r="A14" s="75" t="s">
        <v>756</v>
      </c>
      <c r="B14" s="97">
        <v>8117.8036864777096</v>
      </c>
      <c r="C14" s="127">
        <f t="shared" si="0"/>
        <v>22148.018388587203</v>
      </c>
      <c r="D14" s="778">
        <v>10253.189561934299</v>
      </c>
      <c r="E14" s="778">
        <v>0</v>
      </c>
      <c r="F14" s="49">
        <v>538.53421306340795</v>
      </c>
      <c r="G14" s="127">
        <v>0</v>
      </c>
      <c r="H14" s="130">
        <v>0</v>
      </c>
      <c r="I14" s="127">
        <v>579.97960495619498</v>
      </c>
      <c r="J14" s="779">
        <v>10776.315008633301</v>
      </c>
      <c r="K14" s="269">
        <v>2344</v>
      </c>
    </row>
    <row r="15" spans="1:11" ht="12.75" customHeight="1" x14ac:dyDescent="0.2">
      <c r="A15" s="75" t="s">
        <v>84</v>
      </c>
      <c r="B15" s="97">
        <v>4459.8135977821203</v>
      </c>
      <c r="C15" s="127">
        <f t="shared" si="0"/>
        <v>32751.96447020441</v>
      </c>
      <c r="D15" s="778">
        <v>13269.2558818947</v>
      </c>
      <c r="E15" s="778">
        <v>0</v>
      </c>
      <c r="F15" s="49">
        <v>366.96983373938298</v>
      </c>
      <c r="G15" s="127">
        <v>0</v>
      </c>
      <c r="H15" s="130">
        <v>808.98199999999997</v>
      </c>
      <c r="I15" s="127">
        <v>259.87801373592703</v>
      </c>
      <c r="J15" s="779">
        <v>18046.8787408344</v>
      </c>
      <c r="K15" s="269">
        <v>2514</v>
      </c>
    </row>
    <row r="16" spans="1:11" ht="12.75" customHeight="1" x14ac:dyDescent="0.2">
      <c r="A16" s="75" t="s">
        <v>875</v>
      </c>
      <c r="B16" s="97">
        <v>1038.24021428114</v>
      </c>
      <c r="C16" s="127">
        <f t="shared" si="0"/>
        <v>3777.7900004023263</v>
      </c>
      <c r="D16" s="778">
        <v>1167.29761611086</v>
      </c>
      <c r="E16" s="778">
        <v>0</v>
      </c>
      <c r="F16" s="49">
        <v>15.1674275266449</v>
      </c>
      <c r="G16" s="127">
        <v>0</v>
      </c>
      <c r="H16" s="130">
        <v>0</v>
      </c>
      <c r="I16" s="127">
        <v>79.964389115761406</v>
      </c>
      <c r="J16" s="779">
        <v>2515.3605676490602</v>
      </c>
      <c r="K16" s="269">
        <v>321</v>
      </c>
    </row>
    <row r="17" spans="1:11" ht="12.75" customHeight="1" x14ac:dyDescent="0.2">
      <c r="A17" s="75" t="s">
        <v>1180</v>
      </c>
      <c r="B17" s="97">
        <v>4215.4047100462003</v>
      </c>
      <c r="C17" s="127">
        <f t="shared" si="0"/>
        <v>12321.40098806268</v>
      </c>
      <c r="D17" s="778">
        <v>5286.7884220983497</v>
      </c>
      <c r="E17" s="778">
        <v>0</v>
      </c>
      <c r="F17" s="49">
        <v>301.53897630000603</v>
      </c>
      <c r="G17" s="127">
        <v>0</v>
      </c>
      <c r="H17" s="130">
        <v>0</v>
      </c>
      <c r="I17" s="127">
        <v>172.356548285835</v>
      </c>
      <c r="J17" s="779">
        <v>6560.7170413784897</v>
      </c>
      <c r="K17" s="269">
        <v>1055</v>
      </c>
    </row>
    <row r="18" spans="1:11" ht="12.75" customHeight="1" x14ac:dyDescent="0.2">
      <c r="A18" s="75" t="s">
        <v>515</v>
      </c>
      <c r="B18" s="97">
        <v>5109.7103660262501</v>
      </c>
      <c r="C18" s="127">
        <f t="shared" si="0"/>
        <v>14078.489010888827</v>
      </c>
      <c r="D18" s="778">
        <v>6319.8581984934299</v>
      </c>
      <c r="E18" s="778">
        <v>0</v>
      </c>
      <c r="F18" s="49">
        <v>200.651212262641</v>
      </c>
      <c r="G18" s="127">
        <v>0</v>
      </c>
      <c r="H18" s="130">
        <v>0</v>
      </c>
      <c r="I18" s="127">
        <v>325.06729847277597</v>
      </c>
      <c r="J18" s="779">
        <v>7232.9123016599797</v>
      </c>
      <c r="K18" s="269">
        <v>1507</v>
      </c>
    </row>
    <row r="19" spans="1:11" ht="12.75" customHeight="1" x14ac:dyDescent="0.2">
      <c r="A19" s="75" t="s">
        <v>1181</v>
      </c>
      <c r="B19" s="97">
        <v>6676.0862014129898</v>
      </c>
      <c r="C19" s="127">
        <f t="shared" si="0"/>
        <v>16397.753832697745</v>
      </c>
      <c r="D19" s="778">
        <v>9060.3391479558195</v>
      </c>
      <c r="E19" s="778">
        <v>0</v>
      </c>
      <c r="F19" s="49">
        <v>751.25662616785905</v>
      </c>
      <c r="G19" s="127">
        <v>0</v>
      </c>
      <c r="H19" s="130">
        <v>0</v>
      </c>
      <c r="I19" s="127">
        <v>555.63813806565497</v>
      </c>
      <c r="J19" s="779">
        <v>6030.51992050841</v>
      </c>
      <c r="K19" s="269">
        <v>1783</v>
      </c>
    </row>
    <row r="20" spans="1:11" ht="12.75" customHeight="1" x14ac:dyDescent="0.2">
      <c r="A20" s="75" t="s">
        <v>211</v>
      </c>
      <c r="B20" s="97">
        <v>942.40084495249198</v>
      </c>
      <c r="C20" s="127">
        <f t="shared" si="0"/>
        <v>2642.8961811029767</v>
      </c>
      <c r="D20" s="778">
        <v>1161.8817160329099</v>
      </c>
      <c r="E20" s="778">
        <v>0</v>
      </c>
      <c r="F20" s="49">
        <v>21.270288732266</v>
      </c>
      <c r="G20" s="127">
        <v>0</v>
      </c>
      <c r="H20" s="130">
        <v>0</v>
      </c>
      <c r="I20" s="127">
        <v>62.143850983800903</v>
      </c>
      <c r="J20" s="779">
        <v>1397.600325354</v>
      </c>
      <c r="K20" s="269">
        <v>313</v>
      </c>
    </row>
    <row r="21" spans="1:11" ht="12.75" customHeight="1" x14ac:dyDescent="0.2">
      <c r="A21" s="75" t="s">
        <v>879</v>
      </c>
      <c r="B21" s="97">
        <v>629.11356475497496</v>
      </c>
      <c r="C21" s="127">
        <f t="shared" si="0"/>
        <v>2780.5255857482675</v>
      </c>
      <c r="D21" s="778">
        <v>1640.3712383488401</v>
      </c>
      <c r="E21" s="778">
        <v>0</v>
      </c>
      <c r="F21" s="49">
        <v>29.924698879389201</v>
      </c>
      <c r="G21" s="127">
        <v>0</v>
      </c>
      <c r="H21" s="130">
        <v>0</v>
      </c>
      <c r="I21" s="127">
        <v>35.1600077466085</v>
      </c>
      <c r="J21" s="779">
        <v>1075.0696407734299</v>
      </c>
      <c r="K21" s="269">
        <v>177</v>
      </c>
    </row>
    <row r="22" spans="1:11" ht="12.75" customHeight="1" x14ac:dyDescent="0.2">
      <c r="A22" s="75" t="s">
        <v>656</v>
      </c>
      <c r="B22" s="97">
        <v>9605.7833444061998</v>
      </c>
      <c r="C22" s="127">
        <f t="shared" si="0"/>
        <v>20209.910292939858</v>
      </c>
      <c r="D22" s="778">
        <v>10346.029272043101</v>
      </c>
      <c r="E22" s="778">
        <v>0</v>
      </c>
      <c r="F22" s="49">
        <v>975.85086198569002</v>
      </c>
      <c r="G22" s="127">
        <v>0</v>
      </c>
      <c r="H22" s="130">
        <v>0</v>
      </c>
      <c r="I22" s="127">
        <v>312.97957685066001</v>
      </c>
      <c r="J22" s="779">
        <v>8575.0505820604103</v>
      </c>
      <c r="K22" s="269">
        <v>1972</v>
      </c>
    </row>
    <row r="23" spans="1:11" ht="12.75" customHeight="1" x14ac:dyDescent="0.2">
      <c r="A23" s="75" t="s">
        <v>758</v>
      </c>
      <c r="B23" s="97">
        <v>1718.6680042610501</v>
      </c>
      <c r="C23" s="127">
        <f t="shared" si="0"/>
        <v>5416.4508569837299</v>
      </c>
      <c r="D23" s="778">
        <v>2789.0675441418498</v>
      </c>
      <c r="E23" s="778">
        <v>0</v>
      </c>
      <c r="F23" s="49">
        <v>60.813144483660501</v>
      </c>
      <c r="G23" s="127">
        <v>0</v>
      </c>
      <c r="H23" s="130">
        <v>0</v>
      </c>
      <c r="I23" s="127">
        <v>103.17769532537</v>
      </c>
      <c r="J23" s="779">
        <v>2463.3924730328499</v>
      </c>
      <c r="K23" s="269">
        <v>572</v>
      </c>
    </row>
    <row r="24" spans="1:11" ht="12.75" customHeight="1" x14ac:dyDescent="0.2">
      <c r="A24" s="75" t="s">
        <v>1182</v>
      </c>
      <c r="B24" s="97">
        <v>862.49132645893496</v>
      </c>
      <c r="C24" s="127">
        <f t="shared" si="0"/>
        <v>2820.1089038869759</v>
      </c>
      <c r="D24" s="778">
        <v>1066.7548349594199</v>
      </c>
      <c r="E24" s="778">
        <v>0</v>
      </c>
      <c r="F24" s="49">
        <v>34.6530507643389</v>
      </c>
      <c r="G24" s="127">
        <v>0</v>
      </c>
      <c r="H24" s="130">
        <v>0</v>
      </c>
      <c r="I24" s="127">
        <v>169.40812835020699</v>
      </c>
      <c r="J24" s="779">
        <v>1549.2928898130101</v>
      </c>
      <c r="K24" s="269">
        <v>267</v>
      </c>
    </row>
    <row r="25" spans="1:11" ht="12.75" customHeight="1" x14ac:dyDescent="0.2">
      <c r="A25" s="75" t="s">
        <v>658</v>
      </c>
      <c r="B25" s="97">
        <v>6651.8311349630203</v>
      </c>
      <c r="C25" s="127">
        <f t="shared" si="0"/>
        <v>15565.053331658313</v>
      </c>
      <c r="D25" s="778">
        <v>9468.5316943588896</v>
      </c>
      <c r="E25" s="778">
        <v>0</v>
      </c>
      <c r="F25" s="49">
        <v>801.81852663462496</v>
      </c>
      <c r="G25" s="127">
        <v>0</v>
      </c>
      <c r="H25" s="130">
        <v>0</v>
      </c>
      <c r="I25" s="127">
        <v>245.85401633518899</v>
      </c>
      <c r="J25" s="779">
        <v>5048.8490943296101</v>
      </c>
      <c r="K25" s="269">
        <v>1411</v>
      </c>
    </row>
    <row r="26" spans="1:11" ht="12.75" customHeight="1" x14ac:dyDescent="0.2">
      <c r="A26" s="75" t="s">
        <v>213</v>
      </c>
      <c r="B26" s="97">
        <v>722.82137317105298</v>
      </c>
      <c r="C26" s="127">
        <f t="shared" si="0"/>
        <v>1956.4623964347891</v>
      </c>
      <c r="D26" s="778">
        <v>922.05874207827503</v>
      </c>
      <c r="E26" s="778">
        <v>0</v>
      </c>
      <c r="F26" s="49">
        <v>11.788615464443801</v>
      </c>
      <c r="G26" s="127">
        <v>0</v>
      </c>
      <c r="H26" s="130">
        <v>0</v>
      </c>
      <c r="I26" s="127">
        <v>12.9108388565203</v>
      </c>
      <c r="J26" s="779">
        <v>1009.70420003555</v>
      </c>
      <c r="K26" s="269">
        <v>197</v>
      </c>
    </row>
    <row r="27" spans="1:11" ht="12.75" customHeight="1" x14ac:dyDescent="0.2">
      <c r="A27" s="75" t="s">
        <v>91</v>
      </c>
      <c r="B27" s="97">
        <v>19880.901233783101</v>
      </c>
      <c r="C27" s="127">
        <f t="shared" si="0"/>
        <v>41945.503194040502</v>
      </c>
      <c r="D27" s="778">
        <v>18453.767505640099</v>
      </c>
      <c r="E27" s="778">
        <v>0</v>
      </c>
      <c r="F27" s="49">
        <v>1828.6338980820001</v>
      </c>
      <c r="G27" s="127">
        <v>0</v>
      </c>
      <c r="H27" s="130">
        <v>0</v>
      </c>
      <c r="I27" s="127">
        <v>1323.6125186189099</v>
      </c>
      <c r="J27" s="779">
        <v>20339.489271699498</v>
      </c>
      <c r="K27" s="269">
        <v>3847</v>
      </c>
    </row>
    <row r="28" spans="1:11" ht="12.75" customHeight="1" x14ac:dyDescent="0.2">
      <c r="A28" s="75" t="s">
        <v>659</v>
      </c>
      <c r="B28" s="97">
        <v>2105.5580288472402</v>
      </c>
      <c r="C28" s="127">
        <f t="shared" si="0"/>
        <v>7033.805014393738</v>
      </c>
      <c r="D28" s="778">
        <v>3121.5479590897999</v>
      </c>
      <c r="E28" s="778">
        <v>0</v>
      </c>
      <c r="F28" s="49">
        <v>89.912005057412301</v>
      </c>
      <c r="G28" s="127">
        <v>0</v>
      </c>
      <c r="H28" s="130">
        <v>0</v>
      </c>
      <c r="I28" s="127">
        <v>105.539031644236</v>
      </c>
      <c r="J28" s="779">
        <v>3716.8060186022899</v>
      </c>
      <c r="K28" s="269">
        <v>709</v>
      </c>
    </row>
    <row r="29" spans="1:11" ht="12.75" customHeight="1" x14ac:dyDescent="0.2">
      <c r="A29" s="75" t="s">
        <v>1183</v>
      </c>
      <c r="B29" s="97">
        <v>7319.23158269744</v>
      </c>
      <c r="C29" s="127">
        <f t="shared" si="0"/>
        <v>15630.679518613677</v>
      </c>
      <c r="D29" s="778">
        <v>7398.23147042245</v>
      </c>
      <c r="E29" s="778">
        <v>0</v>
      </c>
      <c r="F29" s="49">
        <v>705.19318423146296</v>
      </c>
      <c r="G29" s="127">
        <v>0</v>
      </c>
      <c r="H29" s="130">
        <v>4.6737599999999997</v>
      </c>
      <c r="I29" s="127">
        <v>402.87137990164598</v>
      </c>
      <c r="J29" s="779">
        <v>7119.7097240581197</v>
      </c>
      <c r="K29" s="269">
        <v>1308</v>
      </c>
    </row>
    <row r="30" spans="1:11" ht="12.75" customHeight="1" x14ac:dyDescent="0.2">
      <c r="A30" s="75" t="s">
        <v>1184</v>
      </c>
      <c r="B30" s="97">
        <v>1406.8222443795501</v>
      </c>
      <c r="C30" s="127">
        <f t="shared" si="0"/>
        <v>6131.1692423718978</v>
      </c>
      <c r="D30" s="778">
        <v>2365.41089782172</v>
      </c>
      <c r="E30" s="778">
        <v>0</v>
      </c>
      <c r="F30" s="49">
        <v>77.047178252350307</v>
      </c>
      <c r="G30" s="127">
        <v>0</v>
      </c>
      <c r="H30" s="130">
        <v>0</v>
      </c>
      <c r="I30" s="127">
        <v>118.525881326777</v>
      </c>
      <c r="J30" s="779">
        <v>3570.1852849710499</v>
      </c>
      <c r="K30" s="269">
        <v>506</v>
      </c>
    </row>
    <row r="31" spans="1:11" ht="12.75" customHeight="1" x14ac:dyDescent="0.2">
      <c r="A31" s="75" t="s">
        <v>218</v>
      </c>
      <c r="B31" s="97">
        <v>2838.0352980701</v>
      </c>
      <c r="C31" s="127">
        <f t="shared" si="0"/>
        <v>7309.7750609100613</v>
      </c>
      <c r="D31" s="778">
        <v>3699.4227479179699</v>
      </c>
      <c r="E31" s="778">
        <v>0</v>
      </c>
      <c r="F31" s="49">
        <v>162.56783493692299</v>
      </c>
      <c r="G31" s="127">
        <v>0</v>
      </c>
      <c r="H31" s="130">
        <v>0</v>
      </c>
      <c r="I31" s="127">
        <v>81.014538685778206</v>
      </c>
      <c r="J31" s="779">
        <v>3366.7699393693902</v>
      </c>
      <c r="K31" s="269">
        <v>643</v>
      </c>
    </row>
    <row r="32" spans="1:11" ht="12.75" customHeight="1" x14ac:dyDescent="0.2">
      <c r="A32" s="75" t="s">
        <v>529</v>
      </c>
      <c r="B32" s="97">
        <v>884.91975103448794</v>
      </c>
      <c r="C32" s="127">
        <f t="shared" si="0"/>
        <v>2861.2500824258477</v>
      </c>
      <c r="D32" s="778">
        <v>1591.7521528309001</v>
      </c>
      <c r="E32" s="778">
        <v>0</v>
      </c>
      <c r="F32" s="49">
        <v>31.7184874858584</v>
      </c>
      <c r="G32" s="127">
        <v>0</v>
      </c>
      <c r="H32" s="130">
        <v>0</v>
      </c>
      <c r="I32" s="127">
        <v>19.127724311019399</v>
      </c>
      <c r="J32" s="779">
        <v>1218.65171779807</v>
      </c>
      <c r="K32" s="269">
        <v>269</v>
      </c>
    </row>
    <row r="33" spans="1:11" ht="12.75" customHeight="1" x14ac:dyDescent="0.2">
      <c r="A33" s="75" t="s">
        <v>101</v>
      </c>
      <c r="B33" s="97">
        <v>1791.3338293381701</v>
      </c>
      <c r="C33" s="127">
        <f t="shared" si="0"/>
        <v>5667.8067513001333</v>
      </c>
      <c r="D33" s="778">
        <v>3474.1249777113599</v>
      </c>
      <c r="E33" s="778">
        <v>0</v>
      </c>
      <c r="F33" s="49">
        <v>91.466599436238894</v>
      </c>
      <c r="G33" s="127">
        <v>0</v>
      </c>
      <c r="H33" s="130">
        <v>0</v>
      </c>
      <c r="I33" s="127">
        <v>68.489754814045</v>
      </c>
      <c r="J33" s="779">
        <v>2033.7254193384899</v>
      </c>
      <c r="K33" s="269">
        <v>417</v>
      </c>
    </row>
    <row r="34" spans="1:11" ht="12.75" customHeight="1" x14ac:dyDescent="0.2">
      <c r="A34" s="75" t="s">
        <v>711</v>
      </c>
      <c r="B34" s="97">
        <v>871.96185118460505</v>
      </c>
      <c r="C34" s="127">
        <f t="shared" si="0"/>
        <v>2891.0470690237935</v>
      </c>
      <c r="D34" s="778">
        <v>1303.2582445847399</v>
      </c>
      <c r="E34" s="778">
        <v>0</v>
      </c>
      <c r="F34" s="49">
        <v>26.072454529858099</v>
      </c>
      <c r="G34" s="127">
        <v>0</v>
      </c>
      <c r="H34" s="130">
        <v>0</v>
      </c>
      <c r="I34" s="127">
        <v>32.264595360705201</v>
      </c>
      <c r="J34" s="779">
        <v>1529.45177454849</v>
      </c>
      <c r="K34" s="269">
        <v>263</v>
      </c>
    </row>
    <row r="35" spans="1:11" ht="12.75" customHeight="1" x14ac:dyDescent="0.2">
      <c r="A35" s="75" t="s">
        <v>532</v>
      </c>
      <c r="B35" s="97">
        <v>1471.42810416472</v>
      </c>
      <c r="C35" s="127">
        <f t="shared" si="0"/>
        <v>3237.2679700744457</v>
      </c>
      <c r="D35" s="778">
        <v>1413.69230675926</v>
      </c>
      <c r="E35" s="778">
        <v>0</v>
      </c>
      <c r="F35" s="49">
        <v>49.9757445376855</v>
      </c>
      <c r="G35" s="127">
        <v>0</v>
      </c>
      <c r="H35" s="130">
        <v>0</v>
      </c>
      <c r="I35" s="127">
        <v>66.787512368170198</v>
      </c>
      <c r="J35" s="779">
        <v>1706.8124064093299</v>
      </c>
      <c r="K35" s="269">
        <v>302</v>
      </c>
    </row>
    <row r="36" spans="1:11" ht="12.75" customHeight="1" x14ac:dyDescent="0.2">
      <c r="A36" s="75" t="s">
        <v>1185</v>
      </c>
      <c r="B36" s="97">
        <v>1607.91541586422</v>
      </c>
      <c r="C36" s="127">
        <f t="shared" ref="C36:C67" si="1">SUM(D36:J36)</f>
        <v>5687.417544040336</v>
      </c>
      <c r="D36" s="778">
        <v>3438.7457411251398</v>
      </c>
      <c r="E36" s="778">
        <v>0</v>
      </c>
      <c r="F36" s="49">
        <v>92.0366498138971</v>
      </c>
      <c r="G36" s="127">
        <v>0</v>
      </c>
      <c r="H36" s="130">
        <v>0</v>
      </c>
      <c r="I36" s="127">
        <v>59.256439737478701</v>
      </c>
      <c r="J36" s="779">
        <v>2097.3787133638202</v>
      </c>
      <c r="K36" s="269">
        <v>439</v>
      </c>
    </row>
    <row r="37" spans="1:11" ht="12.75" customHeight="1" x14ac:dyDescent="0.2">
      <c r="A37" s="75" t="s">
        <v>393</v>
      </c>
      <c r="B37" s="97">
        <v>1314.60758484863</v>
      </c>
      <c r="C37" s="127">
        <f t="shared" si="1"/>
        <v>2459.8848489183874</v>
      </c>
      <c r="D37" s="778">
        <v>2108.09912948283</v>
      </c>
      <c r="E37" s="778">
        <v>0</v>
      </c>
      <c r="F37" s="49">
        <v>79.580219528064504</v>
      </c>
      <c r="G37" s="127">
        <v>0</v>
      </c>
      <c r="H37" s="130">
        <v>0</v>
      </c>
      <c r="I37" s="127">
        <v>8.5682203488890707</v>
      </c>
      <c r="J37" s="779">
        <v>263.63727955860401</v>
      </c>
      <c r="K37" s="269">
        <v>51</v>
      </c>
    </row>
    <row r="38" spans="1:11" ht="12.75" customHeight="1" x14ac:dyDescent="0.2">
      <c r="A38" s="75" t="s">
        <v>1186</v>
      </c>
      <c r="B38" s="97">
        <v>2467.7029902357099</v>
      </c>
      <c r="C38" s="127">
        <f t="shared" si="1"/>
        <v>10967.046992724947</v>
      </c>
      <c r="D38" s="778">
        <v>5660.6739035122901</v>
      </c>
      <c r="E38" s="778">
        <v>0</v>
      </c>
      <c r="F38" s="49">
        <v>85.865196416107395</v>
      </c>
      <c r="G38" s="127">
        <v>0</v>
      </c>
      <c r="H38" s="130">
        <v>0</v>
      </c>
      <c r="I38" s="127">
        <v>168.175952854721</v>
      </c>
      <c r="J38" s="779">
        <v>5052.3319399418297</v>
      </c>
      <c r="K38" s="269">
        <v>880</v>
      </c>
    </row>
    <row r="39" spans="1:11" ht="12.75" customHeight="1" x14ac:dyDescent="0.2">
      <c r="A39" s="75" t="s">
        <v>107</v>
      </c>
      <c r="B39" s="97">
        <v>8297.6630012561</v>
      </c>
      <c r="C39" s="127">
        <f t="shared" si="1"/>
        <v>17322.718957849927</v>
      </c>
      <c r="D39" s="778">
        <v>9106.9474298146906</v>
      </c>
      <c r="E39" s="778">
        <v>0</v>
      </c>
      <c r="F39" s="49">
        <v>557.26572425272195</v>
      </c>
      <c r="G39" s="127">
        <v>0</v>
      </c>
      <c r="H39" s="130">
        <v>0</v>
      </c>
      <c r="I39" s="127">
        <v>387.17014361622398</v>
      </c>
      <c r="J39" s="779">
        <v>7271.3356601662899</v>
      </c>
      <c r="K39" s="269">
        <v>1393</v>
      </c>
    </row>
    <row r="40" spans="1:11" ht="12.75" customHeight="1" x14ac:dyDescent="0.2">
      <c r="A40" s="75" t="s">
        <v>1187</v>
      </c>
      <c r="B40" s="97">
        <v>1772.2468761471901</v>
      </c>
      <c r="C40" s="127">
        <f t="shared" si="1"/>
        <v>3869.9225989888714</v>
      </c>
      <c r="D40" s="778">
        <v>1968.2110714376399</v>
      </c>
      <c r="E40" s="778">
        <v>0</v>
      </c>
      <c r="F40" s="49">
        <v>63.784600363469202</v>
      </c>
      <c r="G40" s="127">
        <v>0</v>
      </c>
      <c r="H40" s="130">
        <v>0</v>
      </c>
      <c r="I40" s="127">
        <v>56.413034758852397</v>
      </c>
      <c r="J40" s="779">
        <v>1781.5138924289099</v>
      </c>
      <c r="K40" s="269">
        <v>416</v>
      </c>
    </row>
    <row r="41" spans="1:11" ht="12.75" customHeight="1" x14ac:dyDescent="0.2">
      <c r="A41" s="75" t="s">
        <v>1188</v>
      </c>
      <c r="B41" s="97">
        <v>654.69987210027205</v>
      </c>
      <c r="C41" s="127">
        <f t="shared" si="1"/>
        <v>1884.6239544610971</v>
      </c>
      <c r="D41" s="778">
        <v>829.13403566668296</v>
      </c>
      <c r="E41" s="778">
        <v>0</v>
      </c>
      <c r="F41" s="49">
        <v>1.6991748182618001</v>
      </c>
      <c r="G41" s="127">
        <v>0</v>
      </c>
      <c r="H41" s="130">
        <v>0</v>
      </c>
      <c r="I41" s="127">
        <v>59.561483184007301</v>
      </c>
      <c r="J41" s="779">
        <v>994.22926079214506</v>
      </c>
      <c r="K41" s="269">
        <v>201</v>
      </c>
    </row>
    <row r="42" spans="1:11" ht="12.75" customHeight="1" x14ac:dyDescent="0.2">
      <c r="A42" s="75" t="s">
        <v>109</v>
      </c>
      <c r="B42" s="97">
        <v>23663.795690482399</v>
      </c>
      <c r="C42" s="127">
        <f t="shared" si="1"/>
        <v>54967.673890248341</v>
      </c>
      <c r="D42" s="778">
        <v>31992.256657471498</v>
      </c>
      <c r="E42" s="778">
        <v>31.999400000000001</v>
      </c>
      <c r="F42" s="49">
        <v>3414.6287705248901</v>
      </c>
      <c r="G42" s="127">
        <v>0</v>
      </c>
      <c r="H42" s="127">
        <v>311.08222000000001</v>
      </c>
      <c r="I42" s="127">
        <v>1235.3509477575601</v>
      </c>
      <c r="J42" s="779">
        <v>17982.355894494402</v>
      </c>
      <c r="K42" s="269">
        <v>4857</v>
      </c>
    </row>
    <row r="43" spans="1:11" ht="12.75" customHeight="1" x14ac:dyDescent="0.2">
      <c r="A43" s="75" t="s">
        <v>668</v>
      </c>
      <c r="B43" s="97">
        <v>872.48091279429195</v>
      </c>
      <c r="C43" s="127">
        <f t="shared" si="1"/>
        <v>2848.88003254348</v>
      </c>
      <c r="D43" s="778">
        <v>1134.5633225946101</v>
      </c>
      <c r="E43" s="778">
        <v>0</v>
      </c>
      <c r="F43" s="49">
        <v>38.4088103758355</v>
      </c>
      <c r="G43" s="127">
        <v>0</v>
      </c>
      <c r="H43" s="130">
        <v>0</v>
      </c>
      <c r="I43" s="127">
        <v>15.2941783092345</v>
      </c>
      <c r="J43" s="779">
        <v>1660.6137212638</v>
      </c>
      <c r="K43" s="269">
        <v>366</v>
      </c>
    </row>
    <row r="44" spans="1:11" ht="12.75" customHeight="1" x14ac:dyDescent="0.2">
      <c r="A44" s="75" t="s">
        <v>717</v>
      </c>
      <c r="B44" s="97">
        <v>925.41227870968203</v>
      </c>
      <c r="C44" s="127">
        <f t="shared" si="1"/>
        <v>2886.0779355280638</v>
      </c>
      <c r="D44" s="778">
        <v>1151.1479335633401</v>
      </c>
      <c r="E44" s="778">
        <v>0</v>
      </c>
      <c r="F44" s="49">
        <v>18.718690591887199</v>
      </c>
      <c r="G44" s="127">
        <v>0</v>
      </c>
      <c r="H44" s="130">
        <v>0</v>
      </c>
      <c r="I44" s="127">
        <v>33.346749489046303</v>
      </c>
      <c r="J44" s="779">
        <v>1682.86456188379</v>
      </c>
      <c r="K44" s="269">
        <v>315</v>
      </c>
    </row>
    <row r="45" spans="1:11" ht="12.75" customHeight="1" x14ac:dyDescent="0.2">
      <c r="A45" s="75" t="s">
        <v>111</v>
      </c>
      <c r="B45" s="97">
        <v>2710.6787781868402</v>
      </c>
      <c r="C45" s="127">
        <f t="shared" si="1"/>
        <v>7416.9728818061285</v>
      </c>
      <c r="D45" s="778">
        <v>3691.1459954351799</v>
      </c>
      <c r="E45" s="778">
        <v>0</v>
      </c>
      <c r="F45" s="49">
        <v>176.86453071122099</v>
      </c>
      <c r="G45" s="127">
        <v>0</v>
      </c>
      <c r="H45" s="130">
        <v>0</v>
      </c>
      <c r="I45" s="127">
        <v>138.21568569336699</v>
      </c>
      <c r="J45" s="779">
        <v>3410.7466699663601</v>
      </c>
      <c r="K45" s="269">
        <v>745</v>
      </c>
    </row>
    <row r="46" spans="1:11" ht="12.75" customHeight="1" x14ac:dyDescent="0.2">
      <c r="A46" s="75" t="s">
        <v>1189</v>
      </c>
      <c r="B46" s="97">
        <v>1404.4649974188701</v>
      </c>
      <c r="C46" s="127">
        <f t="shared" si="1"/>
        <v>4477.768093118103</v>
      </c>
      <c r="D46" s="778">
        <v>2286.4405718839198</v>
      </c>
      <c r="E46" s="778">
        <v>0</v>
      </c>
      <c r="F46" s="49">
        <v>19.112475231608599</v>
      </c>
      <c r="G46" s="127">
        <v>0</v>
      </c>
      <c r="H46" s="130">
        <v>0</v>
      </c>
      <c r="I46" s="127">
        <v>43.6492168421344</v>
      </c>
      <c r="J46" s="779">
        <v>2128.56582916044</v>
      </c>
      <c r="K46" s="269">
        <v>345</v>
      </c>
    </row>
    <row r="47" spans="1:11" ht="12.75" customHeight="1" x14ac:dyDescent="0.2">
      <c r="A47" s="75" t="s">
        <v>1190</v>
      </c>
      <c r="B47" s="97">
        <v>585.68638284107396</v>
      </c>
      <c r="C47" s="127">
        <f t="shared" si="1"/>
        <v>1278.5622170176257</v>
      </c>
      <c r="D47" s="778">
        <v>569.59361090366303</v>
      </c>
      <c r="E47" s="778">
        <v>0</v>
      </c>
      <c r="F47" s="49">
        <v>20.1432243096421</v>
      </c>
      <c r="G47" s="127">
        <v>0</v>
      </c>
      <c r="H47" s="130">
        <v>0</v>
      </c>
      <c r="I47" s="127">
        <v>59.829521359973498</v>
      </c>
      <c r="J47" s="779">
        <v>628.99586044434704</v>
      </c>
      <c r="K47" s="269">
        <v>158</v>
      </c>
    </row>
    <row r="48" spans="1:11" ht="12.75" customHeight="1" x14ac:dyDescent="0.2">
      <c r="A48" s="75" t="s">
        <v>229</v>
      </c>
      <c r="B48" s="97">
        <v>898.43494272696</v>
      </c>
      <c r="C48" s="127">
        <f t="shared" si="1"/>
        <v>3600.7594507228223</v>
      </c>
      <c r="D48" s="778">
        <v>1230.5977057365999</v>
      </c>
      <c r="E48" s="778">
        <v>0</v>
      </c>
      <c r="F48" s="49">
        <v>37.024213856066297</v>
      </c>
      <c r="G48" s="127">
        <v>0</v>
      </c>
      <c r="H48" s="130">
        <v>0</v>
      </c>
      <c r="I48" s="127">
        <v>148.526154186036</v>
      </c>
      <c r="J48" s="779">
        <v>2184.6113769441199</v>
      </c>
      <c r="K48" s="269">
        <v>316</v>
      </c>
    </row>
    <row r="49" spans="1:11" ht="12.75" customHeight="1" x14ac:dyDescent="0.2">
      <c r="A49" s="75" t="s">
        <v>1191</v>
      </c>
      <c r="B49" s="97">
        <v>4190.0577642677099</v>
      </c>
      <c r="C49" s="127">
        <f t="shared" si="1"/>
        <v>15980.945822778398</v>
      </c>
      <c r="D49" s="778">
        <v>9116.8469725199593</v>
      </c>
      <c r="E49" s="778">
        <v>0</v>
      </c>
      <c r="F49" s="49">
        <v>282.55097818840898</v>
      </c>
      <c r="G49" s="127">
        <v>0</v>
      </c>
      <c r="H49" s="130">
        <v>0</v>
      </c>
      <c r="I49" s="127">
        <v>190.52213556223001</v>
      </c>
      <c r="J49" s="779">
        <v>6391.0257365077996</v>
      </c>
      <c r="K49" s="269">
        <v>1346</v>
      </c>
    </row>
    <row r="50" spans="1:11" ht="12.75" customHeight="1" x14ac:dyDescent="0.2">
      <c r="A50" s="75" t="s">
        <v>1039</v>
      </c>
      <c r="B50" s="97">
        <v>1266.83991664462</v>
      </c>
      <c r="C50" s="127">
        <f t="shared" si="1"/>
        <v>4323.4103626594533</v>
      </c>
      <c r="D50" s="778">
        <v>2381.6154935193899</v>
      </c>
      <c r="E50" s="778">
        <v>0</v>
      </c>
      <c r="F50" s="49">
        <v>45.331924278401303</v>
      </c>
      <c r="G50" s="127">
        <v>0</v>
      </c>
      <c r="H50" s="130">
        <v>0</v>
      </c>
      <c r="I50" s="127">
        <v>70.411028455951893</v>
      </c>
      <c r="J50" s="779">
        <v>1826.05191640571</v>
      </c>
      <c r="K50" s="269">
        <v>383</v>
      </c>
    </row>
    <row r="51" spans="1:11" ht="12.75" customHeight="1" x14ac:dyDescent="0.2">
      <c r="A51" s="75" t="s">
        <v>113</v>
      </c>
      <c r="B51" s="97">
        <v>55206.548779785902</v>
      </c>
      <c r="C51" s="127">
        <f t="shared" si="1"/>
        <v>187688.23948981625</v>
      </c>
      <c r="D51" s="778">
        <v>68713.346444891606</v>
      </c>
      <c r="E51" s="778">
        <v>3361.2057500000001</v>
      </c>
      <c r="F51" s="49">
        <v>5119.9379579772203</v>
      </c>
      <c r="G51" s="127">
        <v>0</v>
      </c>
      <c r="H51" s="127">
        <v>2801.29783</v>
      </c>
      <c r="I51" s="127">
        <v>3684.6187904774301</v>
      </c>
      <c r="J51" s="779">
        <v>104007.83271647</v>
      </c>
      <c r="K51" s="269">
        <v>15319</v>
      </c>
    </row>
    <row r="52" spans="1:11" ht="12.75" customHeight="1" x14ac:dyDescent="0.2">
      <c r="A52" s="75" t="s">
        <v>558</v>
      </c>
      <c r="B52" s="97">
        <v>9630.61459813289</v>
      </c>
      <c r="C52" s="127">
        <f t="shared" si="1"/>
        <v>28649.704382930009</v>
      </c>
      <c r="D52" s="778">
        <v>14862.725503011599</v>
      </c>
      <c r="E52" s="778">
        <v>0</v>
      </c>
      <c r="F52" s="49">
        <v>1070.0701384439001</v>
      </c>
      <c r="G52" s="127">
        <v>0</v>
      </c>
      <c r="H52" s="130">
        <v>0</v>
      </c>
      <c r="I52" s="127">
        <v>495.18352767590898</v>
      </c>
      <c r="J52" s="779">
        <v>12221.7252137986</v>
      </c>
      <c r="K52" s="269">
        <v>2740</v>
      </c>
    </row>
    <row r="53" spans="1:11" ht="12.75" customHeight="1" x14ac:dyDescent="0.2">
      <c r="A53" s="75" t="s">
        <v>114</v>
      </c>
      <c r="B53" s="97">
        <v>20036.975938287102</v>
      </c>
      <c r="C53" s="127">
        <f t="shared" si="1"/>
        <v>38804.789076683068</v>
      </c>
      <c r="D53" s="778">
        <v>18273.736602340399</v>
      </c>
      <c r="E53" s="778">
        <v>0</v>
      </c>
      <c r="F53" s="49">
        <v>1807.96733510642</v>
      </c>
      <c r="G53" s="127">
        <v>0</v>
      </c>
      <c r="H53" s="130">
        <v>0</v>
      </c>
      <c r="I53" s="127">
        <v>811.38356320795401</v>
      </c>
      <c r="J53" s="779">
        <v>17911.701576028299</v>
      </c>
      <c r="K53" s="269">
        <v>3192</v>
      </c>
    </row>
    <row r="54" spans="1:11" ht="12.75" customHeight="1" x14ac:dyDescent="0.2">
      <c r="A54" s="75" t="s">
        <v>232</v>
      </c>
      <c r="B54" s="97">
        <v>5875.2387918736704</v>
      </c>
      <c r="C54" s="127">
        <f t="shared" si="1"/>
        <v>14964.05624205636</v>
      </c>
      <c r="D54" s="778">
        <v>8229.2776390949803</v>
      </c>
      <c r="E54" s="778">
        <v>0</v>
      </c>
      <c r="F54" s="49">
        <v>1388.7976462710801</v>
      </c>
      <c r="G54" s="127">
        <v>0</v>
      </c>
      <c r="H54" s="130">
        <v>0</v>
      </c>
      <c r="I54" s="127">
        <v>196.624004635251</v>
      </c>
      <c r="J54" s="779">
        <v>5149.35695205505</v>
      </c>
      <c r="K54" s="269">
        <v>1255</v>
      </c>
    </row>
    <row r="55" spans="1:11" ht="12.75" customHeight="1" x14ac:dyDescent="0.2">
      <c r="A55" s="75" t="s">
        <v>677</v>
      </c>
      <c r="B55" s="97">
        <v>356.57603229146798</v>
      </c>
      <c r="C55" s="127">
        <f t="shared" si="1"/>
        <v>2842.8423622837136</v>
      </c>
      <c r="D55" s="778">
        <v>557.11597895592797</v>
      </c>
      <c r="E55" s="778">
        <v>0</v>
      </c>
      <c r="F55" s="49">
        <v>6.9597021803683798</v>
      </c>
      <c r="G55" s="127">
        <v>0</v>
      </c>
      <c r="H55" s="130">
        <v>758.05736000000002</v>
      </c>
      <c r="I55" s="127">
        <v>9.7743921407368894</v>
      </c>
      <c r="J55" s="779">
        <v>1510.93492900668</v>
      </c>
      <c r="K55" s="269">
        <v>166</v>
      </c>
    </row>
    <row r="56" spans="1:11" ht="12.75" customHeight="1" x14ac:dyDescent="0.2">
      <c r="A56" s="75" t="s">
        <v>1192</v>
      </c>
      <c r="B56" s="97">
        <v>3516.83564030856</v>
      </c>
      <c r="C56" s="127">
        <f t="shared" si="1"/>
        <v>12393.946010391443</v>
      </c>
      <c r="D56" s="778">
        <v>7474.53920590911</v>
      </c>
      <c r="E56" s="778">
        <v>0</v>
      </c>
      <c r="F56" s="49">
        <v>445.22261693089399</v>
      </c>
      <c r="G56" s="127">
        <v>0</v>
      </c>
      <c r="H56" s="130">
        <v>0</v>
      </c>
      <c r="I56" s="127">
        <v>161.21696170407699</v>
      </c>
      <c r="J56" s="779">
        <v>4312.9672258473602</v>
      </c>
      <c r="K56" s="269">
        <v>954</v>
      </c>
    </row>
    <row r="57" spans="1:11" ht="12.75" customHeight="1" x14ac:dyDescent="0.2">
      <c r="A57" s="75" t="s">
        <v>233</v>
      </c>
      <c r="B57" s="97">
        <v>3346.6125431605801</v>
      </c>
      <c r="C57" s="127">
        <f t="shared" si="1"/>
        <v>8081.918626321446</v>
      </c>
      <c r="D57" s="778">
        <v>3746.9663898823301</v>
      </c>
      <c r="E57" s="778">
        <v>0</v>
      </c>
      <c r="F57" s="49">
        <v>195.88107567163499</v>
      </c>
      <c r="G57" s="127">
        <v>0</v>
      </c>
      <c r="H57" s="130">
        <v>0</v>
      </c>
      <c r="I57" s="127">
        <v>171.19538290413101</v>
      </c>
      <c r="J57" s="779">
        <v>3967.8757778633499</v>
      </c>
      <c r="K57" s="269">
        <v>850</v>
      </c>
    </row>
    <row r="58" spans="1:11" ht="12.75" customHeight="1" x14ac:dyDescent="0.2">
      <c r="A58" s="75" t="s">
        <v>117</v>
      </c>
      <c r="B58" s="97">
        <v>3367.7270256110201</v>
      </c>
      <c r="C58" s="127">
        <f t="shared" si="1"/>
        <v>12941.094914018995</v>
      </c>
      <c r="D58" s="778">
        <v>7182.2690122907397</v>
      </c>
      <c r="E58" s="778">
        <v>0</v>
      </c>
      <c r="F58" s="49">
        <v>235.10273751163001</v>
      </c>
      <c r="G58" s="127">
        <v>0</v>
      </c>
      <c r="H58" s="130">
        <v>0</v>
      </c>
      <c r="I58" s="127">
        <v>114.910366378576</v>
      </c>
      <c r="J58" s="779">
        <v>5408.8127978380498</v>
      </c>
      <c r="K58" s="269">
        <v>1437</v>
      </c>
    </row>
    <row r="59" spans="1:11" ht="12.75" customHeight="1" x14ac:dyDescent="0.2">
      <c r="A59" s="75" t="s">
        <v>639</v>
      </c>
      <c r="B59" s="97">
        <v>939.07635450900705</v>
      </c>
      <c r="C59" s="127">
        <f t="shared" si="1"/>
        <v>1818.3520414548711</v>
      </c>
      <c r="D59" s="778">
        <v>799.98516180635499</v>
      </c>
      <c r="E59" s="778">
        <v>0</v>
      </c>
      <c r="F59" s="49">
        <v>36.998252212169</v>
      </c>
      <c r="G59" s="127">
        <v>0</v>
      </c>
      <c r="H59" s="130">
        <v>0</v>
      </c>
      <c r="I59" s="127">
        <v>51.823381066655301</v>
      </c>
      <c r="J59" s="779">
        <v>929.54524636969199</v>
      </c>
      <c r="K59" s="269">
        <v>257</v>
      </c>
    </row>
    <row r="60" spans="1:11" ht="12.75" customHeight="1" x14ac:dyDescent="0.2">
      <c r="A60" s="75" t="s">
        <v>234</v>
      </c>
      <c r="B60" s="97">
        <v>4198.3638308453401</v>
      </c>
      <c r="C60" s="127">
        <f t="shared" si="1"/>
        <v>8406.289680497448</v>
      </c>
      <c r="D60" s="778">
        <v>3615.2856436929601</v>
      </c>
      <c r="E60" s="778">
        <v>0</v>
      </c>
      <c r="F60" s="49">
        <v>364.67985306886999</v>
      </c>
      <c r="G60" s="127">
        <v>0</v>
      </c>
      <c r="H60" s="130">
        <v>0</v>
      </c>
      <c r="I60" s="127">
        <v>204.99819734929901</v>
      </c>
      <c r="J60" s="779">
        <v>4221.3259863863204</v>
      </c>
      <c r="K60" s="269">
        <v>608</v>
      </c>
    </row>
    <row r="61" spans="1:11" ht="12.75" customHeight="1" x14ac:dyDescent="0.2">
      <c r="A61" s="75" t="s">
        <v>770</v>
      </c>
      <c r="B61" s="97">
        <v>1200.4119136612701</v>
      </c>
      <c r="C61" s="127">
        <f t="shared" si="1"/>
        <v>5415.2776818278317</v>
      </c>
      <c r="D61" s="778">
        <v>1859.5420214062201</v>
      </c>
      <c r="E61" s="778">
        <v>0</v>
      </c>
      <c r="F61" s="49">
        <v>67.640460778860799</v>
      </c>
      <c r="G61" s="127">
        <v>0</v>
      </c>
      <c r="H61" s="130">
        <v>0</v>
      </c>
      <c r="I61" s="127">
        <v>67.603628605440406</v>
      </c>
      <c r="J61" s="779">
        <v>3420.4915710373102</v>
      </c>
      <c r="K61" s="269">
        <v>546</v>
      </c>
    </row>
    <row r="62" spans="1:11" ht="12.75" customHeight="1" x14ac:dyDescent="0.2">
      <c r="A62" s="75" t="s">
        <v>679</v>
      </c>
      <c r="B62" s="97">
        <v>1442.97938567241</v>
      </c>
      <c r="C62" s="127">
        <f t="shared" si="1"/>
        <v>4327.5005411095344</v>
      </c>
      <c r="D62" s="778">
        <v>1991.15233426296</v>
      </c>
      <c r="E62" s="778">
        <v>0</v>
      </c>
      <c r="F62" s="49">
        <v>78.471167024058303</v>
      </c>
      <c r="G62" s="127">
        <v>0</v>
      </c>
      <c r="H62" s="130">
        <v>0</v>
      </c>
      <c r="I62" s="127">
        <v>116.52159586171599</v>
      </c>
      <c r="J62" s="779">
        <v>2141.3554439608001</v>
      </c>
      <c r="K62" s="269">
        <v>475</v>
      </c>
    </row>
    <row r="63" spans="1:11" ht="12.75" customHeight="1" x14ac:dyDescent="0.2">
      <c r="A63" s="75" t="s">
        <v>1193</v>
      </c>
      <c r="B63" s="97">
        <v>1896.5055900980301</v>
      </c>
      <c r="C63" s="127">
        <f t="shared" si="1"/>
        <v>5592.3327739033284</v>
      </c>
      <c r="D63" s="778">
        <v>2371.9635620685299</v>
      </c>
      <c r="E63" s="778">
        <v>0</v>
      </c>
      <c r="F63" s="49">
        <v>94.272740122835401</v>
      </c>
      <c r="G63" s="127">
        <v>0</v>
      </c>
      <c r="H63" s="130">
        <v>0</v>
      </c>
      <c r="I63" s="127">
        <v>54.450755276592503</v>
      </c>
      <c r="J63" s="779">
        <v>3071.6457164353701</v>
      </c>
      <c r="K63" s="269">
        <v>512</v>
      </c>
    </row>
    <row r="64" spans="1:11" ht="12.75" customHeight="1" x14ac:dyDescent="0.2">
      <c r="A64" s="75" t="s">
        <v>121</v>
      </c>
      <c r="B64" s="97">
        <v>1492.3593798065299</v>
      </c>
      <c r="C64" s="127">
        <f t="shared" si="1"/>
        <v>5658.430519417363</v>
      </c>
      <c r="D64" s="778">
        <v>2205.63941808139</v>
      </c>
      <c r="E64" s="778">
        <v>0</v>
      </c>
      <c r="F64" s="49">
        <v>68.786578421348196</v>
      </c>
      <c r="G64" s="127">
        <v>0</v>
      </c>
      <c r="H64" s="130">
        <v>0</v>
      </c>
      <c r="I64" s="127">
        <v>82.356729850504294</v>
      </c>
      <c r="J64" s="779">
        <v>3301.6477930641199</v>
      </c>
      <c r="K64" s="269">
        <v>582</v>
      </c>
    </row>
    <row r="65" spans="1:11" ht="12.75" customHeight="1" x14ac:dyDescent="0.2">
      <c r="A65" s="75" t="s">
        <v>122</v>
      </c>
      <c r="B65" s="97">
        <v>1369.76421525569</v>
      </c>
      <c r="C65" s="127">
        <f t="shared" si="1"/>
        <v>5416.1875086091295</v>
      </c>
      <c r="D65" s="778">
        <v>2771.5525782019999</v>
      </c>
      <c r="E65" s="778">
        <v>0</v>
      </c>
      <c r="F65" s="49">
        <v>82.298728544763193</v>
      </c>
      <c r="G65" s="127">
        <v>0</v>
      </c>
      <c r="H65" s="130">
        <v>0</v>
      </c>
      <c r="I65" s="127">
        <v>99.521174536816304</v>
      </c>
      <c r="J65" s="779">
        <v>2462.8150273255501</v>
      </c>
      <c r="K65" s="269">
        <v>490</v>
      </c>
    </row>
    <row r="66" spans="1:11" ht="12.75" customHeight="1" x14ac:dyDescent="0.2">
      <c r="A66" s="75" t="s">
        <v>1194</v>
      </c>
      <c r="B66" s="97">
        <v>996.04883050330898</v>
      </c>
      <c r="C66" s="127">
        <f t="shared" si="1"/>
        <v>3524.0230581199262</v>
      </c>
      <c r="D66" s="778">
        <v>2242.4400461329201</v>
      </c>
      <c r="E66" s="778">
        <v>0</v>
      </c>
      <c r="F66" s="49">
        <v>96.034010607227202</v>
      </c>
      <c r="G66" s="127">
        <v>0</v>
      </c>
      <c r="H66" s="130">
        <v>0</v>
      </c>
      <c r="I66" s="127">
        <v>22.236167038268999</v>
      </c>
      <c r="J66" s="779">
        <v>1163.3128343415101</v>
      </c>
      <c r="K66" s="269">
        <v>239</v>
      </c>
    </row>
    <row r="67" spans="1:11" ht="12.75" customHeight="1" x14ac:dyDescent="0.2">
      <c r="A67" s="75" t="s">
        <v>124</v>
      </c>
      <c r="B67" s="97">
        <v>2729.4038219241502</v>
      </c>
      <c r="C67" s="127">
        <f t="shared" si="1"/>
        <v>6281.9088353064144</v>
      </c>
      <c r="D67" s="778">
        <v>2960.75307210148</v>
      </c>
      <c r="E67" s="778">
        <v>0</v>
      </c>
      <c r="F67" s="49">
        <v>93.312829475664302</v>
      </c>
      <c r="G67" s="127">
        <v>0</v>
      </c>
      <c r="H67" s="130">
        <v>0</v>
      </c>
      <c r="I67" s="127">
        <v>108.29042351768</v>
      </c>
      <c r="J67" s="779">
        <v>3119.5525102115898</v>
      </c>
      <c r="K67" s="269">
        <v>664</v>
      </c>
    </row>
    <row r="68" spans="1:11" ht="12.75" customHeight="1" x14ac:dyDescent="0.2">
      <c r="A68" s="75" t="s">
        <v>687</v>
      </c>
      <c r="B68" s="97">
        <v>429.75035805359403</v>
      </c>
      <c r="C68" s="127">
        <f t="shared" ref="C68:C99" si="2">SUM(D68:J68)</f>
        <v>1519.5275846934398</v>
      </c>
      <c r="D68" s="778">
        <v>699.28347107383297</v>
      </c>
      <c r="E68" s="778">
        <v>0</v>
      </c>
      <c r="F68" s="49">
        <v>13.881789838421099</v>
      </c>
      <c r="G68" s="127">
        <v>0</v>
      </c>
      <c r="H68" s="130">
        <v>0</v>
      </c>
      <c r="I68" s="127">
        <v>13.4819201941198</v>
      </c>
      <c r="J68" s="779">
        <v>792.88040358706598</v>
      </c>
      <c r="K68" s="269">
        <v>116</v>
      </c>
    </row>
    <row r="69" spans="1:11" ht="12.75" customHeight="1" x14ac:dyDescent="0.2">
      <c r="A69" s="75" t="s">
        <v>238</v>
      </c>
      <c r="B69" s="97">
        <v>2453.3189033588101</v>
      </c>
      <c r="C69" s="127">
        <f t="shared" si="2"/>
        <v>6735.1887903795468</v>
      </c>
      <c r="D69" s="778">
        <v>3375.2847766769901</v>
      </c>
      <c r="E69" s="778">
        <v>0</v>
      </c>
      <c r="F69" s="49">
        <v>154.056038917091</v>
      </c>
      <c r="G69" s="127">
        <v>0</v>
      </c>
      <c r="H69" s="130">
        <v>0</v>
      </c>
      <c r="I69" s="127">
        <v>128.26526848184599</v>
      </c>
      <c r="J69" s="779">
        <v>3077.5827063036199</v>
      </c>
      <c r="K69" s="269">
        <v>702</v>
      </c>
    </row>
    <row r="70" spans="1:11" ht="12.75" customHeight="1" x14ac:dyDescent="0.2">
      <c r="A70" s="75" t="s">
        <v>239</v>
      </c>
      <c r="B70" s="97">
        <v>941.55214706822801</v>
      </c>
      <c r="C70" s="127">
        <f t="shared" si="2"/>
        <v>3567.9122269913041</v>
      </c>
      <c r="D70" s="778">
        <v>1486.69437844708</v>
      </c>
      <c r="E70" s="778">
        <v>0</v>
      </c>
      <c r="F70" s="49">
        <v>68.959492734086894</v>
      </c>
      <c r="G70" s="127">
        <v>0</v>
      </c>
      <c r="H70" s="130">
        <v>0</v>
      </c>
      <c r="I70" s="127">
        <v>77.691065332287096</v>
      </c>
      <c r="J70" s="779">
        <v>1934.5672904778501</v>
      </c>
      <c r="K70" s="269">
        <v>377</v>
      </c>
    </row>
    <row r="71" spans="1:11" ht="12.75" customHeight="1" x14ac:dyDescent="0.2">
      <c r="A71" s="75" t="s">
        <v>1195</v>
      </c>
      <c r="B71" s="97">
        <v>1445.8342148775801</v>
      </c>
      <c r="C71" s="127">
        <f t="shared" si="2"/>
        <v>3298.3601256404277</v>
      </c>
      <c r="D71" s="778">
        <v>1295.58222829031</v>
      </c>
      <c r="E71" s="778">
        <v>0</v>
      </c>
      <c r="F71" s="49">
        <v>74.481329164929605</v>
      </c>
      <c r="G71" s="127">
        <v>0</v>
      </c>
      <c r="H71" s="130">
        <v>0</v>
      </c>
      <c r="I71" s="127">
        <v>31.823532541298199</v>
      </c>
      <c r="J71" s="779">
        <v>1896.4730356438899</v>
      </c>
      <c r="K71" s="269">
        <v>307</v>
      </c>
    </row>
    <row r="72" spans="1:11" ht="12.75" customHeight="1" x14ac:dyDescent="0.2">
      <c r="A72" s="75" t="s">
        <v>127</v>
      </c>
      <c r="B72" s="97">
        <v>967.03737407956805</v>
      </c>
      <c r="C72" s="127">
        <f t="shared" si="2"/>
        <v>2694.3680413295451</v>
      </c>
      <c r="D72" s="778">
        <v>1146.7151537842899</v>
      </c>
      <c r="E72" s="778">
        <v>0</v>
      </c>
      <c r="F72" s="49">
        <v>37.408532903058898</v>
      </c>
      <c r="G72" s="127">
        <v>0</v>
      </c>
      <c r="H72" s="130">
        <v>0</v>
      </c>
      <c r="I72" s="127">
        <v>29.422190524526499</v>
      </c>
      <c r="J72" s="779">
        <v>1480.8221641176699</v>
      </c>
      <c r="K72" s="269">
        <v>287</v>
      </c>
    </row>
    <row r="73" spans="1:11" ht="12.75" customHeight="1" x14ac:dyDescent="0.2">
      <c r="A73" s="75" t="s">
        <v>128</v>
      </c>
      <c r="B73" s="97">
        <v>1197.27137032479</v>
      </c>
      <c r="C73" s="127">
        <f t="shared" si="2"/>
        <v>3120.7856285012131</v>
      </c>
      <c r="D73" s="778">
        <v>919.10100033112701</v>
      </c>
      <c r="E73" s="778">
        <v>0</v>
      </c>
      <c r="F73" s="49">
        <v>66.340383136216701</v>
      </c>
      <c r="G73" s="127">
        <v>0</v>
      </c>
      <c r="H73" s="130">
        <v>0</v>
      </c>
      <c r="I73" s="127">
        <v>43.981264134749303</v>
      </c>
      <c r="J73" s="779">
        <v>2091.36298089912</v>
      </c>
      <c r="K73" s="269">
        <v>346</v>
      </c>
    </row>
    <row r="74" spans="1:11" ht="12.75" customHeight="1" x14ac:dyDescent="0.2">
      <c r="A74" s="75" t="s">
        <v>129</v>
      </c>
      <c r="B74" s="97">
        <v>2435.8884165131399</v>
      </c>
      <c r="C74" s="127">
        <f t="shared" si="2"/>
        <v>8956.8273992950872</v>
      </c>
      <c r="D74" s="778">
        <v>3936.2083713953898</v>
      </c>
      <c r="E74" s="778">
        <v>0</v>
      </c>
      <c r="F74" s="49">
        <v>52.7127509139628</v>
      </c>
      <c r="G74" s="127">
        <v>0</v>
      </c>
      <c r="H74" s="130">
        <v>0</v>
      </c>
      <c r="I74" s="127">
        <v>105.345004009395</v>
      </c>
      <c r="J74" s="779">
        <v>4862.5612729763398</v>
      </c>
      <c r="K74" s="269">
        <v>910</v>
      </c>
    </row>
    <row r="75" spans="1:11" ht="12.75" customHeight="1" x14ac:dyDescent="0.2">
      <c r="A75" s="75" t="s">
        <v>1196</v>
      </c>
      <c r="B75" s="97">
        <v>1743.3483884069101</v>
      </c>
      <c r="C75" s="127">
        <f t="shared" si="2"/>
        <v>5100.6339157817283</v>
      </c>
      <c r="D75" s="778">
        <v>2243.6961242341999</v>
      </c>
      <c r="E75" s="778">
        <v>0</v>
      </c>
      <c r="F75" s="49">
        <v>37.760133221362103</v>
      </c>
      <c r="G75" s="127">
        <v>0</v>
      </c>
      <c r="H75" s="130">
        <v>0</v>
      </c>
      <c r="I75" s="127">
        <v>58.3653128166359</v>
      </c>
      <c r="J75" s="779">
        <v>2760.8123455095301</v>
      </c>
      <c r="K75" s="269">
        <v>475</v>
      </c>
    </row>
    <row r="76" spans="1:11" ht="12.75" customHeight="1" x14ac:dyDescent="0.2">
      <c r="A76" s="75" t="s">
        <v>241</v>
      </c>
      <c r="B76" s="97">
        <v>5530.49831968136</v>
      </c>
      <c r="C76" s="127">
        <f t="shared" si="2"/>
        <v>14910.182469590447</v>
      </c>
      <c r="D76" s="778">
        <v>7904.1083974292596</v>
      </c>
      <c r="E76" s="778">
        <v>0</v>
      </c>
      <c r="F76" s="49">
        <v>387.26310056775401</v>
      </c>
      <c r="G76" s="127">
        <v>0</v>
      </c>
      <c r="H76" s="130">
        <v>0</v>
      </c>
      <c r="I76" s="127">
        <v>204.33710319141201</v>
      </c>
      <c r="J76" s="779">
        <v>6414.4738684020203</v>
      </c>
      <c r="K76" s="269">
        <v>1475</v>
      </c>
    </row>
    <row r="77" spans="1:11" ht="12.75" customHeight="1" x14ac:dyDescent="0.2">
      <c r="A77" s="75" t="s">
        <v>1197</v>
      </c>
      <c r="B77" s="97">
        <v>1600.4623274560299</v>
      </c>
      <c r="C77" s="127">
        <f t="shared" si="2"/>
        <v>3717.6429807796248</v>
      </c>
      <c r="D77" s="778">
        <v>1898.32406947854</v>
      </c>
      <c r="E77" s="778">
        <v>0</v>
      </c>
      <c r="F77" s="49">
        <v>158.57085625739001</v>
      </c>
      <c r="G77" s="127">
        <v>0</v>
      </c>
      <c r="H77" s="130">
        <v>0</v>
      </c>
      <c r="I77" s="127">
        <v>174.94491694031501</v>
      </c>
      <c r="J77" s="779">
        <v>1485.80313810338</v>
      </c>
      <c r="K77" s="269">
        <v>386</v>
      </c>
    </row>
    <row r="78" spans="1:11" ht="12.75" customHeight="1" x14ac:dyDescent="0.2">
      <c r="A78" s="75" t="s">
        <v>1198</v>
      </c>
      <c r="B78" s="97">
        <v>1301.3625203977599</v>
      </c>
      <c r="C78" s="127">
        <f t="shared" si="2"/>
        <v>4700.8812925189904</v>
      </c>
      <c r="D78" s="778">
        <v>2715.6695601425999</v>
      </c>
      <c r="E78" s="778">
        <v>0</v>
      </c>
      <c r="F78" s="49">
        <v>105.04395926553499</v>
      </c>
      <c r="G78" s="127">
        <v>0</v>
      </c>
      <c r="H78" s="130">
        <v>0</v>
      </c>
      <c r="I78" s="127">
        <v>17.171445683445398</v>
      </c>
      <c r="J78" s="779">
        <v>1862.9963274274101</v>
      </c>
      <c r="K78" s="269">
        <v>372</v>
      </c>
    </row>
    <row r="79" spans="1:11" ht="12.75" customHeight="1" x14ac:dyDescent="0.2">
      <c r="A79" s="75" t="s">
        <v>835</v>
      </c>
      <c r="B79" s="97">
        <v>1120.4394378940599</v>
      </c>
      <c r="C79" s="127">
        <f t="shared" si="2"/>
        <v>2551.4416570984786</v>
      </c>
      <c r="D79" s="778">
        <v>1280.5573347028001</v>
      </c>
      <c r="E79" s="778">
        <v>0</v>
      </c>
      <c r="F79" s="49">
        <v>64.216394475913106</v>
      </c>
      <c r="G79" s="127">
        <v>0</v>
      </c>
      <c r="H79" s="130">
        <v>0</v>
      </c>
      <c r="I79" s="127">
        <v>35.935118143525699</v>
      </c>
      <c r="J79" s="779">
        <v>1170.7328097762399</v>
      </c>
      <c r="K79" s="269">
        <v>272</v>
      </c>
    </row>
    <row r="80" spans="1:11" ht="12.75" customHeight="1" x14ac:dyDescent="0.2">
      <c r="A80" s="75" t="s">
        <v>1199</v>
      </c>
      <c r="B80" s="97">
        <v>1226.0069840046101</v>
      </c>
      <c r="C80" s="127">
        <f t="shared" si="2"/>
        <v>3157.5020084331836</v>
      </c>
      <c r="D80" s="778">
        <v>2039.74923316992</v>
      </c>
      <c r="E80" s="778">
        <v>0</v>
      </c>
      <c r="F80" s="49">
        <v>56.884787621153997</v>
      </c>
      <c r="G80" s="127">
        <v>0</v>
      </c>
      <c r="H80" s="130">
        <v>0</v>
      </c>
      <c r="I80" s="127">
        <v>28.393043945910101</v>
      </c>
      <c r="J80" s="779">
        <v>1032.4749436961999</v>
      </c>
      <c r="K80" s="269">
        <v>284</v>
      </c>
    </row>
    <row r="81" spans="1:11" ht="12.75" customHeight="1" x14ac:dyDescent="0.2">
      <c r="A81" s="75" t="s">
        <v>1200</v>
      </c>
      <c r="B81" s="97">
        <v>1337.9405613594199</v>
      </c>
      <c r="C81" s="127">
        <f t="shared" si="2"/>
        <v>4864.0153184868796</v>
      </c>
      <c r="D81" s="778">
        <v>2600.9949307544198</v>
      </c>
      <c r="E81" s="778">
        <v>0</v>
      </c>
      <c r="F81" s="49">
        <v>77.864291744550002</v>
      </c>
      <c r="G81" s="127">
        <v>0</v>
      </c>
      <c r="H81" s="130">
        <v>0</v>
      </c>
      <c r="I81" s="127">
        <v>56.245010827649701</v>
      </c>
      <c r="J81" s="779">
        <v>2128.91108516026</v>
      </c>
      <c r="K81" s="269">
        <v>376</v>
      </c>
    </row>
    <row r="82" spans="1:11" ht="12.75" customHeight="1" x14ac:dyDescent="0.2">
      <c r="A82" s="75" t="s">
        <v>130</v>
      </c>
      <c r="B82" s="97">
        <v>1755.1179359206001</v>
      </c>
      <c r="C82" s="127">
        <f t="shared" si="2"/>
        <v>3771.2934229241891</v>
      </c>
      <c r="D82" s="778">
        <v>2045.3324173711701</v>
      </c>
      <c r="E82" s="778">
        <v>0</v>
      </c>
      <c r="F82" s="49">
        <v>118.10995756179599</v>
      </c>
      <c r="G82" s="127">
        <v>0</v>
      </c>
      <c r="H82" s="130">
        <v>0</v>
      </c>
      <c r="I82" s="127">
        <v>154.61302112234301</v>
      </c>
      <c r="J82" s="779">
        <v>1453.2380268688801</v>
      </c>
      <c r="K82" s="269">
        <v>428</v>
      </c>
    </row>
    <row r="83" spans="1:11" ht="12.75" customHeight="1" x14ac:dyDescent="0.2">
      <c r="A83" s="75" t="s">
        <v>1201</v>
      </c>
      <c r="B83" s="97">
        <v>3702.02597251723</v>
      </c>
      <c r="C83" s="127">
        <f t="shared" si="2"/>
        <v>12695.627852147085</v>
      </c>
      <c r="D83" s="778">
        <v>6134.9737455613704</v>
      </c>
      <c r="E83" s="778">
        <v>0</v>
      </c>
      <c r="F83" s="49">
        <v>393.44105127530702</v>
      </c>
      <c r="G83" s="127">
        <v>0</v>
      </c>
      <c r="H83" s="130">
        <v>0</v>
      </c>
      <c r="I83" s="127">
        <v>170.212242878106</v>
      </c>
      <c r="J83" s="779">
        <v>5997.0008124323003</v>
      </c>
      <c r="K83" s="269">
        <v>1181</v>
      </c>
    </row>
    <row r="84" spans="1:11" ht="12.75" customHeight="1" x14ac:dyDescent="0.2">
      <c r="A84" s="75" t="s">
        <v>1202</v>
      </c>
      <c r="B84" s="97">
        <v>4722.5960916465201</v>
      </c>
      <c r="C84" s="127">
        <f t="shared" si="2"/>
        <v>17387.391183273387</v>
      </c>
      <c r="D84" s="778">
        <v>9876.0115879628702</v>
      </c>
      <c r="E84" s="778">
        <v>0</v>
      </c>
      <c r="F84" s="49">
        <v>868.23745266454102</v>
      </c>
      <c r="G84" s="127">
        <v>0</v>
      </c>
      <c r="H84" s="130">
        <v>0</v>
      </c>
      <c r="I84" s="127">
        <v>373.291166870393</v>
      </c>
      <c r="J84" s="779">
        <v>6269.8509757755801</v>
      </c>
      <c r="K84" s="269">
        <v>1278</v>
      </c>
    </row>
    <row r="85" spans="1:11" ht="12.75" customHeight="1" x14ac:dyDescent="0.2">
      <c r="A85" s="75" t="s">
        <v>132</v>
      </c>
      <c r="B85" s="97">
        <v>1883.5396124440299</v>
      </c>
      <c r="C85" s="127">
        <f t="shared" si="2"/>
        <v>4261.8282212212516</v>
      </c>
      <c r="D85" s="778">
        <v>1837.2925512879699</v>
      </c>
      <c r="E85" s="778">
        <v>0</v>
      </c>
      <c r="F85" s="49">
        <v>58.744667115971801</v>
      </c>
      <c r="G85" s="127">
        <v>0</v>
      </c>
      <c r="H85" s="130">
        <v>0</v>
      </c>
      <c r="I85" s="127">
        <v>59.970541445090099</v>
      </c>
      <c r="J85" s="779">
        <v>2305.8204613722201</v>
      </c>
      <c r="K85" s="269">
        <v>389</v>
      </c>
    </row>
    <row r="86" spans="1:11" ht="12.75" customHeight="1" x14ac:dyDescent="0.2">
      <c r="A86" s="75" t="s">
        <v>1203</v>
      </c>
      <c r="B86" s="97">
        <v>7304.7523647400103</v>
      </c>
      <c r="C86" s="127">
        <f t="shared" si="2"/>
        <v>17735.710051679274</v>
      </c>
      <c r="D86" s="778">
        <v>8357.1733782029605</v>
      </c>
      <c r="E86" s="778">
        <v>0</v>
      </c>
      <c r="F86" s="49">
        <v>1053.84852836494</v>
      </c>
      <c r="G86" s="127">
        <v>0</v>
      </c>
      <c r="H86" s="130">
        <v>0</v>
      </c>
      <c r="I86" s="127">
        <v>347.46548858756199</v>
      </c>
      <c r="J86" s="779">
        <v>7977.2226565238097</v>
      </c>
      <c r="K86" s="269">
        <v>1595</v>
      </c>
    </row>
    <row r="87" spans="1:11" ht="12.75" customHeight="1" x14ac:dyDescent="0.2">
      <c r="A87" s="75" t="s">
        <v>245</v>
      </c>
      <c r="B87" s="97">
        <v>2949.7036717380001</v>
      </c>
      <c r="C87" s="127">
        <f t="shared" si="2"/>
        <v>7343.2213685667302</v>
      </c>
      <c r="D87" s="778">
        <v>3932.3416556720799</v>
      </c>
      <c r="E87" s="778">
        <v>0</v>
      </c>
      <c r="F87" s="49">
        <v>136.65930907880701</v>
      </c>
      <c r="G87" s="127">
        <v>0</v>
      </c>
      <c r="H87" s="130">
        <v>0</v>
      </c>
      <c r="I87" s="127">
        <v>149.62231030864399</v>
      </c>
      <c r="J87" s="779">
        <v>3124.5980935071998</v>
      </c>
      <c r="K87" s="269">
        <v>770</v>
      </c>
    </row>
    <row r="88" spans="1:11" ht="12.75" customHeight="1" x14ac:dyDescent="0.2">
      <c r="A88" s="75" t="s">
        <v>248</v>
      </c>
      <c r="B88" s="97">
        <v>6146.9570593654798</v>
      </c>
      <c r="C88" s="127">
        <f t="shared" si="2"/>
        <v>33283.428594534787</v>
      </c>
      <c r="D88" s="778">
        <v>22545.344443010101</v>
      </c>
      <c r="E88" s="778">
        <v>0</v>
      </c>
      <c r="F88" s="49">
        <v>2726.81890359402</v>
      </c>
      <c r="G88" s="127">
        <v>0</v>
      </c>
      <c r="H88" s="130">
        <v>0</v>
      </c>
      <c r="I88" s="127">
        <v>156.375272115076</v>
      </c>
      <c r="J88" s="779">
        <v>7854.8899758155903</v>
      </c>
      <c r="K88" s="269">
        <v>1910</v>
      </c>
    </row>
    <row r="89" spans="1:11" ht="12.75" customHeight="1" x14ac:dyDescent="0.2">
      <c r="A89" s="75" t="s">
        <v>487</v>
      </c>
      <c r="B89" s="97">
        <v>527.97364255526202</v>
      </c>
      <c r="C89" s="127">
        <f t="shared" si="2"/>
        <v>1271.8084487609308</v>
      </c>
      <c r="D89" s="778">
        <v>577.10440148505495</v>
      </c>
      <c r="E89" s="778">
        <v>0</v>
      </c>
      <c r="F89" s="49">
        <v>15.9227548356483</v>
      </c>
      <c r="G89" s="127">
        <v>0</v>
      </c>
      <c r="H89" s="130">
        <v>0</v>
      </c>
      <c r="I89" s="127">
        <v>43.827242197813497</v>
      </c>
      <c r="J89" s="779">
        <v>634.95405024241404</v>
      </c>
      <c r="K89" s="269">
        <v>158</v>
      </c>
    </row>
    <row r="90" spans="1:11" ht="12.75" customHeight="1" x14ac:dyDescent="0.2">
      <c r="A90" s="75" t="s">
        <v>1204</v>
      </c>
      <c r="B90" s="97">
        <v>851.21984582954303</v>
      </c>
      <c r="C90" s="127">
        <f t="shared" si="2"/>
        <v>4656.2399371493248</v>
      </c>
      <c r="D90" s="778">
        <v>1155.01622126399</v>
      </c>
      <c r="E90" s="778">
        <v>0</v>
      </c>
      <c r="F90" s="49">
        <v>35.2807361470513</v>
      </c>
      <c r="G90" s="127">
        <v>0</v>
      </c>
      <c r="H90" s="130">
        <v>769.91949999999997</v>
      </c>
      <c r="I90" s="127">
        <v>35.623073699863497</v>
      </c>
      <c r="J90" s="779">
        <v>2660.40040603842</v>
      </c>
      <c r="K90" s="269">
        <v>301</v>
      </c>
    </row>
    <row r="91" spans="1:11" ht="12.75" customHeight="1" x14ac:dyDescent="0.2">
      <c r="A91" s="75" t="s">
        <v>133</v>
      </c>
      <c r="B91" s="97">
        <v>2475.9876224169202</v>
      </c>
      <c r="C91" s="127">
        <f t="shared" si="2"/>
        <v>7077.1410408245229</v>
      </c>
      <c r="D91" s="778">
        <v>3336.48714489044</v>
      </c>
      <c r="E91" s="778">
        <v>0</v>
      </c>
      <c r="F91" s="49">
        <v>163.54448462667301</v>
      </c>
      <c r="G91" s="127">
        <v>0</v>
      </c>
      <c r="H91" s="130">
        <v>0</v>
      </c>
      <c r="I91" s="127">
        <v>106.49716810907</v>
      </c>
      <c r="J91" s="779">
        <v>3470.6122431983399</v>
      </c>
      <c r="K91" s="269">
        <v>639</v>
      </c>
    </row>
    <row r="92" spans="1:11" ht="12.75" customHeight="1" x14ac:dyDescent="0.2">
      <c r="A92" s="75" t="s">
        <v>1205</v>
      </c>
      <c r="B92" s="97">
        <v>2065.2761412116001</v>
      </c>
      <c r="C92" s="127">
        <f t="shared" si="2"/>
        <v>9693.8851592301125</v>
      </c>
      <c r="D92" s="778">
        <v>2616.47403597327</v>
      </c>
      <c r="E92" s="778">
        <v>2501.4608600000001</v>
      </c>
      <c r="F92" s="49">
        <v>75.316514041701197</v>
      </c>
      <c r="G92" s="127">
        <v>0</v>
      </c>
      <c r="H92" s="127">
        <v>1662.3787</v>
      </c>
      <c r="I92" s="127">
        <v>85.665201067280904</v>
      </c>
      <c r="J92" s="779">
        <v>2752.5898481478598</v>
      </c>
      <c r="K92" s="269">
        <v>503</v>
      </c>
    </row>
    <row r="93" spans="1:11" ht="12.75" customHeight="1" x14ac:dyDescent="0.2">
      <c r="A93" s="75" t="s">
        <v>1206</v>
      </c>
      <c r="B93" s="97">
        <v>769.81718873156103</v>
      </c>
      <c r="C93" s="127">
        <f t="shared" si="2"/>
        <v>3139.4488770188582</v>
      </c>
      <c r="D93" s="778">
        <v>1399.55609482863</v>
      </c>
      <c r="E93" s="778">
        <v>0</v>
      </c>
      <c r="F93" s="49">
        <v>48.894940331147403</v>
      </c>
      <c r="G93" s="127">
        <v>0</v>
      </c>
      <c r="H93" s="130">
        <v>0</v>
      </c>
      <c r="I93" s="127">
        <v>13.9339845804509</v>
      </c>
      <c r="J93" s="779">
        <v>1677.0638572786299</v>
      </c>
      <c r="K93" s="269">
        <v>257</v>
      </c>
    </row>
    <row r="94" spans="1:11" ht="12.75" customHeight="1" x14ac:dyDescent="0.2">
      <c r="A94" s="75" t="s">
        <v>732</v>
      </c>
      <c r="B94" s="97">
        <v>1537.67051599196</v>
      </c>
      <c r="C94" s="127">
        <f t="shared" si="2"/>
        <v>7844.7664454110254</v>
      </c>
      <c r="D94" s="778">
        <v>4089.8500611346099</v>
      </c>
      <c r="E94" s="778">
        <v>0</v>
      </c>
      <c r="F94" s="49">
        <v>69.556477114153594</v>
      </c>
      <c r="G94" s="127">
        <v>0</v>
      </c>
      <c r="H94" s="130">
        <v>0</v>
      </c>
      <c r="I94" s="127">
        <v>38.710513435712798</v>
      </c>
      <c r="J94" s="779">
        <v>3646.64939372655</v>
      </c>
      <c r="K94" s="269">
        <v>563</v>
      </c>
    </row>
    <row r="95" spans="1:11" ht="12.75" customHeight="1" x14ac:dyDescent="0.2">
      <c r="A95" s="75" t="s">
        <v>952</v>
      </c>
      <c r="B95" s="97">
        <v>30075.873950127301</v>
      </c>
      <c r="C95" s="127">
        <f t="shared" si="2"/>
        <v>42823.111975188847</v>
      </c>
      <c r="D95" s="778">
        <v>24572.741310765599</v>
      </c>
      <c r="E95" s="778">
        <v>0</v>
      </c>
      <c r="F95" s="49">
        <v>2788.34123299561</v>
      </c>
      <c r="G95" s="127">
        <v>0</v>
      </c>
      <c r="H95" s="130">
        <v>0</v>
      </c>
      <c r="I95" s="127">
        <v>1874.4169682351401</v>
      </c>
      <c r="J95" s="779">
        <v>13587.612463192499</v>
      </c>
      <c r="K95" s="269">
        <v>2906</v>
      </c>
    </row>
    <row r="96" spans="1:11" ht="12.75" customHeight="1" x14ac:dyDescent="0.2">
      <c r="A96" s="75" t="s">
        <v>135</v>
      </c>
      <c r="B96" s="97">
        <v>1309.9374992349001</v>
      </c>
      <c r="C96" s="127">
        <f t="shared" si="2"/>
        <v>4467.7962018961243</v>
      </c>
      <c r="D96" s="778">
        <v>2282.1817314916898</v>
      </c>
      <c r="E96" s="778">
        <v>0</v>
      </c>
      <c r="F96" s="49">
        <v>55.144838741923301</v>
      </c>
      <c r="G96" s="127">
        <v>0</v>
      </c>
      <c r="H96" s="130">
        <v>0</v>
      </c>
      <c r="I96" s="127">
        <v>76.779935562491602</v>
      </c>
      <c r="J96" s="779">
        <v>2053.6896961000198</v>
      </c>
      <c r="K96" s="269">
        <v>348</v>
      </c>
    </row>
    <row r="97" spans="1:11" ht="12.75" customHeight="1" x14ac:dyDescent="0.2">
      <c r="A97" s="75" t="s">
        <v>1207</v>
      </c>
      <c r="B97" s="97">
        <v>1877.60317189694</v>
      </c>
      <c r="C97" s="127">
        <f t="shared" si="2"/>
        <v>5593.0038487087786</v>
      </c>
      <c r="D97" s="778">
        <v>2873.43519058627</v>
      </c>
      <c r="E97" s="778">
        <v>0</v>
      </c>
      <c r="F97" s="49">
        <v>127.209600658996</v>
      </c>
      <c r="G97" s="127">
        <v>0</v>
      </c>
      <c r="H97" s="130">
        <v>0</v>
      </c>
      <c r="I97" s="127">
        <v>209.259804318672</v>
      </c>
      <c r="J97" s="779">
        <v>2383.0992531448401</v>
      </c>
      <c r="K97" s="269">
        <v>512</v>
      </c>
    </row>
    <row r="98" spans="1:11" ht="12.75" customHeight="1" x14ac:dyDescent="0.2">
      <c r="A98" s="75" t="s">
        <v>1208</v>
      </c>
      <c r="B98" s="97">
        <v>6348.0462889861301</v>
      </c>
      <c r="C98" s="127">
        <f t="shared" si="2"/>
        <v>18723.918249657796</v>
      </c>
      <c r="D98" s="778">
        <v>9485.3885353170608</v>
      </c>
      <c r="E98" s="778">
        <v>0</v>
      </c>
      <c r="F98" s="49">
        <v>413.40732025087601</v>
      </c>
      <c r="G98" s="127">
        <v>0</v>
      </c>
      <c r="H98" s="130">
        <v>0</v>
      </c>
      <c r="I98" s="127">
        <v>116.333569081561</v>
      </c>
      <c r="J98" s="779">
        <v>8708.7888250082997</v>
      </c>
      <c r="K98" s="269">
        <v>1641</v>
      </c>
    </row>
    <row r="99" spans="1:11" ht="12.75" customHeight="1" x14ac:dyDescent="0.2">
      <c r="A99" s="75" t="s">
        <v>1125</v>
      </c>
      <c r="B99" s="97">
        <v>84648.000188913895</v>
      </c>
      <c r="C99" s="127">
        <f t="shared" si="2"/>
        <v>183979.23892921093</v>
      </c>
      <c r="D99" s="778">
        <v>83286.6408470241</v>
      </c>
      <c r="E99" s="778">
        <v>151.898</v>
      </c>
      <c r="F99" s="49">
        <v>7251.6797363632304</v>
      </c>
      <c r="G99" s="127">
        <v>0</v>
      </c>
      <c r="H99" s="127">
        <v>4119.24215</v>
      </c>
      <c r="I99" s="127">
        <v>10283.8146964398</v>
      </c>
      <c r="J99" s="779">
        <v>78885.963499383797</v>
      </c>
      <c r="K99" s="269">
        <v>14311</v>
      </c>
    </row>
    <row r="100" spans="1:11" ht="12.75" customHeight="1" x14ac:dyDescent="0.2">
      <c r="A100" s="75" t="s">
        <v>250</v>
      </c>
      <c r="B100" s="97">
        <v>1865.48074198323</v>
      </c>
      <c r="C100" s="127">
        <f t="shared" ref="C100:C131" si="3">SUM(D100:J100)</f>
        <v>5201.6090344986806</v>
      </c>
      <c r="D100" s="778">
        <v>2370.86076302434</v>
      </c>
      <c r="E100" s="778">
        <v>0</v>
      </c>
      <c r="F100" s="49">
        <v>98.592957242209195</v>
      </c>
      <c r="G100" s="127">
        <v>0</v>
      </c>
      <c r="H100" s="130">
        <v>0</v>
      </c>
      <c r="I100" s="127">
        <v>141.660176283022</v>
      </c>
      <c r="J100" s="779">
        <v>2590.4951379491099</v>
      </c>
      <c r="K100" s="269">
        <v>545</v>
      </c>
    </row>
    <row r="101" spans="1:11" ht="12.75" customHeight="1" x14ac:dyDescent="0.2">
      <c r="A101" s="75" t="s">
        <v>695</v>
      </c>
      <c r="B101" s="97">
        <v>335.94419495124998</v>
      </c>
      <c r="C101" s="127">
        <f t="shared" si="3"/>
        <v>1085.5745512022422</v>
      </c>
      <c r="D101" s="778">
        <v>455.88451296742102</v>
      </c>
      <c r="E101" s="778">
        <v>0</v>
      </c>
      <c r="F101" s="49">
        <v>8.8268308748717192</v>
      </c>
      <c r="G101" s="127">
        <v>0</v>
      </c>
      <c r="H101" s="130">
        <v>0</v>
      </c>
      <c r="I101" s="127">
        <v>5.5937967096225698</v>
      </c>
      <c r="J101" s="779">
        <v>615.26941065032702</v>
      </c>
      <c r="K101" s="269">
        <v>144</v>
      </c>
    </row>
    <row r="102" spans="1:11" ht="12.75" customHeight="1" x14ac:dyDescent="0.2">
      <c r="A102" s="75" t="s">
        <v>1209</v>
      </c>
      <c r="B102" s="97">
        <v>382.84760900463903</v>
      </c>
      <c r="C102" s="127">
        <f t="shared" si="3"/>
        <v>3546.4464155655405</v>
      </c>
      <c r="D102" s="778">
        <v>559.28371794819805</v>
      </c>
      <c r="E102" s="778">
        <v>1013.14027</v>
      </c>
      <c r="F102" s="49">
        <v>19.005570770364599</v>
      </c>
      <c r="G102" s="127">
        <v>0</v>
      </c>
      <c r="H102" s="130">
        <v>1334.3232700000001</v>
      </c>
      <c r="I102" s="127">
        <v>25.195588540820999</v>
      </c>
      <c r="J102" s="779">
        <v>595.497998306157</v>
      </c>
      <c r="K102" s="269">
        <v>155</v>
      </c>
    </row>
    <row r="103" spans="1:11" ht="12.75" customHeight="1" x14ac:dyDescent="0.2">
      <c r="A103" s="75" t="s">
        <v>251</v>
      </c>
      <c r="B103" s="97">
        <v>3649.9262986815202</v>
      </c>
      <c r="C103" s="127">
        <f t="shared" si="3"/>
        <v>11420.131197485061</v>
      </c>
      <c r="D103" s="778">
        <v>6824.6172147379102</v>
      </c>
      <c r="E103" s="778">
        <v>0</v>
      </c>
      <c r="F103" s="49">
        <v>245.16617589784499</v>
      </c>
      <c r="G103" s="127">
        <v>0</v>
      </c>
      <c r="H103" s="130">
        <v>0</v>
      </c>
      <c r="I103" s="127">
        <v>190.55714054789701</v>
      </c>
      <c r="J103" s="779">
        <v>4159.7906663014101</v>
      </c>
      <c r="K103" s="269">
        <v>1047</v>
      </c>
    </row>
    <row r="104" spans="1:11" ht="12.75" customHeight="1" x14ac:dyDescent="0.2">
      <c r="A104" s="75" t="s">
        <v>1210</v>
      </c>
      <c r="B104" s="97">
        <v>918.99942825100698</v>
      </c>
      <c r="C104" s="127">
        <f t="shared" si="3"/>
        <v>3246.4500638553623</v>
      </c>
      <c r="D104" s="778">
        <v>1846.16529383586</v>
      </c>
      <c r="E104" s="778">
        <v>0</v>
      </c>
      <c r="F104" s="49">
        <v>68.672411358602503</v>
      </c>
      <c r="G104" s="127">
        <v>0</v>
      </c>
      <c r="H104" s="130">
        <v>0</v>
      </c>
      <c r="I104" s="127">
        <v>16.1122948313999</v>
      </c>
      <c r="J104" s="779">
        <v>1315.5000638295</v>
      </c>
      <c r="K104" s="269">
        <v>251</v>
      </c>
    </row>
    <row r="105" spans="1:11" ht="12.75" customHeight="1" x14ac:dyDescent="0.2">
      <c r="A105" s="75" t="s">
        <v>136</v>
      </c>
      <c r="B105" s="97">
        <v>568.40965157042694</v>
      </c>
      <c r="C105" s="127">
        <f t="shared" si="3"/>
        <v>2114.0371292619056</v>
      </c>
      <c r="D105" s="778">
        <v>743.77015454916204</v>
      </c>
      <c r="E105" s="778">
        <v>0</v>
      </c>
      <c r="F105" s="49">
        <v>21.399667617945699</v>
      </c>
      <c r="G105" s="127">
        <v>0</v>
      </c>
      <c r="H105" s="130">
        <v>0</v>
      </c>
      <c r="I105" s="127">
        <v>46.341600311167902</v>
      </c>
      <c r="J105" s="779">
        <v>1302.5257067836301</v>
      </c>
      <c r="K105" s="269">
        <v>227</v>
      </c>
    </row>
    <row r="106" spans="1:11" ht="12.75" customHeight="1" x14ac:dyDescent="0.2">
      <c r="A106" s="75" t="s">
        <v>1211</v>
      </c>
      <c r="B106" s="97">
        <v>2908.87874322478</v>
      </c>
      <c r="C106" s="127">
        <f t="shared" si="3"/>
        <v>13073.823733982837</v>
      </c>
      <c r="D106" s="778">
        <v>6809.98163765147</v>
      </c>
      <c r="E106" s="778">
        <v>0</v>
      </c>
      <c r="F106" s="49">
        <v>185.62026238075001</v>
      </c>
      <c r="G106" s="127">
        <v>0</v>
      </c>
      <c r="H106" s="130">
        <v>0</v>
      </c>
      <c r="I106" s="127">
        <v>124.12967946087601</v>
      </c>
      <c r="J106" s="779">
        <v>5954.0921544897401</v>
      </c>
      <c r="K106" s="269">
        <v>1101</v>
      </c>
    </row>
    <row r="107" spans="1:11" ht="12.75" customHeight="1" x14ac:dyDescent="0.2">
      <c r="A107" s="75" t="s">
        <v>256</v>
      </c>
      <c r="B107" s="97">
        <v>4031.4340977184402</v>
      </c>
      <c r="C107" s="127">
        <f t="shared" si="3"/>
        <v>11303.580546512392</v>
      </c>
      <c r="D107" s="778">
        <v>5931.4170950603302</v>
      </c>
      <c r="E107" s="778">
        <v>0</v>
      </c>
      <c r="F107" s="49">
        <v>145.137599600443</v>
      </c>
      <c r="G107" s="127">
        <v>0</v>
      </c>
      <c r="H107" s="130">
        <v>0</v>
      </c>
      <c r="I107" s="127">
        <v>240.58026520880901</v>
      </c>
      <c r="J107" s="779">
        <v>4986.4455866428098</v>
      </c>
      <c r="K107" s="269">
        <v>1191</v>
      </c>
    </row>
    <row r="108" spans="1:11" ht="12.75" customHeight="1" x14ac:dyDescent="0.2">
      <c r="A108" s="75" t="s">
        <v>738</v>
      </c>
      <c r="B108" s="97">
        <v>580.59731123649101</v>
      </c>
      <c r="C108" s="127">
        <f t="shared" si="3"/>
        <v>1749.0639440356504</v>
      </c>
      <c r="D108" s="778">
        <v>912.71481408047396</v>
      </c>
      <c r="E108" s="778">
        <v>0</v>
      </c>
      <c r="F108" s="49">
        <v>17.8988721973003</v>
      </c>
      <c r="G108" s="127">
        <v>0</v>
      </c>
      <c r="H108" s="130">
        <v>0</v>
      </c>
      <c r="I108" s="127">
        <v>66.889526897829001</v>
      </c>
      <c r="J108" s="779">
        <v>751.56073086004699</v>
      </c>
      <c r="K108" s="269">
        <v>201</v>
      </c>
    </row>
    <row r="109" spans="1:11" ht="12.75" customHeight="1" x14ac:dyDescent="0.2">
      <c r="A109" s="75" t="s">
        <v>1212</v>
      </c>
      <c r="B109" s="97">
        <v>4487.1028416101899</v>
      </c>
      <c r="C109" s="127">
        <f t="shared" si="3"/>
        <v>16254.334795179846</v>
      </c>
      <c r="D109" s="778">
        <v>8352.4022798409496</v>
      </c>
      <c r="E109" s="778">
        <v>0</v>
      </c>
      <c r="F109" s="49">
        <v>207.44499856868501</v>
      </c>
      <c r="G109" s="127">
        <v>0</v>
      </c>
      <c r="H109" s="130">
        <v>0</v>
      </c>
      <c r="I109" s="127">
        <v>218.529124523353</v>
      </c>
      <c r="J109" s="779">
        <v>7475.9583922468601</v>
      </c>
      <c r="K109" s="269">
        <v>1728</v>
      </c>
    </row>
    <row r="110" spans="1:11" ht="12.75" customHeight="1" x14ac:dyDescent="0.2">
      <c r="A110" s="75" t="s">
        <v>1213</v>
      </c>
      <c r="B110" s="97">
        <v>2996.0577377375298</v>
      </c>
      <c r="C110" s="127">
        <f t="shared" si="3"/>
        <v>11394.994234342836</v>
      </c>
      <c r="D110" s="778">
        <v>6566.7869981538497</v>
      </c>
      <c r="E110" s="778">
        <v>0</v>
      </c>
      <c r="F110" s="49">
        <v>262.57780544420598</v>
      </c>
      <c r="G110" s="127">
        <v>0</v>
      </c>
      <c r="H110" s="130">
        <v>0</v>
      </c>
      <c r="I110" s="127">
        <v>82.1006933839098</v>
      </c>
      <c r="J110" s="779">
        <v>4483.5287373608699</v>
      </c>
      <c r="K110" s="269">
        <v>906</v>
      </c>
    </row>
    <row r="111" spans="1:11" ht="12.75" customHeight="1" x14ac:dyDescent="0.2">
      <c r="A111" s="75" t="s">
        <v>963</v>
      </c>
      <c r="B111" s="97">
        <v>1589.54159635221</v>
      </c>
      <c r="C111" s="127">
        <f t="shared" si="3"/>
        <v>5447.6638923714017</v>
      </c>
      <c r="D111" s="778">
        <v>2623.3546942580301</v>
      </c>
      <c r="E111" s="778">
        <v>0</v>
      </c>
      <c r="F111" s="49">
        <v>82.4686280626117</v>
      </c>
      <c r="G111" s="127">
        <v>0</v>
      </c>
      <c r="H111" s="130">
        <v>0</v>
      </c>
      <c r="I111" s="127">
        <v>23.13229467135</v>
      </c>
      <c r="J111" s="779">
        <v>2718.7082753794102</v>
      </c>
      <c r="K111" s="269">
        <v>744</v>
      </c>
    </row>
    <row r="112" spans="1:11" ht="12.75" customHeight="1" x14ac:dyDescent="0.2">
      <c r="A112" s="75" t="s">
        <v>601</v>
      </c>
      <c r="B112" s="97">
        <v>2760.31470519494</v>
      </c>
      <c r="C112" s="127">
        <f t="shared" si="3"/>
        <v>5234.8218021282719</v>
      </c>
      <c r="D112" s="778">
        <v>2566.40131322151</v>
      </c>
      <c r="E112" s="778">
        <v>0</v>
      </c>
      <c r="F112" s="49">
        <v>178.29987055474999</v>
      </c>
      <c r="G112" s="127">
        <v>0</v>
      </c>
      <c r="H112" s="130">
        <v>0</v>
      </c>
      <c r="I112" s="127">
        <v>162.88519930673201</v>
      </c>
      <c r="J112" s="779">
        <v>2327.2354190452802</v>
      </c>
      <c r="K112" s="269">
        <v>460</v>
      </c>
    </row>
    <row r="113" spans="1:11" ht="12.75" customHeight="1" x14ac:dyDescent="0.2">
      <c r="A113" s="75" t="s">
        <v>142</v>
      </c>
      <c r="B113" s="97">
        <v>1802.7096860685699</v>
      </c>
      <c r="C113" s="127">
        <f t="shared" si="3"/>
        <v>5793.5345600161281</v>
      </c>
      <c r="D113" s="778">
        <v>2995.7710825815302</v>
      </c>
      <c r="E113" s="778">
        <v>0</v>
      </c>
      <c r="F113" s="49">
        <v>124.293503924208</v>
      </c>
      <c r="G113" s="127">
        <v>0</v>
      </c>
      <c r="H113" s="130">
        <v>0</v>
      </c>
      <c r="I113" s="127">
        <v>83.618909619419696</v>
      </c>
      <c r="J113" s="779">
        <v>2589.8510638909702</v>
      </c>
      <c r="K113" s="269">
        <v>528</v>
      </c>
    </row>
    <row r="114" spans="1:11" ht="12.75" customHeight="1" x14ac:dyDescent="0.2">
      <c r="A114" s="75" t="s">
        <v>602</v>
      </c>
      <c r="B114" s="97">
        <v>1564.9332605049799</v>
      </c>
      <c r="C114" s="127">
        <f t="shared" si="3"/>
        <v>7127.0466977045235</v>
      </c>
      <c r="D114" s="778">
        <v>3585.7742051565601</v>
      </c>
      <c r="E114" s="778">
        <v>0</v>
      </c>
      <c r="F114" s="49">
        <v>52.758978971501101</v>
      </c>
      <c r="G114" s="127">
        <v>0</v>
      </c>
      <c r="H114" s="130">
        <v>0</v>
      </c>
      <c r="I114" s="127">
        <v>27.943979986921999</v>
      </c>
      <c r="J114" s="779">
        <v>3460.5695335895398</v>
      </c>
      <c r="K114" s="269">
        <v>530</v>
      </c>
    </row>
    <row r="115" spans="1:11" ht="12.75" customHeight="1" x14ac:dyDescent="0.2">
      <c r="A115" s="75" t="s">
        <v>603</v>
      </c>
      <c r="B115" s="97">
        <v>3727.18586487839</v>
      </c>
      <c r="C115" s="127">
        <f t="shared" si="3"/>
        <v>7934.9936966409896</v>
      </c>
      <c r="D115" s="778">
        <v>4617.6569333227299</v>
      </c>
      <c r="E115" s="778">
        <v>0</v>
      </c>
      <c r="F115" s="49">
        <v>280.86203664440302</v>
      </c>
      <c r="G115" s="127">
        <v>0</v>
      </c>
      <c r="H115" s="130">
        <v>0</v>
      </c>
      <c r="I115" s="127">
        <v>97.359866707476996</v>
      </c>
      <c r="J115" s="779">
        <v>2939.1148599663802</v>
      </c>
      <c r="K115" s="269">
        <v>669</v>
      </c>
    </row>
    <row r="116" spans="1:11" ht="12.75" customHeight="1" x14ac:dyDescent="0.2">
      <c r="A116" s="75" t="s">
        <v>608</v>
      </c>
      <c r="B116" s="97">
        <v>226.318887660103</v>
      </c>
      <c r="C116" s="127">
        <f t="shared" si="3"/>
        <v>797.41493440840554</v>
      </c>
      <c r="D116" s="778">
        <v>349.76962469140199</v>
      </c>
      <c r="E116" s="778">
        <v>0</v>
      </c>
      <c r="F116" s="49">
        <v>13.4682288323765</v>
      </c>
      <c r="G116" s="127">
        <v>0</v>
      </c>
      <c r="H116" s="130">
        <v>0</v>
      </c>
      <c r="I116" s="127">
        <v>0.48506908710297703</v>
      </c>
      <c r="J116" s="779">
        <v>433.692011797524</v>
      </c>
      <c r="K116" s="269">
        <v>75</v>
      </c>
    </row>
    <row r="117" spans="1:11" ht="12.75" customHeight="1" x14ac:dyDescent="0.2">
      <c r="A117" s="75" t="s">
        <v>793</v>
      </c>
      <c r="B117" s="97">
        <v>1709.4251117966901</v>
      </c>
      <c r="C117" s="127">
        <f t="shared" si="3"/>
        <v>6442.2815833096192</v>
      </c>
      <c r="D117" s="778">
        <v>4052.8753995350899</v>
      </c>
      <c r="E117" s="778">
        <v>0</v>
      </c>
      <c r="F117" s="49">
        <v>82.315303951147897</v>
      </c>
      <c r="G117" s="127">
        <v>0</v>
      </c>
      <c r="H117" s="130">
        <v>0</v>
      </c>
      <c r="I117" s="127">
        <v>51.846384342950898</v>
      </c>
      <c r="J117" s="779">
        <v>2255.24449548043</v>
      </c>
      <c r="K117" s="269">
        <v>505</v>
      </c>
    </row>
    <row r="118" spans="1:11" ht="12.75" customHeight="1" x14ac:dyDescent="0.2">
      <c r="A118" s="75" t="s">
        <v>1214</v>
      </c>
      <c r="B118" s="97">
        <v>23934.127945046799</v>
      </c>
      <c r="C118" s="127">
        <f t="shared" si="3"/>
        <v>163264.56905689347</v>
      </c>
      <c r="D118" s="778">
        <v>33598.881654869903</v>
      </c>
      <c r="E118" s="778">
        <v>2944.4378000000002</v>
      </c>
      <c r="F118" s="49">
        <v>13849.9681632917</v>
      </c>
      <c r="G118" s="127">
        <v>0</v>
      </c>
      <c r="H118" s="130">
        <v>51968.927499999998</v>
      </c>
      <c r="I118" s="127">
        <v>1637.4082117068399</v>
      </c>
      <c r="J118" s="779">
        <v>59264.945727024999</v>
      </c>
      <c r="K118" s="269">
        <v>8361</v>
      </c>
    </row>
    <row r="119" spans="1:11" x14ac:dyDescent="0.2">
      <c r="A119" s="780"/>
      <c r="B119" s="781"/>
      <c r="C119" s="127"/>
      <c r="D119" s="127"/>
      <c r="E119" s="127"/>
      <c r="F119" s="127"/>
      <c r="G119" s="127"/>
      <c r="H119" s="127"/>
      <c r="I119" s="127"/>
      <c r="J119" s="127"/>
      <c r="K119" s="782"/>
    </row>
    <row r="120" spans="1:11" x14ac:dyDescent="0.2">
      <c r="A120" s="783" t="s">
        <v>1215</v>
      </c>
      <c r="B120" s="784">
        <v>530799.02187395899</v>
      </c>
      <c r="C120" s="104">
        <f>SUM(D120:J120)</f>
        <v>1567041.7898874397</v>
      </c>
      <c r="D120" s="785">
        <v>699360.69664698595</v>
      </c>
      <c r="E120" s="785">
        <v>10004.14208</v>
      </c>
      <c r="F120" s="785">
        <f>SUM(F4:F118)</f>
        <v>59876.575503295848</v>
      </c>
      <c r="G120" s="785">
        <v>0</v>
      </c>
      <c r="H120" s="785">
        <v>64983.502399999998</v>
      </c>
      <c r="I120" s="785">
        <v>34118.270374718799</v>
      </c>
      <c r="J120" s="786">
        <v>698698.60288243904</v>
      </c>
      <c r="K120" s="787">
        <v>129729</v>
      </c>
    </row>
    <row r="121" spans="1:11" x14ac:dyDescent="0.2">
      <c r="A121" s="780"/>
      <c r="B121" s="781"/>
      <c r="C121" s="318"/>
      <c r="D121" s="779"/>
      <c r="E121" s="779"/>
      <c r="F121" s="788"/>
      <c r="G121" s="779"/>
      <c r="H121" s="779"/>
      <c r="I121" s="779"/>
      <c r="J121" s="779"/>
      <c r="K121" s="789"/>
    </row>
    <row r="122" spans="1:11" x14ac:dyDescent="0.2">
      <c r="A122" s="364" t="s">
        <v>263</v>
      </c>
      <c r="B122" s="167">
        <v>50721.822465432902</v>
      </c>
      <c r="C122" s="127">
        <f t="shared" ref="C122:C130" si="4">SUM(D122:J122)</f>
        <v>163671.24414544139</v>
      </c>
      <c r="D122" s="124">
        <v>67515.922134275505</v>
      </c>
      <c r="E122" s="124">
        <v>241.405</v>
      </c>
      <c r="F122" s="49">
        <v>5111.0025483556201</v>
      </c>
      <c r="G122" s="124">
        <v>0</v>
      </c>
      <c r="H122" s="790">
        <v>0</v>
      </c>
      <c r="I122" s="124">
        <v>3851.3175329369901</v>
      </c>
      <c r="J122" s="790">
        <v>86951.596929873296</v>
      </c>
      <c r="K122" s="269">
        <v>13503</v>
      </c>
    </row>
    <row r="123" spans="1:11" x14ac:dyDescent="0.2">
      <c r="A123" s="288" t="s">
        <v>264</v>
      </c>
      <c r="B123" s="97">
        <v>56701.7775120691</v>
      </c>
      <c r="C123" s="127">
        <f t="shared" si="4"/>
        <v>84346.504794576947</v>
      </c>
      <c r="D123" s="127">
        <v>44421.113132242201</v>
      </c>
      <c r="E123" s="127">
        <v>5.1040000000000001</v>
      </c>
      <c r="F123" s="49">
        <v>4398.3861164172104</v>
      </c>
      <c r="G123" s="127">
        <v>0</v>
      </c>
      <c r="H123" s="127">
        <v>0</v>
      </c>
      <c r="I123" s="127">
        <v>6408.01067595733</v>
      </c>
      <c r="J123" s="779">
        <v>29113.8908699602</v>
      </c>
      <c r="K123" s="269">
        <v>6200</v>
      </c>
    </row>
    <row r="124" spans="1:11" x14ac:dyDescent="0.2">
      <c r="A124" s="288" t="s">
        <v>265</v>
      </c>
      <c r="B124" s="97">
        <v>53136.987518607697</v>
      </c>
      <c r="C124" s="127">
        <f t="shared" si="4"/>
        <v>186239.55526727793</v>
      </c>
      <c r="D124" s="127">
        <v>51928.190732426803</v>
      </c>
      <c r="E124" s="127">
        <v>2712.6529999999998</v>
      </c>
      <c r="F124" s="49">
        <v>16351.957903222101</v>
      </c>
      <c r="G124" s="127">
        <v>0</v>
      </c>
      <c r="H124" s="127">
        <v>51968.928999999996</v>
      </c>
      <c r="I124" s="127">
        <v>4479.9560682555302</v>
      </c>
      <c r="J124" s="779">
        <v>58797.8685633735</v>
      </c>
      <c r="K124" s="269">
        <v>9846</v>
      </c>
    </row>
    <row r="125" spans="1:11" x14ac:dyDescent="0.2">
      <c r="A125" s="288" t="s">
        <v>266</v>
      </c>
      <c r="B125" s="97">
        <v>70136.3339957594</v>
      </c>
      <c r="C125" s="127">
        <f t="shared" si="4"/>
        <v>213147.48133377638</v>
      </c>
      <c r="D125" s="127">
        <v>112242.90432171</v>
      </c>
      <c r="E125" s="127">
        <v>27.379000000000001</v>
      </c>
      <c r="F125" s="49">
        <v>7869.7052409277203</v>
      </c>
      <c r="G125" s="127">
        <v>0</v>
      </c>
      <c r="H125" s="127">
        <v>0</v>
      </c>
      <c r="I125" s="127">
        <v>2898.9718928744701</v>
      </c>
      <c r="J125" s="779">
        <v>90108.5208782642</v>
      </c>
      <c r="K125" s="269">
        <v>18677</v>
      </c>
    </row>
    <row r="126" spans="1:11" x14ac:dyDescent="0.2">
      <c r="A126" s="288" t="s">
        <v>325</v>
      </c>
      <c r="B126" s="97">
        <v>54574.334309642501</v>
      </c>
      <c r="C126" s="127">
        <f t="shared" si="4"/>
        <v>173532.30257832061</v>
      </c>
      <c r="D126" s="127">
        <v>66372.719372469801</v>
      </c>
      <c r="E126" s="127">
        <v>8.5850000000000009</v>
      </c>
      <c r="F126" s="49">
        <v>5204.0265613396996</v>
      </c>
      <c r="G126" s="127">
        <v>0</v>
      </c>
      <c r="H126" s="127">
        <v>0</v>
      </c>
      <c r="I126" s="127">
        <v>3602.9271553546</v>
      </c>
      <c r="J126" s="779">
        <v>98344.044489156498</v>
      </c>
      <c r="K126" s="269">
        <v>14990</v>
      </c>
    </row>
    <row r="127" spans="1:11" x14ac:dyDescent="0.2">
      <c r="A127" s="288" t="s">
        <v>326</v>
      </c>
      <c r="B127" s="97">
        <v>60956.457379104802</v>
      </c>
      <c r="C127" s="127">
        <f t="shared" si="4"/>
        <v>173031.57057696418</v>
      </c>
      <c r="D127" s="127">
        <v>71292.970905615206</v>
      </c>
      <c r="E127" s="127">
        <v>5839.8029999999999</v>
      </c>
      <c r="F127" s="49">
        <v>4809.4935795862002</v>
      </c>
      <c r="G127" s="127">
        <v>0</v>
      </c>
      <c r="H127" s="779">
        <v>4463.6769999999997</v>
      </c>
      <c r="I127" s="127">
        <v>3971.3156239466898</v>
      </c>
      <c r="J127" s="779">
        <v>82654.310467816103</v>
      </c>
      <c r="K127" s="269">
        <v>15537</v>
      </c>
    </row>
    <row r="128" spans="1:11" x14ac:dyDescent="0.2">
      <c r="A128" s="288" t="s">
        <v>327</v>
      </c>
      <c r="B128" s="97">
        <v>63058.055550935504</v>
      </c>
      <c r="C128" s="127">
        <f t="shared" si="4"/>
        <v>169886.92772258131</v>
      </c>
      <c r="D128" s="127">
        <v>93722.325586338193</v>
      </c>
      <c r="E128" s="127">
        <v>31.998999999999999</v>
      </c>
      <c r="F128" s="49">
        <v>6581.0640668158603</v>
      </c>
      <c r="G128" s="127">
        <v>0</v>
      </c>
      <c r="H128" s="127">
        <v>311.08199999999999</v>
      </c>
      <c r="I128" s="127">
        <v>3051.7806570212801</v>
      </c>
      <c r="J128" s="779">
        <v>66188.676412405999</v>
      </c>
      <c r="K128" s="269">
        <v>16026</v>
      </c>
    </row>
    <row r="129" spans="1:11" x14ac:dyDescent="0.2">
      <c r="A129" s="288" t="s">
        <v>328</v>
      </c>
      <c r="B129" s="97">
        <v>64034.6903311036</v>
      </c>
      <c r="C129" s="127">
        <f t="shared" si="4"/>
        <v>236859.33595034108</v>
      </c>
      <c r="D129" s="127">
        <v>124388.328742925</v>
      </c>
      <c r="E129" s="127">
        <v>0</v>
      </c>
      <c r="F129" s="49">
        <v>4816.5558610096396</v>
      </c>
      <c r="G129" s="127">
        <v>0</v>
      </c>
      <c r="H129" s="779">
        <v>808.98199999999997</v>
      </c>
      <c r="I129" s="127">
        <v>2978.78926105043</v>
      </c>
      <c r="J129" s="779">
        <v>103866.680085356</v>
      </c>
      <c r="K129" s="269">
        <v>20131</v>
      </c>
    </row>
    <row r="130" spans="1:11" x14ac:dyDescent="0.2">
      <c r="A130" s="288" t="s">
        <v>329</v>
      </c>
      <c r="B130" s="97">
        <v>57478.5628113028</v>
      </c>
      <c r="C130" s="127">
        <f t="shared" si="4"/>
        <v>166285.54441531538</v>
      </c>
      <c r="D130" s="127">
        <v>67436.150435169606</v>
      </c>
      <c r="E130" s="127">
        <v>1137.2139999999999</v>
      </c>
      <c r="F130" s="49">
        <v>4733.1305765911402</v>
      </c>
      <c r="G130" s="127">
        <v>0</v>
      </c>
      <c r="H130" s="779">
        <v>7430.8339999999998</v>
      </c>
      <c r="I130" s="127">
        <v>2875.2015073215298</v>
      </c>
      <c r="J130" s="779">
        <v>82673.013896233097</v>
      </c>
      <c r="K130" s="269">
        <v>14819</v>
      </c>
    </row>
    <row r="131" spans="1:11" x14ac:dyDescent="0.2">
      <c r="A131" s="780"/>
      <c r="B131" s="781"/>
      <c r="C131" s="127"/>
      <c r="D131" s="127"/>
      <c r="E131" s="127"/>
      <c r="F131" s="127"/>
      <c r="G131" s="127"/>
      <c r="H131" s="127"/>
      <c r="I131" s="127"/>
      <c r="J131" s="127"/>
      <c r="K131" s="782"/>
    </row>
    <row r="132" spans="1:11" x14ac:dyDescent="0.2">
      <c r="A132" s="783" t="s">
        <v>1215</v>
      </c>
      <c r="B132" s="784">
        <v>530799.02187395794</v>
      </c>
      <c r="C132" s="104">
        <f>SUM(D132:J132)</f>
        <v>1567000.466784595</v>
      </c>
      <c r="D132" s="104">
        <v>699320.62536317203</v>
      </c>
      <c r="E132" s="104">
        <v>10004.142</v>
      </c>
      <c r="F132" s="104">
        <f>SUM(F122:F130)</f>
        <v>59875.322454265195</v>
      </c>
      <c r="G132" s="104">
        <v>0</v>
      </c>
      <c r="H132" s="785">
        <v>64983.504000000001</v>
      </c>
      <c r="I132" s="104">
        <v>34118.270374718799</v>
      </c>
      <c r="J132" s="786">
        <v>698698.60259243904</v>
      </c>
      <c r="K132" s="787">
        <v>129729</v>
      </c>
    </row>
    <row r="133" spans="1:11" x14ac:dyDescent="0.2">
      <c r="A133" s="791"/>
      <c r="B133" s="792"/>
      <c r="C133" s="318"/>
      <c r="D133" s="318"/>
      <c r="E133" s="318"/>
      <c r="F133" s="318"/>
      <c r="G133" s="318"/>
      <c r="H133" s="793"/>
      <c r="I133" s="318"/>
      <c r="J133" s="793"/>
      <c r="K133" s="789"/>
    </row>
    <row r="134" spans="1:11" x14ac:dyDescent="0.2">
      <c r="A134" s="111" t="s">
        <v>66</v>
      </c>
      <c r="B134" s="112"/>
      <c r="C134" s="113"/>
      <c r="D134" s="113"/>
      <c r="E134" s="113"/>
      <c r="F134" s="113"/>
      <c r="G134" s="113"/>
      <c r="H134" s="113"/>
      <c r="I134" s="113"/>
      <c r="J134" s="113"/>
      <c r="K134" s="114"/>
    </row>
    <row r="135" spans="1:11" x14ac:dyDescent="0.2">
      <c r="A135" s="23" t="s">
        <v>67</v>
      </c>
      <c r="B135" s="23"/>
      <c r="C135" s="23"/>
      <c r="D135" s="23"/>
      <c r="E135" s="23"/>
      <c r="F135" s="23"/>
      <c r="G135" s="23"/>
      <c r="H135" s="23"/>
      <c r="I135" s="23"/>
      <c r="J135" s="23"/>
      <c r="K135" s="117"/>
    </row>
    <row r="136" spans="1:11" ht="15.75" customHeight="1" x14ac:dyDescent="0.2">
      <c r="A136" s="158" t="s">
        <v>69</v>
      </c>
      <c r="B136" s="160"/>
      <c r="C136" s="160"/>
      <c r="D136" s="160"/>
      <c r="E136" s="160"/>
      <c r="F136" s="160"/>
      <c r="G136" s="160"/>
      <c r="H136" s="160"/>
      <c r="I136" s="160"/>
      <c r="J136" s="160"/>
      <c r="K136" s="117"/>
    </row>
    <row r="137" spans="1:11" ht="36" customHeight="1" x14ac:dyDescent="0.2">
      <c r="A137" s="11" t="s">
        <v>153</v>
      </c>
      <c r="B137" s="11"/>
      <c r="C137" s="11"/>
      <c r="D137" s="11"/>
      <c r="E137" s="11"/>
      <c r="F137" s="11"/>
      <c r="G137" s="11"/>
      <c r="H137" s="11"/>
      <c r="I137" s="11"/>
      <c r="J137" s="11"/>
      <c r="K137" s="11"/>
    </row>
    <row r="138" spans="1:11" ht="24.75" customHeight="1" x14ac:dyDescent="0.2">
      <c r="A138" s="6" t="s">
        <v>71</v>
      </c>
      <c r="B138" s="6"/>
      <c r="C138" s="6"/>
      <c r="D138" s="6"/>
      <c r="E138" s="6"/>
      <c r="F138" s="6"/>
      <c r="G138" s="6"/>
      <c r="H138" s="6"/>
      <c r="I138" s="6"/>
      <c r="J138" s="6"/>
      <c r="K138" s="117"/>
    </row>
    <row r="139" spans="1:11" ht="36" customHeight="1" x14ac:dyDescent="0.2">
      <c r="A139" s="6" t="s">
        <v>154</v>
      </c>
      <c r="B139" s="6"/>
      <c r="C139" s="6"/>
      <c r="D139" s="6"/>
      <c r="E139" s="6"/>
      <c r="F139" s="6"/>
      <c r="G139" s="6"/>
      <c r="H139" s="6"/>
      <c r="I139" s="6"/>
      <c r="J139" s="6"/>
      <c r="K139" s="117"/>
    </row>
    <row r="140" spans="1:11" ht="42.75" customHeight="1" x14ac:dyDescent="0.2">
      <c r="A140" s="6" t="s">
        <v>155</v>
      </c>
      <c r="B140" s="6"/>
      <c r="C140" s="6"/>
      <c r="D140" s="6"/>
      <c r="E140" s="6"/>
      <c r="F140" s="6"/>
      <c r="G140" s="6"/>
      <c r="H140" s="6"/>
      <c r="I140" s="6"/>
      <c r="J140" s="6"/>
      <c r="K140" s="117"/>
    </row>
    <row r="141" spans="1:11" ht="30.75" customHeight="1" x14ac:dyDescent="0.2">
      <c r="A141" s="6" t="s">
        <v>156</v>
      </c>
      <c r="B141" s="6"/>
      <c r="C141" s="6"/>
      <c r="D141" s="6"/>
      <c r="E141" s="6"/>
      <c r="F141" s="6"/>
      <c r="G141" s="6"/>
      <c r="H141" s="6"/>
      <c r="I141" s="6"/>
      <c r="J141" s="6"/>
      <c r="K141" s="117"/>
    </row>
    <row r="142" spans="1:11" ht="33" customHeight="1" x14ac:dyDescent="0.2">
      <c r="A142" s="4" t="s">
        <v>157</v>
      </c>
      <c r="B142" s="4"/>
      <c r="C142" s="4"/>
      <c r="D142" s="4"/>
      <c r="E142" s="4"/>
      <c r="F142" s="4"/>
      <c r="G142" s="4"/>
      <c r="H142" s="4"/>
      <c r="I142" s="4"/>
      <c r="J142" s="4"/>
      <c r="K142" s="95"/>
    </row>
  </sheetData>
  <mergeCells count="9">
    <mergeCell ref="A139:J139"/>
    <mergeCell ref="A140:J140"/>
    <mergeCell ref="A141:J141"/>
    <mergeCell ref="A142:J142"/>
    <mergeCell ref="A1:J1"/>
    <mergeCell ref="A2:J2"/>
    <mergeCell ref="A135:J135"/>
    <mergeCell ref="A137:K137"/>
    <mergeCell ref="A138:J138"/>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zoomScaleNormal="100" workbookViewId="0">
      <selection activeCell="A125" sqref="A125"/>
    </sheetView>
  </sheetViews>
  <sheetFormatPr defaultRowHeight="12.75" x14ac:dyDescent="0.2"/>
  <cols>
    <col min="1" max="1" width="14.140625" style="30"/>
    <col min="2" max="2" width="11.42578125" style="30"/>
    <col min="3" max="3" width="11" style="30"/>
    <col min="4" max="4" width="12.7109375" style="30"/>
    <col min="5" max="5" width="12.140625" style="30"/>
    <col min="6" max="6" width="12.28515625" style="30"/>
    <col min="7" max="7" width="9.85546875" style="30"/>
    <col min="8" max="8" width="11.5703125" style="30"/>
    <col min="9" max="9" width="11.7109375" style="30"/>
    <col min="10" max="10" width="10.28515625" style="30"/>
    <col min="11" max="11" width="9" style="30"/>
  </cols>
  <sheetData>
    <row r="1" spans="1:11" x14ac:dyDescent="0.2">
      <c r="A1" s="29" t="s">
        <v>1216</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8.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1217</v>
      </c>
      <c r="B4" s="97">
        <v>973.656496546428</v>
      </c>
      <c r="C4" s="127">
        <f t="shared" ref="C4:C35" si="0">SUM(D4:J4)</f>
        <v>2890.2220748072414</v>
      </c>
      <c r="D4" s="794">
        <v>1654.0259789423101</v>
      </c>
      <c r="E4" s="794">
        <v>0</v>
      </c>
      <c r="F4" s="49">
        <v>106.111168791708</v>
      </c>
      <c r="G4" s="127">
        <v>0</v>
      </c>
      <c r="H4" s="130">
        <v>0</v>
      </c>
      <c r="I4" s="127">
        <v>26.543780560232999</v>
      </c>
      <c r="J4" s="795">
        <v>1103.5411465129901</v>
      </c>
      <c r="K4" s="269">
        <v>240</v>
      </c>
    </row>
    <row r="5" spans="1:11" ht="12.75" customHeight="1" x14ac:dyDescent="0.2">
      <c r="A5" s="75" t="s">
        <v>1218</v>
      </c>
      <c r="B5" s="97">
        <v>1087.8500375543499</v>
      </c>
      <c r="C5" s="127">
        <f t="shared" si="0"/>
        <v>2448.3799356575914</v>
      </c>
      <c r="D5" s="794">
        <v>1174.9532710764199</v>
      </c>
      <c r="E5" s="794">
        <v>0</v>
      </c>
      <c r="F5" s="49">
        <v>49.688244890421601</v>
      </c>
      <c r="G5" s="127">
        <v>0</v>
      </c>
      <c r="H5" s="130">
        <v>0</v>
      </c>
      <c r="I5" s="127">
        <v>117.91979500351</v>
      </c>
      <c r="J5" s="795">
        <v>1105.8186246872399</v>
      </c>
      <c r="K5" s="269">
        <v>223</v>
      </c>
    </row>
    <row r="6" spans="1:11" ht="12.75" customHeight="1" x14ac:dyDescent="0.2">
      <c r="A6" s="75" t="s">
        <v>623</v>
      </c>
      <c r="B6" s="97">
        <v>557.79869003459203</v>
      </c>
      <c r="C6" s="127">
        <f t="shared" si="0"/>
        <v>2002.7804454251598</v>
      </c>
      <c r="D6" s="794">
        <v>1403.41706348309</v>
      </c>
      <c r="E6" s="794">
        <v>0</v>
      </c>
      <c r="F6" s="49">
        <v>39.757964856082701</v>
      </c>
      <c r="G6" s="127">
        <v>0</v>
      </c>
      <c r="H6" s="130">
        <v>0</v>
      </c>
      <c r="I6" s="127">
        <v>32.303600916162999</v>
      </c>
      <c r="J6" s="795">
        <v>527.30181616982395</v>
      </c>
      <c r="K6" s="269">
        <v>151</v>
      </c>
    </row>
    <row r="7" spans="1:11" ht="12.75" customHeight="1" x14ac:dyDescent="0.2">
      <c r="A7" s="75" t="s">
        <v>1219</v>
      </c>
      <c r="B7" s="97">
        <v>438.99830806598999</v>
      </c>
      <c r="C7" s="127">
        <f t="shared" si="0"/>
        <v>4103.679101315387</v>
      </c>
      <c r="D7" s="794">
        <v>1589.53338978947</v>
      </c>
      <c r="E7" s="794">
        <v>0</v>
      </c>
      <c r="F7" s="49">
        <v>31.678226663822599</v>
      </c>
      <c r="G7" s="127">
        <v>0</v>
      </c>
      <c r="H7" s="130">
        <v>0</v>
      </c>
      <c r="I7" s="127">
        <v>59.524477913444798</v>
      </c>
      <c r="J7" s="795">
        <v>2422.9430069486498</v>
      </c>
      <c r="K7" s="269">
        <v>375</v>
      </c>
    </row>
    <row r="8" spans="1:11" ht="12.75" customHeight="1" x14ac:dyDescent="0.2">
      <c r="A8" s="75" t="s">
        <v>1220</v>
      </c>
      <c r="B8" s="97">
        <v>978.35220006323698</v>
      </c>
      <c r="C8" s="127">
        <f t="shared" si="0"/>
        <v>2734.7176240792624</v>
      </c>
      <c r="D8" s="794">
        <v>1528.7365883989</v>
      </c>
      <c r="E8" s="794">
        <v>0</v>
      </c>
      <c r="F8" s="49">
        <v>43.7687714531016</v>
      </c>
      <c r="G8" s="127">
        <v>0</v>
      </c>
      <c r="H8" s="130">
        <v>0</v>
      </c>
      <c r="I8" s="127">
        <v>35.010986521910901</v>
      </c>
      <c r="J8" s="795">
        <v>1127.2012777053501</v>
      </c>
      <c r="K8" s="269">
        <v>286</v>
      </c>
    </row>
    <row r="9" spans="1:11" ht="12.75" customHeight="1" x14ac:dyDescent="0.2">
      <c r="A9" s="75" t="s">
        <v>879</v>
      </c>
      <c r="B9" s="97">
        <v>95.790417704530796</v>
      </c>
      <c r="C9" s="127">
        <f t="shared" si="0"/>
        <v>430.77498503377495</v>
      </c>
      <c r="D9" s="794">
        <v>258.27146351914303</v>
      </c>
      <c r="E9" s="794">
        <v>0</v>
      </c>
      <c r="F9" s="49">
        <v>11.569547885984001</v>
      </c>
      <c r="G9" s="127">
        <v>0</v>
      </c>
      <c r="H9" s="130">
        <v>0</v>
      </c>
      <c r="I9" s="127">
        <v>2.2333180855689601</v>
      </c>
      <c r="J9" s="795">
        <v>158.70065554307899</v>
      </c>
      <c r="K9" s="269">
        <v>35</v>
      </c>
    </row>
    <row r="10" spans="1:11" ht="12.75" customHeight="1" x14ac:dyDescent="0.2">
      <c r="A10" s="75" t="s">
        <v>1221</v>
      </c>
      <c r="B10" s="97">
        <v>10926.5214031754</v>
      </c>
      <c r="C10" s="127">
        <f t="shared" si="0"/>
        <v>39678.429045968711</v>
      </c>
      <c r="D10" s="794">
        <v>25373.364273516501</v>
      </c>
      <c r="E10" s="794">
        <v>0</v>
      </c>
      <c r="F10" s="49">
        <v>1673.9937493980899</v>
      </c>
      <c r="G10" s="127">
        <v>0</v>
      </c>
      <c r="H10" s="130">
        <v>0</v>
      </c>
      <c r="I10" s="127">
        <v>768.45444892811702</v>
      </c>
      <c r="J10" s="795">
        <v>11862.616574125999</v>
      </c>
      <c r="K10" s="269">
        <v>3152</v>
      </c>
    </row>
    <row r="11" spans="1:11" ht="12.75" customHeight="1" x14ac:dyDescent="0.2">
      <c r="A11" s="75" t="s">
        <v>1222</v>
      </c>
      <c r="B11" s="97">
        <v>534.59367621311503</v>
      </c>
      <c r="C11" s="127">
        <f t="shared" si="0"/>
        <v>1468.4772955462809</v>
      </c>
      <c r="D11" s="794">
        <v>866.917369184991</v>
      </c>
      <c r="E11" s="794">
        <v>0</v>
      </c>
      <c r="F11" s="49">
        <v>28.265851858053399</v>
      </c>
      <c r="G11" s="127">
        <v>0</v>
      </c>
      <c r="H11" s="130">
        <v>0</v>
      </c>
      <c r="I11" s="127">
        <v>48.822953723750302</v>
      </c>
      <c r="J11" s="795">
        <v>524.471120779486</v>
      </c>
      <c r="K11" s="269">
        <v>137</v>
      </c>
    </row>
    <row r="12" spans="1:11" ht="12.75" customHeight="1" x14ac:dyDescent="0.2">
      <c r="A12" s="75" t="s">
        <v>389</v>
      </c>
      <c r="B12" s="97">
        <v>1397.9438570718901</v>
      </c>
      <c r="C12" s="127">
        <f t="shared" si="0"/>
        <v>8434.3710325423308</v>
      </c>
      <c r="D12" s="794">
        <v>2694.4322200635502</v>
      </c>
      <c r="E12" s="794">
        <v>0</v>
      </c>
      <c r="F12" s="49">
        <v>36.908281257885697</v>
      </c>
      <c r="G12" s="127">
        <v>0</v>
      </c>
      <c r="H12" s="130">
        <v>0</v>
      </c>
      <c r="I12" s="127">
        <v>76.541901659954405</v>
      </c>
      <c r="J12" s="795">
        <v>5626.4886295609404</v>
      </c>
      <c r="K12" s="269">
        <v>593</v>
      </c>
    </row>
    <row r="13" spans="1:11" ht="12.75" customHeight="1" x14ac:dyDescent="0.2">
      <c r="A13" s="75" t="s">
        <v>1223</v>
      </c>
      <c r="B13" s="97">
        <v>225.063035114603</v>
      </c>
      <c r="C13" s="127">
        <f t="shared" si="0"/>
        <v>629.8238700988054</v>
      </c>
      <c r="D13" s="794">
        <v>317.26773127900702</v>
      </c>
      <c r="E13" s="794">
        <v>0</v>
      </c>
      <c r="F13" s="49">
        <v>23.9685662292102</v>
      </c>
      <c r="G13" s="127">
        <v>0</v>
      </c>
      <c r="H13" s="130">
        <v>0</v>
      </c>
      <c r="I13" s="127">
        <v>5.0607207850331202</v>
      </c>
      <c r="J13" s="795">
        <v>283.526851805555</v>
      </c>
      <c r="K13" s="269">
        <v>63</v>
      </c>
    </row>
    <row r="14" spans="1:11" ht="12.75" customHeight="1" x14ac:dyDescent="0.2">
      <c r="A14" s="75" t="s">
        <v>530</v>
      </c>
      <c r="B14" s="97">
        <v>973.20451964211202</v>
      </c>
      <c r="C14" s="127">
        <f t="shared" si="0"/>
        <v>2533.3134475113948</v>
      </c>
      <c r="D14" s="794">
        <v>1234.0808580765399</v>
      </c>
      <c r="E14" s="794">
        <v>0</v>
      </c>
      <c r="F14" s="49">
        <v>58.000206416336802</v>
      </c>
      <c r="G14" s="127">
        <v>0</v>
      </c>
      <c r="H14" s="130">
        <v>0</v>
      </c>
      <c r="I14" s="127">
        <v>152.37370218208801</v>
      </c>
      <c r="J14" s="795">
        <v>1088.85868083643</v>
      </c>
      <c r="K14" s="269">
        <v>250</v>
      </c>
    </row>
    <row r="15" spans="1:11" ht="12.75" customHeight="1" x14ac:dyDescent="0.2">
      <c r="A15" s="75" t="s">
        <v>1224</v>
      </c>
      <c r="B15" s="97">
        <v>1258.59827956</v>
      </c>
      <c r="C15" s="127">
        <f t="shared" si="0"/>
        <v>4883.321194467153</v>
      </c>
      <c r="D15" s="794">
        <v>2235.06084208332</v>
      </c>
      <c r="E15" s="794">
        <v>0</v>
      </c>
      <c r="F15" s="49">
        <v>32.852009564780602</v>
      </c>
      <c r="G15" s="127">
        <v>0</v>
      </c>
      <c r="H15" s="130">
        <v>0</v>
      </c>
      <c r="I15" s="127">
        <v>43.468191059112499</v>
      </c>
      <c r="J15" s="795">
        <v>2571.9401517599399</v>
      </c>
      <c r="K15" s="269">
        <v>499</v>
      </c>
    </row>
    <row r="16" spans="1:11" ht="12.75" customHeight="1" x14ac:dyDescent="0.2">
      <c r="A16" s="75" t="s">
        <v>1225</v>
      </c>
      <c r="B16" s="97">
        <v>209.29609285967899</v>
      </c>
      <c r="C16" s="127">
        <f t="shared" si="0"/>
        <v>754.42986155208177</v>
      </c>
      <c r="D16" s="794">
        <v>328.565326735496</v>
      </c>
      <c r="E16" s="794">
        <v>0</v>
      </c>
      <c r="F16" s="49">
        <v>0.306188102879482</v>
      </c>
      <c r="G16" s="127">
        <v>0</v>
      </c>
      <c r="H16" s="130">
        <v>0</v>
      </c>
      <c r="I16" s="127">
        <v>12.699808800069301</v>
      </c>
      <c r="J16" s="795">
        <v>412.85853791363701</v>
      </c>
      <c r="K16" s="269">
        <v>73</v>
      </c>
    </row>
    <row r="17" spans="1:11" ht="12.75" customHeight="1" x14ac:dyDescent="0.2">
      <c r="A17" s="75" t="s">
        <v>1226</v>
      </c>
      <c r="B17" s="97">
        <v>1452.5647675394</v>
      </c>
      <c r="C17" s="127">
        <f t="shared" si="0"/>
        <v>4286.4893447746908</v>
      </c>
      <c r="D17" s="794">
        <v>2419.9071243016401</v>
      </c>
      <c r="E17" s="794">
        <v>0</v>
      </c>
      <c r="F17" s="49">
        <v>55.930263701365398</v>
      </c>
      <c r="G17" s="127">
        <v>0</v>
      </c>
      <c r="H17" s="130">
        <v>0</v>
      </c>
      <c r="I17" s="127">
        <v>149.83734093488599</v>
      </c>
      <c r="J17" s="795">
        <v>1660.8146158367999</v>
      </c>
      <c r="K17" s="269">
        <v>394</v>
      </c>
    </row>
    <row r="18" spans="1:11" ht="12.75" customHeight="1" x14ac:dyDescent="0.2">
      <c r="A18" s="75" t="s">
        <v>1227</v>
      </c>
      <c r="B18" s="97">
        <v>10107.020500051</v>
      </c>
      <c r="C18" s="127">
        <f t="shared" si="0"/>
        <v>26411.684723334878</v>
      </c>
      <c r="D18" s="794">
        <v>16062.8662075906</v>
      </c>
      <c r="E18" s="794">
        <v>0</v>
      </c>
      <c r="F18" s="49">
        <v>682.34850976363202</v>
      </c>
      <c r="G18" s="127">
        <v>0</v>
      </c>
      <c r="H18" s="130">
        <v>0</v>
      </c>
      <c r="I18" s="127">
        <v>661.84726514980605</v>
      </c>
      <c r="J18" s="795">
        <v>9004.6227408308405</v>
      </c>
      <c r="K18" s="269">
        <v>2979</v>
      </c>
    </row>
    <row r="19" spans="1:11" ht="12.75" customHeight="1" x14ac:dyDescent="0.2">
      <c r="A19" s="75" t="s">
        <v>667</v>
      </c>
      <c r="B19" s="97">
        <v>6422.0527579070103</v>
      </c>
      <c r="C19" s="127">
        <f t="shared" si="0"/>
        <v>17834.490600558402</v>
      </c>
      <c r="D19" s="794">
        <v>9268.4383088386003</v>
      </c>
      <c r="E19" s="794">
        <v>0</v>
      </c>
      <c r="F19" s="49">
        <v>1554.3325333087801</v>
      </c>
      <c r="G19" s="127">
        <v>0</v>
      </c>
      <c r="H19" s="130">
        <v>0</v>
      </c>
      <c r="I19" s="127">
        <v>474.95964724228202</v>
      </c>
      <c r="J19" s="795">
        <v>6536.76011116874</v>
      </c>
      <c r="K19" s="269">
        <v>1505</v>
      </c>
    </row>
    <row r="20" spans="1:11" ht="12.75" customHeight="1" x14ac:dyDescent="0.2">
      <c r="A20" s="75" t="s">
        <v>398</v>
      </c>
      <c r="B20" s="97">
        <v>128.51119941125799</v>
      </c>
      <c r="C20" s="127">
        <f t="shared" si="0"/>
        <v>297.3395236421523</v>
      </c>
      <c r="D20" s="794">
        <v>114.675203655991</v>
      </c>
      <c r="E20" s="794">
        <v>0</v>
      </c>
      <c r="F20" s="49">
        <v>20.841960943644899</v>
      </c>
      <c r="G20" s="127">
        <v>0</v>
      </c>
      <c r="H20" s="130">
        <v>0</v>
      </c>
      <c r="I20" s="127">
        <v>22.150154787772401</v>
      </c>
      <c r="J20" s="795">
        <v>139.672204254744</v>
      </c>
      <c r="K20" s="269">
        <v>36</v>
      </c>
    </row>
    <row r="21" spans="1:11" ht="12.75" customHeight="1" x14ac:dyDescent="0.2">
      <c r="A21" s="75" t="s">
        <v>1228</v>
      </c>
      <c r="B21" s="97">
        <v>947.69952493944902</v>
      </c>
      <c r="C21" s="127">
        <f t="shared" si="0"/>
        <v>2851.4606395503542</v>
      </c>
      <c r="D21" s="794">
        <v>1743.2904675940199</v>
      </c>
      <c r="E21" s="794">
        <v>0</v>
      </c>
      <c r="F21" s="49">
        <v>128.07659165127899</v>
      </c>
      <c r="G21" s="127">
        <v>0</v>
      </c>
      <c r="H21" s="130">
        <v>0</v>
      </c>
      <c r="I21" s="127">
        <v>33.630789944174602</v>
      </c>
      <c r="J21" s="795">
        <v>946.46279036088094</v>
      </c>
      <c r="K21" s="269">
        <v>218</v>
      </c>
    </row>
    <row r="22" spans="1:11" ht="12.75" customHeight="1" x14ac:dyDescent="0.2">
      <c r="A22" s="75" t="s">
        <v>1229</v>
      </c>
      <c r="B22" s="97">
        <v>113.413566208718</v>
      </c>
      <c r="C22" s="127">
        <f t="shared" si="0"/>
        <v>558.94225468809634</v>
      </c>
      <c r="D22" s="794">
        <v>372.01664626291802</v>
      </c>
      <c r="E22" s="794">
        <v>0</v>
      </c>
      <c r="F22" s="49">
        <v>28.630525609705501</v>
      </c>
      <c r="G22" s="127">
        <v>0</v>
      </c>
      <c r="H22" s="130">
        <v>0</v>
      </c>
      <c r="I22" s="127">
        <v>4.8176861702578098</v>
      </c>
      <c r="J22" s="795">
        <v>153.47739664521501</v>
      </c>
      <c r="K22" s="269">
        <v>27</v>
      </c>
    </row>
    <row r="23" spans="1:11" ht="12.75" customHeight="1" x14ac:dyDescent="0.2">
      <c r="A23" s="75" t="s">
        <v>1230</v>
      </c>
      <c r="B23" s="97">
        <v>399.27600016170601</v>
      </c>
      <c r="C23" s="127">
        <f t="shared" si="0"/>
        <v>1476.1422756555066</v>
      </c>
      <c r="D23" s="794">
        <v>875.10138771493303</v>
      </c>
      <c r="E23" s="794">
        <v>0</v>
      </c>
      <c r="F23" s="49">
        <v>23.910131909040601</v>
      </c>
      <c r="G23" s="127">
        <v>0</v>
      </c>
      <c r="H23" s="130">
        <v>0</v>
      </c>
      <c r="I23" s="127">
        <v>9.1493031109650094</v>
      </c>
      <c r="J23" s="795">
        <v>567.98145292056802</v>
      </c>
      <c r="K23" s="269">
        <v>140</v>
      </c>
    </row>
    <row r="24" spans="1:11" ht="12.75" customHeight="1" x14ac:dyDescent="0.2">
      <c r="A24" s="75" t="s">
        <v>1231</v>
      </c>
      <c r="B24" s="97">
        <v>1493.40990112437</v>
      </c>
      <c r="C24" s="127">
        <f t="shared" si="0"/>
        <v>3884.191641151006</v>
      </c>
      <c r="D24" s="794">
        <v>2405.79190868771</v>
      </c>
      <c r="E24" s="794">
        <v>0</v>
      </c>
      <c r="F24" s="49">
        <v>212.44564553972199</v>
      </c>
      <c r="G24" s="127">
        <v>0</v>
      </c>
      <c r="H24" s="130">
        <v>0</v>
      </c>
      <c r="I24" s="127">
        <v>58.108276207593697</v>
      </c>
      <c r="J24" s="795">
        <v>1207.84581071598</v>
      </c>
      <c r="K24" s="269">
        <v>342</v>
      </c>
    </row>
    <row r="25" spans="1:11" ht="12.75" customHeight="1" x14ac:dyDescent="0.2">
      <c r="A25" s="75" t="s">
        <v>114</v>
      </c>
      <c r="B25" s="97">
        <v>1399.6000773169001</v>
      </c>
      <c r="C25" s="127">
        <f t="shared" si="0"/>
        <v>5572.0278193837203</v>
      </c>
      <c r="D25" s="794">
        <v>2775.6908303691398</v>
      </c>
      <c r="E25" s="794">
        <v>0</v>
      </c>
      <c r="F25" s="49">
        <v>83.682152021315503</v>
      </c>
      <c r="G25" s="127">
        <v>0</v>
      </c>
      <c r="H25" s="130">
        <v>0</v>
      </c>
      <c r="I25" s="127">
        <v>138.92278640384501</v>
      </c>
      <c r="J25" s="795">
        <v>2573.7320505894199</v>
      </c>
      <c r="K25" s="269">
        <v>478</v>
      </c>
    </row>
    <row r="26" spans="1:11" ht="12.75" customHeight="1" x14ac:dyDescent="0.2">
      <c r="A26" s="75" t="s">
        <v>1232</v>
      </c>
      <c r="B26" s="97">
        <v>253.58903903980399</v>
      </c>
      <c r="C26" s="127">
        <f t="shared" si="0"/>
        <v>963.83907830230908</v>
      </c>
      <c r="D26" s="794">
        <v>514.60733937605096</v>
      </c>
      <c r="E26" s="794">
        <v>0</v>
      </c>
      <c r="F26" s="49">
        <v>10.0412799057687</v>
      </c>
      <c r="G26" s="127">
        <v>0</v>
      </c>
      <c r="H26" s="130">
        <v>0</v>
      </c>
      <c r="I26" s="127">
        <v>47.6307839261694</v>
      </c>
      <c r="J26" s="795">
        <v>391.55967509432003</v>
      </c>
      <c r="K26" s="269">
        <v>76</v>
      </c>
    </row>
    <row r="27" spans="1:11" ht="12.75" customHeight="1" x14ac:dyDescent="0.2">
      <c r="A27" s="75" t="s">
        <v>284</v>
      </c>
      <c r="B27" s="97">
        <v>3510.4617061243598</v>
      </c>
      <c r="C27" s="127">
        <f t="shared" si="0"/>
        <v>8856.1930276571475</v>
      </c>
      <c r="D27" s="794">
        <v>4739.1598547451504</v>
      </c>
      <c r="E27" s="794">
        <v>0</v>
      </c>
      <c r="F27" s="49">
        <v>270.263346119451</v>
      </c>
      <c r="G27" s="127">
        <v>0</v>
      </c>
      <c r="H27" s="130">
        <v>0</v>
      </c>
      <c r="I27" s="127">
        <v>114.428297718816</v>
      </c>
      <c r="J27" s="795">
        <v>3732.3415290737298</v>
      </c>
      <c r="K27" s="269">
        <v>885</v>
      </c>
    </row>
    <row r="28" spans="1:11" ht="12.75" customHeight="1" x14ac:dyDescent="0.2">
      <c r="A28" s="75" t="s">
        <v>1233</v>
      </c>
      <c r="B28" s="97">
        <v>6723.7170964693096</v>
      </c>
      <c r="C28" s="127">
        <f t="shared" si="0"/>
        <v>49294.125778101967</v>
      </c>
      <c r="D28" s="794">
        <v>16556.771352367501</v>
      </c>
      <c r="E28" s="794">
        <v>3096.0931</v>
      </c>
      <c r="F28" s="49">
        <v>2849.5757912365898</v>
      </c>
      <c r="G28" s="127">
        <v>0</v>
      </c>
      <c r="H28" s="127">
        <v>5159.8843800000004</v>
      </c>
      <c r="I28" s="127">
        <v>510.48270669738201</v>
      </c>
      <c r="J28" s="795">
        <v>21121.318447800499</v>
      </c>
      <c r="K28" s="269">
        <v>3187</v>
      </c>
    </row>
    <row r="29" spans="1:11" ht="12.75" customHeight="1" x14ac:dyDescent="0.2">
      <c r="A29" s="75" t="s">
        <v>476</v>
      </c>
      <c r="B29" s="97">
        <v>147.28974374129001</v>
      </c>
      <c r="C29" s="127">
        <f t="shared" si="0"/>
        <v>581.69892731859295</v>
      </c>
      <c r="D29" s="794">
        <v>255.841709571206</v>
      </c>
      <c r="E29" s="794">
        <v>0</v>
      </c>
      <c r="F29" s="49">
        <v>17.952236276568399</v>
      </c>
      <c r="G29" s="127">
        <v>0</v>
      </c>
      <c r="H29" s="130">
        <v>0</v>
      </c>
      <c r="I29" s="127">
        <v>12.3567599405305</v>
      </c>
      <c r="J29" s="795">
        <v>295.548221530288</v>
      </c>
      <c r="K29" s="269">
        <v>45</v>
      </c>
    </row>
    <row r="30" spans="1:11" ht="12.75" customHeight="1" x14ac:dyDescent="0.2">
      <c r="A30" s="75" t="s">
        <v>234</v>
      </c>
      <c r="B30" s="97">
        <v>2642.70454913192</v>
      </c>
      <c r="C30" s="127">
        <f t="shared" si="0"/>
        <v>10449.253917696977</v>
      </c>
      <c r="D30" s="794">
        <v>6481.4611798637097</v>
      </c>
      <c r="E30" s="794">
        <v>0</v>
      </c>
      <c r="F30" s="49">
        <v>112.553483309258</v>
      </c>
      <c r="G30" s="127">
        <v>0</v>
      </c>
      <c r="H30" s="130">
        <v>0</v>
      </c>
      <c r="I30" s="127">
        <v>256.16048425806798</v>
      </c>
      <c r="J30" s="795">
        <v>3599.07877026594</v>
      </c>
      <c r="K30" s="269">
        <v>944</v>
      </c>
    </row>
    <row r="31" spans="1:11" ht="12.75" customHeight="1" x14ac:dyDescent="0.2">
      <c r="A31" s="75" t="s">
        <v>1234</v>
      </c>
      <c r="B31" s="97">
        <v>187.00988281261201</v>
      </c>
      <c r="C31" s="127">
        <f t="shared" si="0"/>
        <v>313.19279307818431</v>
      </c>
      <c r="D31" s="794">
        <v>111.71985559541901</v>
      </c>
      <c r="E31" s="794">
        <v>0</v>
      </c>
      <c r="F31" s="49">
        <v>0.63871833276513101</v>
      </c>
      <c r="G31" s="127">
        <v>0</v>
      </c>
      <c r="H31" s="130">
        <v>0</v>
      </c>
      <c r="I31" s="127">
        <v>0.83811937111813295</v>
      </c>
      <c r="J31" s="795">
        <v>199.99609977888201</v>
      </c>
      <c r="K31" s="269">
        <v>84</v>
      </c>
    </row>
    <row r="32" spans="1:11" ht="12.75" customHeight="1" x14ac:dyDescent="0.2">
      <c r="A32" s="75" t="s">
        <v>122</v>
      </c>
      <c r="B32" s="97">
        <v>1055.78003005495</v>
      </c>
      <c r="C32" s="127">
        <f t="shared" si="0"/>
        <v>2462.8996131586046</v>
      </c>
      <c r="D32" s="794">
        <v>1278.33339638394</v>
      </c>
      <c r="E32" s="794">
        <v>0</v>
      </c>
      <c r="F32" s="49">
        <v>39.608571563043597</v>
      </c>
      <c r="G32" s="127">
        <v>0</v>
      </c>
      <c r="H32" s="130">
        <v>0</v>
      </c>
      <c r="I32" s="127">
        <v>48.995978367191199</v>
      </c>
      <c r="J32" s="795">
        <v>1095.9616668444301</v>
      </c>
      <c r="K32" s="269">
        <v>271</v>
      </c>
    </row>
    <row r="33" spans="1:11" ht="12.75" customHeight="1" x14ac:dyDescent="0.2">
      <c r="A33" s="75" t="s">
        <v>1235</v>
      </c>
      <c r="B33" s="97">
        <v>242.453783282681</v>
      </c>
      <c r="C33" s="127">
        <f t="shared" si="0"/>
        <v>880.84382895636497</v>
      </c>
      <c r="D33" s="794">
        <v>413.52203570286503</v>
      </c>
      <c r="E33" s="794">
        <v>0</v>
      </c>
      <c r="F33" s="49">
        <v>0.30167478721525998</v>
      </c>
      <c r="G33" s="127">
        <v>0</v>
      </c>
      <c r="H33" s="130">
        <v>0</v>
      </c>
      <c r="I33" s="127">
        <v>38.672508022702701</v>
      </c>
      <c r="J33" s="795">
        <v>428.34761044358203</v>
      </c>
      <c r="K33" s="269">
        <v>91</v>
      </c>
    </row>
    <row r="34" spans="1:11" ht="12.75" customHeight="1" x14ac:dyDescent="0.2">
      <c r="A34" s="75" t="s">
        <v>410</v>
      </c>
      <c r="B34" s="97">
        <v>607.58618072513605</v>
      </c>
      <c r="C34" s="127">
        <f t="shared" si="0"/>
        <v>2186.0622334136715</v>
      </c>
      <c r="D34" s="794">
        <v>1373.6695040818699</v>
      </c>
      <c r="E34" s="794">
        <v>0</v>
      </c>
      <c r="F34" s="49">
        <v>30.637423283765301</v>
      </c>
      <c r="G34" s="127">
        <v>0</v>
      </c>
      <c r="H34" s="130">
        <v>0</v>
      </c>
      <c r="I34" s="127">
        <v>43.515197754151401</v>
      </c>
      <c r="J34" s="795">
        <v>738.24010829388499</v>
      </c>
      <c r="K34" s="269">
        <v>162</v>
      </c>
    </row>
    <row r="35" spans="1:11" ht="12.75" customHeight="1" x14ac:dyDescent="0.2">
      <c r="A35" s="75" t="s">
        <v>1236</v>
      </c>
      <c r="B35" s="97">
        <v>9950.2254403393399</v>
      </c>
      <c r="C35" s="127">
        <f t="shared" si="0"/>
        <v>26401.154514107689</v>
      </c>
      <c r="D35" s="794">
        <v>14240.918861337999</v>
      </c>
      <c r="E35" s="794">
        <v>0</v>
      </c>
      <c r="F35" s="49">
        <v>1964.7480664323</v>
      </c>
      <c r="G35" s="127">
        <v>0</v>
      </c>
      <c r="H35" s="130">
        <v>0</v>
      </c>
      <c r="I35" s="127">
        <v>711.63235590818101</v>
      </c>
      <c r="J35" s="795">
        <v>9483.8552304292098</v>
      </c>
      <c r="K35" s="269">
        <v>2227</v>
      </c>
    </row>
    <row r="36" spans="1:11" ht="12.75" customHeight="1" x14ac:dyDescent="0.2">
      <c r="A36" s="75" t="s">
        <v>1237</v>
      </c>
      <c r="B36" s="97">
        <v>624.18236673140598</v>
      </c>
      <c r="C36" s="127">
        <f t="shared" ref="C36:C67" si="1">SUM(D36:J36)</f>
        <v>2962.2610954544116</v>
      </c>
      <c r="D36" s="794">
        <v>1552.16723194062</v>
      </c>
      <c r="E36" s="794">
        <v>0</v>
      </c>
      <c r="F36" s="49">
        <v>9.0060132023363106</v>
      </c>
      <c r="G36" s="127">
        <v>0</v>
      </c>
      <c r="H36" s="130">
        <v>0</v>
      </c>
      <c r="I36" s="127">
        <v>20.279888410695001</v>
      </c>
      <c r="J36" s="795">
        <v>1380.8079619007599</v>
      </c>
      <c r="K36" s="269">
        <v>219</v>
      </c>
    </row>
    <row r="37" spans="1:11" ht="12.75" customHeight="1" x14ac:dyDescent="0.2">
      <c r="A37" s="75" t="s">
        <v>416</v>
      </c>
      <c r="B37" s="97">
        <v>1882.77663326276</v>
      </c>
      <c r="C37" s="127">
        <f t="shared" si="1"/>
        <v>4614.9868042394446</v>
      </c>
      <c r="D37" s="794">
        <v>2701.6367628289199</v>
      </c>
      <c r="E37" s="794">
        <v>0</v>
      </c>
      <c r="F37" s="49">
        <v>56.0982077738784</v>
      </c>
      <c r="G37" s="127">
        <v>0</v>
      </c>
      <c r="H37" s="130">
        <v>0</v>
      </c>
      <c r="I37" s="127">
        <v>150.11638067777599</v>
      </c>
      <c r="J37" s="795">
        <v>1707.13545295887</v>
      </c>
      <c r="K37" s="269">
        <v>420</v>
      </c>
    </row>
    <row r="38" spans="1:11" ht="12.75" customHeight="1" x14ac:dyDescent="0.2">
      <c r="A38" s="75" t="s">
        <v>1238</v>
      </c>
      <c r="B38" s="97">
        <v>56.147131533112699</v>
      </c>
      <c r="C38" s="127">
        <f t="shared" si="1"/>
        <v>135.75022696817567</v>
      </c>
      <c r="D38" s="794">
        <v>113.363391889051</v>
      </c>
      <c r="E38" s="794">
        <v>0</v>
      </c>
      <c r="F38" s="49">
        <v>6.98614545364733E-2</v>
      </c>
      <c r="G38" s="127">
        <v>0</v>
      </c>
      <c r="H38" s="130">
        <v>0</v>
      </c>
      <c r="I38" s="127">
        <v>0.91413019713839305</v>
      </c>
      <c r="J38" s="795">
        <v>21.402843427449799</v>
      </c>
      <c r="K38" s="269">
        <v>13</v>
      </c>
    </row>
    <row r="39" spans="1:11" ht="12.75" customHeight="1" x14ac:dyDescent="0.2">
      <c r="A39" s="75" t="s">
        <v>243</v>
      </c>
      <c r="B39" s="97">
        <v>349.47820046903797</v>
      </c>
      <c r="C39" s="127">
        <f t="shared" si="1"/>
        <v>1161.094458655878</v>
      </c>
      <c r="D39" s="794">
        <v>698.91518835746194</v>
      </c>
      <c r="E39" s="794">
        <v>0</v>
      </c>
      <c r="F39" s="49">
        <v>4.3537006543112096</v>
      </c>
      <c r="G39" s="127">
        <v>0</v>
      </c>
      <c r="H39" s="130">
        <v>0</v>
      </c>
      <c r="I39" s="127">
        <v>32.410616158059902</v>
      </c>
      <c r="J39" s="795">
        <v>425.41495348604502</v>
      </c>
      <c r="K39" s="269">
        <v>148</v>
      </c>
    </row>
    <row r="40" spans="1:11" ht="12.75" customHeight="1" x14ac:dyDescent="0.2">
      <c r="A40" s="75" t="s">
        <v>1239</v>
      </c>
      <c r="B40" s="97">
        <v>581.65457455383</v>
      </c>
      <c r="C40" s="127">
        <f t="shared" si="1"/>
        <v>1851.7703789306643</v>
      </c>
      <c r="D40" s="794">
        <v>1155.0403034947401</v>
      </c>
      <c r="E40" s="794">
        <v>0</v>
      </c>
      <c r="F40" s="49">
        <v>38.252317704453802</v>
      </c>
      <c r="G40" s="127">
        <v>0</v>
      </c>
      <c r="H40" s="130">
        <v>0</v>
      </c>
      <c r="I40" s="127">
        <v>56.753083191048297</v>
      </c>
      <c r="J40" s="795">
        <v>601.72467454042203</v>
      </c>
      <c r="K40" s="269">
        <v>200</v>
      </c>
    </row>
    <row r="41" spans="1:11" ht="12.75" customHeight="1" x14ac:dyDescent="0.2">
      <c r="A41" s="75" t="s">
        <v>1240</v>
      </c>
      <c r="B41" s="97">
        <v>129.87795090145201</v>
      </c>
      <c r="C41" s="127">
        <f t="shared" si="1"/>
        <v>608.42394223148722</v>
      </c>
      <c r="D41" s="794">
        <v>200.33070643968901</v>
      </c>
      <c r="E41" s="794">
        <v>0</v>
      </c>
      <c r="F41" s="49">
        <v>21.761011533585801</v>
      </c>
      <c r="G41" s="127">
        <v>0</v>
      </c>
      <c r="H41" s="130">
        <v>0</v>
      </c>
      <c r="I41" s="127">
        <v>15.412195118055401</v>
      </c>
      <c r="J41" s="795">
        <v>370.920029140157</v>
      </c>
      <c r="K41" s="269">
        <v>65</v>
      </c>
    </row>
    <row r="42" spans="1:11" ht="12.75" customHeight="1" x14ac:dyDescent="0.2">
      <c r="A42" s="75" t="s">
        <v>911</v>
      </c>
      <c r="B42" s="97">
        <v>1085.4106004636801</v>
      </c>
      <c r="C42" s="127">
        <f t="shared" si="1"/>
        <v>3235.4596979886546</v>
      </c>
      <c r="D42" s="794">
        <v>1507.4935458554</v>
      </c>
      <c r="E42" s="794">
        <v>0</v>
      </c>
      <c r="F42" s="49">
        <v>63.556039604045402</v>
      </c>
      <c r="G42" s="127">
        <v>0</v>
      </c>
      <c r="H42" s="130">
        <v>0</v>
      </c>
      <c r="I42" s="127">
        <v>187.05464169627899</v>
      </c>
      <c r="J42" s="795">
        <v>1477.35547083293</v>
      </c>
      <c r="K42" s="269">
        <v>296</v>
      </c>
    </row>
    <row r="43" spans="1:11" ht="12.75" customHeight="1" x14ac:dyDescent="0.2">
      <c r="A43" s="75" t="s">
        <v>247</v>
      </c>
      <c r="B43" s="97">
        <v>170.163082003662</v>
      </c>
      <c r="C43" s="127">
        <f t="shared" si="1"/>
        <v>714.77578996112959</v>
      </c>
      <c r="D43" s="794">
        <v>328.21809860442198</v>
      </c>
      <c r="E43" s="794">
        <v>0</v>
      </c>
      <c r="F43" s="49">
        <v>3.8239965850023698</v>
      </c>
      <c r="G43" s="127">
        <v>0</v>
      </c>
      <c r="H43" s="130">
        <v>0</v>
      </c>
      <c r="I43" s="127">
        <v>1.3721954381552199</v>
      </c>
      <c r="J43" s="795">
        <v>381.36149933355</v>
      </c>
      <c r="K43" s="269">
        <v>63</v>
      </c>
    </row>
    <row r="44" spans="1:11" ht="12.75" customHeight="1" x14ac:dyDescent="0.2">
      <c r="A44" s="75" t="s">
        <v>1241</v>
      </c>
      <c r="B44" s="97">
        <v>5678.55315790228</v>
      </c>
      <c r="C44" s="127">
        <f t="shared" si="1"/>
        <v>15754.419686342208</v>
      </c>
      <c r="D44" s="794">
        <v>9654.2444813604998</v>
      </c>
      <c r="E44" s="794">
        <v>0</v>
      </c>
      <c r="F44" s="49">
        <v>307.39030881839</v>
      </c>
      <c r="G44" s="127">
        <v>0</v>
      </c>
      <c r="H44" s="130">
        <v>0</v>
      </c>
      <c r="I44" s="127">
        <v>267.32907497080799</v>
      </c>
      <c r="J44" s="795">
        <v>5525.4558211925096</v>
      </c>
      <c r="K44" s="269">
        <v>1301</v>
      </c>
    </row>
    <row r="45" spans="1:11" ht="12.75" customHeight="1" x14ac:dyDescent="0.2">
      <c r="A45" s="75" t="s">
        <v>692</v>
      </c>
      <c r="B45" s="97">
        <v>840.88448549031295</v>
      </c>
      <c r="C45" s="127">
        <f t="shared" si="1"/>
        <v>2017.1475304137221</v>
      </c>
      <c r="D45" s="794">
        <v>913.32026903391898</v>
      </c>
      <c r="E45" s="794">
        <v>0</v>
      </c>
      <c r="F45" s="49">
        <v>14.5761863038725</v>
      </c>
      <c r="G45" s="127">
        <v>0</v>
      </c>
      <c r="H45" s="130">
        <v>0</v>
      </c>
      <c r="I45" s="127">
        <v>20.4889181822507</v>
      </c>
      <c r="J45" s="795">
        <v>1068.76215689368</v>
      </c>
      <c r="K45" s="269">
        <v>277</v>
      </c>
    </row>
    <row r="46" spans="1:11" ht="12.75" customHeight="1" x14ac:dyDescent="0.2">
      <c r="A46" s="75" t="s">
        <v>1242</v>
      </c>
      <c r="B46" s="97">
        <v>913.60753034716299</v>
      </c>
      <c r="C46" s="127">
        <f t="shared" si="1"/>
        <v>1871.4040361905618</v>
      </c>
      <c r="D46" s="794">
        <v>903.47584222765897</v>
      </c>
      <c r="E46" s="794">
        <v>0</v>
      </c>
      <c r="F46" s="49">
        <v>117.65333245255501</v>
      </c>
      <c r="G46" s="127">
        <v>0</v>
      </c>
      <c r="H46" s="130">
        <v>0</v>
      </c>
      <c r="I46" s="127">
        <v>26.141723296283701</v>
      </c>
      <c r="J46" s="795">
        <v>824.13313821406405</v>
      </c>
      <c r="K46" s="269">
        <v>206</v>
      </c>
    </row>
    <row r="47" spans="1:11" ht="12.75" customHeight="1" x14ac:dyDescent="0.2">
      <c r="A47" s="75" t="s">
        <v>1243</v>
      </c>
      <c r="B47" s="97">
        <v>874.98616085102697</v>
      </c>
      <c r="C47" s="127">
        <f t="shared" si="1"/>
        <v>2144.6438793560196</v>
      </c>
      <c r="D47" s="794">
        <v>1247.3300314064099</v>
      </c>
      <c r="E47" s="794">
        <v>0</v>
      </c>
      <c r="F47" s="49">
        <v>57.887587547958802</v>
      </c>
      <c r="G47" s="127">
        <v>0</v>
      </c>
      <c r="H47" s="130">
        <v>0</v>
      </c>
      <c r="I47" s="127">
        <v>50.720223946913897</v>
      </c>
      <c r="J47" s="795">
        <v>788.70603645473705</v>
      </c>
      <c r="K47" s="269">
        <v>124</v>
      </c>
    </row>
    <row r="48" spans="1:11" ht="12.75" customHeight="1" x14ac:dyDescent="0.2">
      <c r="A48" s="75" t="s">
        <v>1244</v>
      </c>
      <c r="B48" s="97">
        <v>1650.4022978451601</v>
      </c>
      <c r="C48" s="127">
        <f t="shared" si="1"/>
        <v>6202.4517341835026</v>
      </c>
      <c r="D48" s="794">
        <v>3827.87015544513</v>
      </c>
      <c r="E48" s="794">
        <v>0</v>
      </c>
      <c r="F48" s="49">
        <v>34.426964408986102</v>
      </c>
      <c r="G48" s="127">
        <v>0</v>
      </c>
      <c r="H48" s="130">
        <v>0</v>
      </c>
      <c r="I48" s="127">
        <v>41.626928813016498</v>
      </c>
      <c r="J48" s="795">
        <v>2298.5276855163702</v>
      </c>
      <c r="K48" s="269">
        <v>499</v>
      </c>
    </row>
    <row r="49" spans="1:11" ht="12.75" customHeight="1" x14ac:dyDescent="0.2">
      <c r="A49" s="75" t="s">
        <v>849</v>
      </c>
      <c r="B49" s="97">
        <v>290.88517745130201</v>
      </c>
      <c r="C49" s="127">
        <f t="shared" si="1"/>
        <v>706.22584230897621</v>
      </c>
      <c r="D49" s="794">
        <v>431.00558324177001</v>
      </c>
      <c r="E49" s="794">
        <v>0</v>
      </c>
      <c r="F49" s="49">
        <v>13.881335882474501</v>
      </c>
      <c r="G49" s="127">
        <v>0</v>
      </c>
      <c r="H49" s="130">
        <v>0</v>
      </c>
      <c r="I49" s="127">
        <v>73.176422323662706</v>
      </c>
      <c r="J49" s="795">
        <v>188.16250086106899</v>
      </c>
      <c r="K49" s="269">
        <v>67</v>
      </c>
    </row>
    <row r="50" spans="1:11" ht="12.75" customHeight="1" x14ac:dyDescent="0.2">
      <c r="A50" s="75" t="s">
        <v>1245</v>
      </c>
      <c r="B50" s="97">
        <v>3768.7800515530398</v>
      </c>
      <c r="C50" s="127">
        <f t="shared" si="1"/>
        <v>15014.953679870545</v>
      </c>
      <c r="D50" s="794">
        <v>6648.0711873186701</v>
      </c>
      <c r="E50" s="794">
        <v>0</v>
      </c>
      <c r="F50" s="49">
        <v>472.18380049721799</v>
      </c>
      <c r="G50" s="127">
        <v>0</v>
      </c>
      <c r="H50" s="130">
        <v>0</v>
      </c>
      <c r="I50" s="127">
        <v>251.791862046798</v>
      </c>
      <c r="J50" s="795">
        <v>7642.9068300078598</v>
      </c>
      <c r="K50" s="269">
        <v>1351</v>
      </c>
    </row>
    <row r="51" spans="1:11" ht="12.75" customHeight="1" x14ac:dyDescent="0.2">
      <c r="A51" s="75" t="s">
        <v>1246</v>
      </c>
      <c r="B51" s="97">
        <v>932.69274547901898</v>
      </c>
      <c r="C51" s="127">
        <f t="shared" si="1"/>
        <v>2603.6065377281307</v>
      </c>
      <c r="D51" s="794">
        <v>1552.97449365278</v>
      </c>
      <c r="E51" s="794">
        <v>0</v>
      </c>
      <c r="F51" s="49">
        <v>55.426609362732997</v>
      </c>
      <c r="G51" s="127">
        <v>0</v>
      </c>
      <c r="H51" s="130">
        <v>0</v>
      </c>
      <c r="I51" s="127">
        <v>60.617633608709902</v>
      </c>
      <c r="J51" s="795">
        <v>934.58780110390796</v>
      </c>
      <c r="K51" s="269">
        <v>240</v>
      </c>
    </row>
    <row r="52" spans="1:11" ht="12.75" customHeight="1" x14ac:dyDescent="0.2">
      <c r="A52" s="75" t="s">
        <v>1247</v>
      </c>
      <c r="B52" s="97">
        <v>443.937883175607</v>
      </c>
      <c r="C52" s="127">
        <f t="shared" si="1"/>
        <v>1466.612570431897</v>
      </c>
      <c r="D52" s="794">
        <v>805.74084956698402</v>
      </c>
      <c r="E52" s="794">
        <v>0</v>
      </c>
      <c r="F52" s="49">
        <v>11.7520527641224</v>
      </c>
      <c r="G52" s="127">
        <v>0</v>
      </c>
      <c r="H52" s="130">
        <v>0</v>
      </c>
      <c r="I52" s="127">
        <v>4.62665896275952</v>
      </c>
      <c r="J52" s="795">
        <v>644.49300913803097</v>
      </c>
      <c r="K52" s="269">
        <v>136</v>
      </c>
    </row>
    <row r="53" spans="1:11" ht="12.75" customHeight="1" x14ac:dyDescent="0.2">
      <c r="A53" s="75" t="s">
        <v>647</v>
      </c>
      <c r="B53" s="97">
        <v>651.00867360281995</v>
      </c>
      <c r="C53" s="127">
        <f t="shared" si="1"/>
        <v>2011.6338661144628</v>
      </c>
      <c r="D53" s="794">
        <v>1348.63071844619</v>
      </c>
      <c r="E53" s="794">
        <v>0</v>
      </c>
      <c r="F53" s="49">
        <v>37.111492019146802</v>
      </c>
      <c r="G53" s="127">
        <v>0</v>
      </c>
      <c r="H53" s="130">
        <v>0</v>
      </c>
      <c r="I53" s="127">
        <v>28.846108474688801</v>
      </c>
      <c r="J53" s="795">
        <v>597.04554717443705</v>
      </c>
      <c r="K53" s="269">
        <v>206</v>
      </c>
    </row>
    <row r="54" spans="1:11" ht="12.75" customHeight="1" x14ac:dyDescent="0.2">
      <c r="A54" s="75" t="s">
        <v>1248</v>
      </c>
      <c r="B54" s="97">
        <v>529.63112374022899</v>
      </c>
      <c r="C54" s="127">
        <f t="shared" si="1"/>
        <v>1352.3517520474966</v>
      </c>
      <c r="D54" s="794">
        <v>595.13284530825001</v>
      </c>
      <c r="E54" s="794">
        <v>0</v>
      </c>
      <c r="F54" s="49">
        <v>1.3212171680113001</v>
      </c>
      <c r="G54" s="127">
        <v>0</v>
      </c>
      <c r="H54" s="130">
        <v>0</v>
      </c>
      <c r="I54" s="127">
        <v>7.8531184988300504</v>
      </c>
      <c r="J54" s="795">
        <v>748.04457107240501</v>
      </c>
      <c r="K54" s="269">
        <v>153</v>
      </c>
    </row>
    <row r="55" spans="1:11" ht="12.75" customHeight="1" x14ac:dyDescent="0.2">
      <c r="A55" s="75" t="s">
        <v>1249</v>
      </c>
      <c r="B55" s="97">
        <v>87.203842238102396</v>
      </c>
      <c r="C55" s="127">
        <f t="shared" si="1"/>
        <v>580.72385247770762</v>
      </c>
      <c r="D55" s="794">
        <v>86.720099819300401</v>
      </c>
      <c r="E55" s="794">
        <v>0</v>
      </c>
      <c r="F55" s="49">
        <v>0.10850398040957999</v>
      </c>
      <c r="G55" s="127">
        <v>0</v>
      </c>
      <c r="H55" s="130">
        <v>0</v>
      </c>
      <c r="I55" s="127">
        <v>0.37905398765366599</v>
      </c>
      <c r="J55" s="795">
        <v>493.51619469034398</v>
      </c>
      <c r="K55" s="269">
        <v>125</v>
      </c>
    </row>
    <row r="56" spans="1:11" ht="12.75" customHeight="1" x14ac:dyDescent="0.2">
      <c r="A56" s="75" t="s">
        <v>649</v>
      </c>
      <c r="B56" s="97">
        <v>753.70364421213401</v>
      </c>
      <c r="C56" s="127">
        <f t="shared" si="1"/>
        <v>1793.6378515318288</v>
      </c>
      <c r="D56" s="794">
        <v>1056.2702533796701</v>
      </c>
      <c r="E56" s="794">
        <v>0</v>
      </c>
      <c r="F56" s="49">
        <v>15.2103709425655</v>
      </c>
      <c r="G56" s="127">
        <v>0</v>
      </c>
      <c r="H56" s="130">
        <v>0</v>
      </c>
      <c r="I56" s="127">
        <v>19.401763341671401</v>
      </c>
      <c r="J56" s="795">
        <v>702.755463867922</v>
      </c>
      <c r="K56" s="269">
        <v>293</v>
      </c>
    </row>
    <row r="57" spans="1:11" ht="12.75" customHeight="1" x14ac:dyDescent="0.2">
      <c r="A57" s="75" t="s">
        <v>1250</v>
      </c>
      <c r="B57" s="97">
        <v>172.264665073857</v>
      </c>
      <c r="C57" s="127">
        <f t="shared" si="1"/>
        <v>888.48906363843105</v>
      </c>
      <c r="D57" s="794">
        <v>366.98174132469399</v>
      </c>
      <c r="E57" s="794">
        <v>0</v>
      </c>
      <c r="F57" s="49">
        <v>11.6273814941901</v>
      </c>
      <c r="G57" s="127">
        <v>0</v>
      </c>
      <c r="H57" s="130">
        <v>0</v>
      </c>
      <c r="I57" s="127">
        <v>20.194876302646001</v>
      </c>
      <c r="J57" s="795">
        <v>489.68506451690098</v>
      </c>
      <c r="K57" s="269">
        <v>92</v>
      </c>
    </row>
    <row r="58" spans="1:11" ht="12.75" customHeight="1" x14ac:dyDescent="0.2">
      <c r="A58" s="75" t="s">
        <v>1251</v>
      </c>
      <c r="B58" s="97">
        <v>111.668007222426</v>
      </c>
      <c r="C58" s="127">
        <f t="shared" si="1"/>
        <v>297.32917007937544</v>
      </c>
      <c r="D58" s="794">
        <v>151.617666731848</v>
      </c>
      <c r="E58" s="794">
        <v>0</v>
      </c>
      <c r="F58" s="49">
        <v>0.138943685932509</v>
      </c>
      <c r="G58" s="127">
        <v>0</v>
      </c>
      <c r="H58" s="130">
        <v>0</v>
      </c>
      <c r="I58" s="127">
        <v>2.50735711622095</v>
      </c>
      <c r="J58" s="795">
        <v>143.06520254537401</v>
      </c>
      <c r="K58" s="269">
        <v>30</v>
      </c>
    </row>
    <row r="59" spans="1:11" ht="12.75" customHeight="1" x14ac:dyDescent="0.2">
      <c r="A59" s="75" t="s">
        <v>1252</v>
      </c>
      <c r="B59" s="97">
        <v>14369.5482024013</v>
      </c>
      <c r="C59" s="127">
        <f t="shared" si="1"/>
        <v>38089.168225789428</v>
      </c>
      <c r="D59" s="794">
        <v>20158.3109972202</v>
      </c>
      <c r="E59" s="794">
        <v>0</v>
      </c>
      <c r="F59" s="49">
        <v>1690.15032917088</v>
      </c>
      <c r="G59" s="127">
        <v>0</v>
      </c>
      <c r="H59" s="130">
        <v>0</v>
      </c>
      <c r="I59" s="127">
        <v>1133.4804386112501</v>
      </c>
      <c r="J59" s="795">
        <v>15107.2264607871</v>
      </c>
      <c r="K59" s="269">
        <v>3548</v>
      </c>
    </row>
    <row r="60" spans="1:11" x14ac:dyDescent="0.2">
      <c r="A60" s="796"/>
      <c r="B60" s="797"/>
      <c r="C60" s="127"/>
      <c r="D60" s="127"/>
      <c r="E60" s="127"/>
      <c r="F60" s="127"/>
      <c r="G60" s="127"/>
      <c r="H60" s="127"/>
      <c r="I60" s="127"/>
      <c r="J60" s="127"/>
      <c r="K60" s="798"/>
    </row>
    <row r="61" spans="1:11" x14ac:dyDescent="0.2">
      <c r="A61" s="799" t="s">
        <v>1253</v>
      </c>
      <c r="B61" s="800">
        <v>104391.480948492</v>
      </c>
      <c r="C61" s="104">
        <f>SUM(D61:J61)</f>
        <v>346634.0741214694</v>
      </c>
      <c r="D61" s="801">
        <v>180667.27199508401</v>
      </c>
      <c r="E61" s="801">
        <v>3096.0931</v>
      </c>
      <c r="F61" s="801">
        <f>SUM(F4:F59)</f>
        <v>13261.155248075162</v>
      </c>
      <c r="G61" s="801">
        <v>0</v>
      </c>
      <c r="H61" s="801">
        <v>5159.8843800000004</v>
      </c>
      <c r="I61" s="801">
        <v>7192.5894214262198</v>
      </c>
      <c r="J61" s="802">
        <v>137257.07997688401</v>
      </c>
      <c r="K61" s="803">
        <v>30240</v>
      </c>
    </row>
    <row r="62" spans="1:11" x14ac:dyDescent="0.2">
      <c r="A62" s="796"/>
      <c r="B62" s="804"/>
      <c r="C62" s="318"/>
      <c r="D62" s="795"/>
      <c r="E62" s="795"/>
      <c r="F62" s="805"/>
      <c r="G62" s="795"/>
      <c r="H62" s="795"/>
      <c r="I62" s="795"/>
      <c r="J62" s="795"/>
      <c r="K62" s="806"/>
    </row>
    <row r="63" spans="1:11" x14ac:dyDescent="0.2">
      <c r="A63" s="364" t="s">
        <v>1254</v>
      </c>
      <c r="B63" s="167">
        <v>104391.480948492</v>
      </c>
      <c r="C63" s="127">
        <f>SUM(D63:J63)</f>
        <v>346658.72489094199</v>
      </c>
      <c r="D63" s="124">
        <v>180691.39303173299</v>
      </c>
      <c r="E63" s="124">
        <v>3096.0929999999998</v>
      </c>
      <c r="F63" s="49">
        <v>13261.685260898799</v>
      </c>
      <c r="G63" s="124">
        <v>0</v>
      </c>
      <c r="H63" s="124">
        <v>5159.884</v>
      </c>
      <c r="I63" s="124">
        <v>7192.5894214262198</v>
      </c>
      <c r="J63" s="807">
        <v>137257.08017688399</v>
      </c>
      <c r="K63" s="269">
        <v>30240</v>
      </c>
    </row>
    <row r="64" spans="1:11" x14ac:dyDescent="0.2">
      <c r="A64" s="799" t="s">
        <v>1253</v>
      </c>
      <c r="B64" s="808">
        <v>104391.480948492</v>
      </c>
      <c r="C64" s="104">
        <f>SUM(D64:J64)</f>
        <v>346658.72489094199</v>
      </c>
      <c r="D64" s="104">
        <v>180691.39303173299</v>
      </c>
      <c r="E64" s="104">
        <v>3096.0929999999998</v>
      </c>
      <c r="F64" s="104">
        <f>SUM(F63)</f>
        <v>13261.685260898799</v>
      </c>
      <c r="G64" s="104">
        <v>0</v>
      </c>
      <c r="H64" s="801">
        <v>5159.884</v>
      </c>
      <c r="I64" s="801">
        <v>7192.5894214262198</v>
      </c>
      <c r="J64" s="802">
        <v>137257.08017688399</v>
      </c>
      <c r="K64" s="809">
        <v>30240</v>
      </c>
    </row>
    <row r="65" spans="1:11" x14ac:dyDescent="0.2">
      <c r="A65" s="386"/>
      <c r="B65" s="810"/>
      <c r="C65" s="811"/>
      <c r="D65" s="318"/>
      <c r="E65" s="318"/>
      <c r="F65" s="318"/>
      <c r="G65" s="318"/>
      <c r="H65" s="811"/>
      <c r="I65" s="811"/>
      <c r="J65" s="811"/>
      <c r="K65" s="806"/>
    </row>
    <row r="66" spans="1:11" ht="13.5" customHeight="1" x14ac:dyDescent="0.2">
      <c r="A66" s="111" t="s">
        <v>66</v>
      </c>
      <c r="B66" s="112"/>
      <c r="C66" s="113"/>
      <c r="D66" s="113"/>
      <c r="E66" s="113"/>
      <c r="F66" s="113"/>
      <c r="G66" s="113"/>
      <c r="H66" s="113"/>
      <c r="I66" s="113"/>
      <c r="J66" s="113"/>
      <c r="K66" s="114"/>
    </row>
    <row r="67" spans="1:11" ht="12.75" customHeight="1" x14ac:dyDescent="0.2">
      <c r="A67" s="23" t="s">
        <v>67</v>
      </c>
      <c r="B67" s="23"/>
      <c r="C67" s="23"/>
      <c r="D67" s="23"/>
      <c r="E67" s="23"/>
      <c r="F67" s="23"/>
      <c r="G67" s="23"/>
      <c r="H67" s="23"/>
      <c r="I67" s="23"/>
      <c r="J67" s="23"/>
      <c r="K67" s="117"/>
    </row>
    <row r="68" spans="1:11" ht="16.5" customHeight="1" x14ac:dyDescent="0.2">
      <c r="A68" s="158" t="s">
        <v>69</v>
      </c>
      <c r="B68" s="160"/>
      <c r="C68" s="160"/>
      <c r="D68" s="160"/>
      <c r="E68" s="160"/>
      <c r="F68" s="160"/>
      <c r="G68" s="160"/>
      <c r="H68" s="160"/>
      <c r="I68" s="160"/>
      <c r="J68" s="160"/>
      <c r="K68" s="117"/>
    </row>
    <row r="69" spans="1:11" ht="28.5" customHeight="1" x14ac:dyDescent="0.2">
      <c r="A69" s="11" t="s">
        <v>153</v>
      </c>
      <c r="B69" s="11"/>
      <c r="C69" s="11"/>
      <c r="D69" s="11"/>
      <c r="E69" s="11"/>
      <c r="F69" s="11"/>
      <c r="G69" s="11"/>
      <c r="H69" s="11"/>
      <c r="I69" s="11"/>
      <c r="J69" s="11"/>
      <c r="K69" s="11"/>
    </row>
    <row r="70" spans="1:11" ht="24" customHeight="1" x14ac:dyDescent="0.2">
      <c r="A70" s="6" t="s">
        <v>71</v>
      </c>
      <c r="B70" s="6"/>
      <c r="C70" s="6"/>
      <c r="D70" s="6"/>
      <c r="E70" s="6"/>
      <c r="F70" s="6"/>
      <c r="G70" s="6"/>
      <c r="H70" s="6"/>
      <c r="I70" s="6"/>
      <c r="J70" s="6"/>
      <c r="K70" s="117"/>
    </row>
    <row r="71" spans="1:11" ht="26.25" customHeight="1" x14ac:dyDescent="0.2">
      <c r="A71" s="6" t="s">
        <v>154</v>
      </c>
      <c r="B71" s="6"/>
      <c r="C71" s="6"/>
      <c r="D71" s="6"/>
      <c r="E71" s="6"/>
      <c r="F71" s="6"/>
      <c r="G71" s="6"/>
      <c r="H71" s="6"/>
      <c r="I71" s="6"/>
      <c r="J71" s="6"/>
      <c r="K71" s="117"/>
    </row>
    <row r="72" spans="1:11" ht="50.25" customHeight="1" x14ac:dyDescent="0.2">
      <c r="A72" s="6" t="s">
        <v>155</v>
      </c>
      <c r="B72" s="6"/>
      <c r="C72" s="6"/>
      <c r="D72" s="6"/>
      <c r="E72" s="6"/>
      <c r="F72" s="6"/>
      <c r="G72" s="6"/>
      <c r="H72" s="6"/>
      <c r="I72" s="6"/>
      <c r="J72" s="6"/>
      <c r="K72" s="117"/>
    </row>
    <row r="73" spans="1:11" ht="33.75" customHeight="1" x14ac:dyDescent="0.2">
      <c r="A73" s="6" t="s">
        <v>156</v>
      </c>
      <c r="B73" s="6"/>
      <c r="C73" s="6"/>
      <c r="D73" s="6"/>
      <c r="E73" s="6"/>
      <c r="F73" s="6"/>
      <c r="G73" s="6"/>
      <c r="H73" s="6"/>
      <c r="I73" s="6"/>
      <c r="J73" s="6"/>
      <c r="K73" s="117"/>
    </row>
    <row r="74" spans="1:11" ht="33.75" customHeight="1" x14ac:dyDescent="0.2">
      <c r="A74" s="28" t="s">
        <v>157</v>
      </c>
      <c r="B74" s="28"/>
      <c r="C74" s="28"/>
      <c r="D74" s="28"/>
      <c r="E74" s="28"/>
      <c r="F74" s="28"/>
      <c r="G74" s="28"/>
      <c r="H74" s="28"/>
      <c r="I74" s="28"/>
      <c r="J74" s="28"/>
      <c r="K74" s="624"/>
    </row>
  </sheetData>
  <mergeCells count="9">
    <mergeCell ref="A71:J71"/>
    <mergeCell ref="A72:J72"/>
    <mergeCell ref="A73:J73"/>
    <mergeCell ref="A74:J74"/>
    <mergeCell ref="A1:J1"/>
    <mergeCell ref="A2:J2"/>
    <mergeCell ref="A67:J67"/>
    <mergeCell ref="A69:K69"/>
    <mergeCell ref="A70:J70"/>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&amp;R&amp;"Arial,Bold"&amp;8of&amp;N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zoomScaleNormal="100" workbookViewId="0">
      <selection activeCell="A187" sqref="A187"/>
    </sheetView>
  </sheetViews>
  <sheetFormatPr defaultRowHeight="12.75" x14ac:dyDescent="0.2"/>
  <cols>
    <col min="1" max="1" width="15.85546875" style="255"/>
    <col min="2" max="2" width="12.42578125" style="255"/>
    <col min="3" max="3" width="11.5703125" style="255"/>
    <col min="4" max="4" width="13.5703125" style="255"/>
    <col min="5" max="5" width="12.7109375" style="255"/>
    <col min="6" max="6" width="12.85546875" style="255"/>
    <col min="7" max="7" width="10" style="255"/>
    <col min="8" max="8" width="12.5703125" style="255"/>
    <col min="9" max="9" width="12" style="255"/>
    <col min="10" max="10" width="10.140625" style="255"/>
    <col min="11" max="11" width="11.85546875" style="255"/>
  </cols>
  <sheetData>
    <row r="1" spans="1:11" x14ac:dyDescent="0.2">
      <c r="A1" s="1" t="s">
        <v>1255</v>
      </c>
      <c r="B1" s="1"/>
      <c r="C1" s="1"/>
      <c r="D1" s="1"/>
      <c r="E1" s="1"/>
      <c r="F1" s="1"/>
      <c r="G1" s="1"/>
      <c r="H1" s="1"/>
      <c r="I1" s="1"/>
      <c r="J1" s="1"/>
      <c r="K1" s="163"/>
    </row>
    <row r="2" spans="1:11" x14ac:dyDescent="0.2">
      <c r="A2" s="29" t="s">
        <v>1</v>
      </c>
      <c r="B2" s="29"/>
      <c r="C2" s="29"/>
      <c r="D2" s="29"/>
      <c r="E2" s="29"/>
      <c r="F2" s="29"/>
      <c r="G2" s="29"/>
      <c r="H2" s="29"/>
      <c r="I2" s="29"/>
      <c r="J2" s="29"/>
      <c r="K2" s="456"/>
    </row>
    <row r="3" spans="1:11" ht="64.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375</v>
      </c>
      <c r="B4" s="97">
        <v>2699.84294881397</v>
      </c>
      <c r="C4" s="127">
        <f t="shared" ref="C4:C35" si="0">SUM(D4:J4)</f>
        <v>9470.0392504329575</v>
      </c>
      <c r="D4" s="812">
        <v>4665.6147270623796</v>
      </c>
      <c r="E4" s="812">
        <v>0</v>
      </c>
      <c r="F4" s="48">
        <v>226.027828156006</v>
      </c>
      <c r="G4" s="127">
        <v>0</v>
      </c>
      <c r="H4" s="130">
        <v>0</v>
      </c>
      <c r="I4" s="127">
        <v>217.124924526873</v>
      </c>
      <c r="J4" s="813">
        <v>4361.2717706877002</v>
      </c>
      <c r="K4" s="52">
        <v>902</v>
      </c>
    </row>
    <row r="5" spans="1:11" ht="12.75" customHeight="1" x14ac:dyDescent="0.2">
      <c r="A5" s="75" t="s">
        <v>1256</v>
      </c>
      <c r="B5" s="97">
        <v>745.65897618993597</v>
      </c>
      <c r="C5" s="127">
        <f t="shared" si="0"/>
        <v>2368.089868733563</v>
      </c>
      <c r="D5" s="812">
        <v>1186.287621422</v>
      </c>
      <c r="E5" s="812">
        <v>0</v>
      </c>
      <c r="F5" s="48">
        <v>59.176841309055298</v>
      </c>
      <c r="G5" s="127">
        <v>0</v>
      </c>
      <c r="H5" s="130">
        <v>0</v>
      </c>
      <c r="I5" s="127">
        <v>26.1317218718074</v>
      </c>
      <c r="J5" s="813">
        <v>1096.4936841307001</v>
      </c>
      <c r="K5" s="52">
        <v>244</v>
      </c>
    </row>
    <row r="6" spans="1:11" ht="12.75" customHeight="1" x14ac:dyDescent="0.2">
      <c r="A6" s="75" t="s">
        <v>1257</v>
      </c>
      <c r="B6" s="97">
        <v>48.831092084553298</v>
      </c>
      <c r="C6" s="127">
        <f t="shared" si="0"/>
        <v>99.566324067494833</v>
      </c>
      <c r="D6" s="812">
        <v>11.718522563625299</v>
      </c>
      <c r="E6" s="812">
        <v>0</v>
      </c>
      <c r="F6" s="48">
        <v>1.24844842213986</v>
      </c>
      <c r="G6" s="127">
        <v>0</v>
      </c>
      <c r="H6" s="130">
        <v>0</v>
      </c>
      <c r="I6" s="127">
        <v>7.7881092397337701</v>
      </c>
      <c r="J6" s="813">
        <v>78.811243841995903</v>
      </c>
      <c r="K6" s="52">
        <v>8</v>
      </c>
    </row>
    <row r="7" spans="1:11" ht="12.75" customHeight="1" x14ac:dyDescent="0.2">
      <c r="A7" s="75" t="s">
        <v>1258</v>
      </c>
      <c r="B7" s="97">
        <v>65.594769545862803</v>
      </c>
      <c r="C7" s="127">
        <f t="shared" si="0"/>
        <v>144.97393218419901</v>
      </c>
      <c r="D7" s="812">
        <v>84.290097668030697</v>
      </c>
      <c r="E7" s="812">
        <v>0</v>
      </c>
      <c r="F7" s="48">
        <v>3.6651667431056798</v>
      </c>
      <c r="G7" s="127">
        <v>0</v>
      </c>
      <c r="H7" s="130">
        <v>0</v>
      </c>
      <c r="I7" s="127">
        <v>4.63566024478824</v>
      </c>
      <c r="J7" s="813">
        <v>52.383007528274398</v>
      </c>
      <c r="K7" s="52">
        <v>13</v>
      </c>
    </row>
    <row r="8" spans="1:11" ht="12.75" customHeight="1" x14ac:dyDescent="0.2">
      <c r="A8" s="75" t="s">
        <v>623</v>
      </c>
      <c r="B8" s="97">
        <v>48.201572379349003</v>
      </c>
      <c r="C8" s="127">
        <f t="shared" si="0"/>
        <v>139.55994356380288</v>
      </c>
      <c r="D8" s="812">
        <v>44.197376412279198</v>
      </c>
      <c r="E8" s="813">
        <v>0</v>
      </c>
      <c r="F8" s="48">
        <v>5.9975137917428201E-2</v>
      </c>
      <c r="G8" s="127">
        <v>0</v>
      </c>
      <c r="H8" s="130">
        <v>0</v>
      </c>
      <c r="I8" s="127">
        <v>1.9002706505065099E-2</v>
      </c>
      <c r="J8" s="813">
        <v>95.283589307101195</v>
      </c>
      <c r="K8" s="52">
        <v>15</v>
      </c>
    </row>
    <row r="9" spans="1:11" ht="12.75" customHeight="1" x14ac:dyDescent="0.2">
      <c r="A9" s="75" t="s">
        <v>209</v>
      </c>
      <c r="B9" s="97">
        <v>635.23711817714798</v>
      </c>
      <c r="C9" s="127">
        <f t="shared" si="0"/>
        <v>1696.8859787944903</v>
      </c>
      <c r="D9" s="812">
        <v>700.04530103345996</v>
      </c>
      <c r="E9" s="812">
        <v>0</v>
      </c>
      <c r="F9" s="48">
        <v>25.4258781528467</v>
      </c>
      <c r="G9" s="127">
        <v>0</v>
      </c>
      <c r="H9" s="130">
        <v>0</v>
      </c>
      <c r="I9" s="127">
        <v>47.942828369831503</v>
      </c>
      <c r="J9" s="813">
        <v>923.47197123835201</v>
      </c>
      <c r="K9" s="52">
        <v>248</v>
      </c>
    </row>
    <row r="10" spans="1:11" ht="12.75" customHeight="1" x14ac:dyDescent="0.2">
      <c r="A10" s="75" t="s">
        <v>1259</v>
      </c>
      <c r="B10" s="97">
        <v>1047.4649142759299</v>
      </c>
      <c r="C10" s="127">
        <f t="shared" si="0"/>
        <v>3963.0551699616349</v>
      </c>
      <c r="D10" s="812">
        <v>1064.46916996666</v>
      </c>
      <c r="E10" s="812">
        <v>0</v>
      </c>
      <c r="F10" s="48">
        <v>78.571515423052105</v>
      </c>
      <c r="G10" s="127">
        <v>0</v>
      </c>
      <c r="H10" s="130">
        <v>0</v>
      </c>
      <c r="I10" s="127">
        <v>43.730228380392901</v>
      </c>
      <c r="J10" s="813">
        <v>2776.2842561915299</v>
      </c>
      <c r="K10" s="52">
        <v>441</v>
      </c>
    </row>
    <row r="11" spans="1:11" ht="12.75" customHeight="1" x14ac:dyDescent="0.2">
      <c r="A11" s="75" t="s">
        <v>869</v>
      </c>
      <c r="B11" s="97">
        <v>260.81954627152902</v>
      </c>
      <c r="C11" s="127">
        <f t="shared" si="0"/>
        <v>642.15137877832649</v>
      </c>
      <c r="D11" s="812">
        <v>254.41159009493899</v>
      </c>
      <c r="E11" s="812">
        <v>0</v>
      </c>
      <c r="F11" s="48">
        <v>6.2370265141163301</v>
      </c>
      <c r="G11" s="127">
        <v>0</v>
      </c>
      <c r="H11" s="130">
        <v>0</v>
      </c>
      <c r="I11" s="127">
        <v>0.76110840265023705</v>
      </c>
      <c r="J11" s="813">
        <v>380.74165376662103</v>
      </c>
      <c r="K11" s="52">
        <v>105</v>
      </c>
    </row>
    <row r="12" spans="1:11" ht="12.75" customHeight="1" x14ac:dyDescent="0.2">
      <c r="A12" s="75" t="s">
        <v>654</v>
      </c>
      <c r="B12" s="97">
        <v>320.010981736622</v>
      </c>
      <c r="C12" s="127">
        <f t="shared" si="0"/>
        <v>1806.8457109660321</v>
      </c>
      <c r="D12" s="812">
        <v>1145.61014458304</v>
      </c>
      <c r="E12" s="812">
        <v>0</v>
      </c>
      <c r="F12" s="48">
        <v>12.283325864756</v>
      </c>
      <c r="G12" s="127">
        <v>0</v>
      </c>
      <c r="H12" s="130">
        <v>0</v>
      </c>
      <c r="I12" s="127">
        <v>4.8256873098388899</v>
      </c>
      <c r="J12" s="813">
        <v>644.12655320839701</v>
      </c>
      <c r="K12" s="52">
        <v>174</v>
      </c>
    </row>
    <row r="13" spans="1:11" ht="12.75" customHeight="1" x14ac:dyDescent="0.2">
      <c r="A13" s="75" t="s">
        <v>1260</v>
      </c>
      <c r="B13" s="97">
        <v>3124.3928163144901</v>
      </c>
      <c r="C13" s="127">
        <f t="shared" si="0"/>
        <v>10899.269992106638</v>
      </c>
      <c r="D13" s="812">
        <v>5312.8189004910801</v>
      </c>
      <c r="E13" s="812">
        <v>0</v>
      </c>
      <c r="F13" s="48">
        <v>502.42872724829198</v>
      </c>
      <c r="G13" s="127">
        <v>0</v>
      </c>
      <c r="H13" s="130">
        <v>0</v>
      </c>
      <c r="I13" s="127">
        <v>289.33720953101601</v>
      </c>
      <c r="J13" s="813">
        <v>4794.6851548362501</v>
      </c>
      <c r="K13" s="52">
        <v>1005</v>
      </c>
    </row>
    <row r="14" spans="1:11" ht="12.75" customHeight="1" x14ac:dyDescent="0.2">
      <c r="A14" s="75" t="s">
        <v>1261</v>
      </c>
      <c r="B14" s="97">
        <v>776.35058795539499</v>
      </c>
      <c r="C14" s="127">
        <f t="shared" si="0"/>
        <v>1679.0248299684922</v>
      </c>
      <c r="D14" s="812">
        <v>663.30664084721104</v>
      </c>
      <c r="E14" s="812">
        <v>0</v>
      </c>
      <c r="F14" s="48">
        <v>24.879679558062101</v>
      </c>
      <c r="G14" s="127">
        <v>0</v>
      </c>
      <c r="H14" s="130">
        <v>0</v>
      </c>
      <c r="I14" s="127">
        <v>46.916682218558002</v>
      </c>
      <c r="J14" s="813">
        <v>943.92182734466098</v>
      </c>
      <c r="K14" s="52">
        <v>187</v>
      </c>
    </row>
    <row r="15" spans="1:11" ht="12.75" customHeight="1" x14ac:dyDescent="0.2">
      <c r="A15" s="75" t="s">
        <v>84</v>
      </c>
      <c r="B15" s="97">
        <v>865.38979876691405</v>
      </c>
      <c r="C15" s="127">
        <f t="shared" si="0"/>
        <v>2181.9527546468389</v>
      </c>
      <c r="D15" s="812">
        <v>1035.3083207365601</v>
      </c>
      <c r="E15" s="812">
        <v>0</v>
      </c>
      <c r="F15" s="48">
        <v>31.480907208441099</v>
      </c>
      <c r="G15" s="127">
        <v>0</v>
      </c>
      <c r="H15" s="130">
        <v>0</v>
      </c>
      <c r="I15" s="127">
        <v>41.689937787217502</v>
      </c>
      <c r="J15" s="813">
        <v>1073.47358891462</v>
      </c>
      <c r="K15" s="52">
        <v>234</v>
      </c>
    </row>
    <row r="16" spans="1:11" ht="12.75" customHeight="1" x14ac:dyDescent="0.2">
      <c r="A16" s="75" t="s">
        <v>656</v>
      </c>
      <c r="B16" s="97">
        <v>2990.15237766891</v>
      </c>
      <c r="C16" s="127">
        <f t="shared" si="0"/>
        <v>8429.9917066625894</v>
      </c>
      <c r="D16" s="812">
        <v>4388.3302641563696</v>
      </c>
      <c r="E16" s="812">
        <v>0</v>
      </c>
      <c r="F16" s="48">
        <v>492.85865765932999</v>
      </c>
      <c r="G16" s="127">
        <v>0</v>
      </c>
      <c r="H16" s="130">
        <v>0</v>
      </c>
      <c r="I16" s="127">
        <v>170.62930227877001</v>
      </c>
      <c r="J16" s="813">
        <v>3378.1734825681201</v>
      </c>
      <c r="K16" s="52">
        <v>647</v>
      </c>
    </row>
    <row r="17" spans="1:11" ht="12.75" customHeight="1" x14ac:dyDescent="0.2">
      <c r="A17" s="75" t="s">
        <v>758</v>
      </c>
      <c r="B17" s="97">
        <v>840.18668077877101</v>
      </c>
      <c r="C17" s="127">
        <f t="shared" si="0"/>
        <v>1731.6179570920663</v>
      </c>
      <c r="D17" s="812">
        <v>854.22265239003605</v>
      </c>
      <c r="E17" s="812">
        <v>0</v>
      </c>
      <c r="F17" s="48">
        <v>69.285098055561306</v>
      </c>
      <c r="G17" s="127">
        <v>0</v>
      </c>
      <c r="H17" s="130">
        <v>0</v>
      </c>
      <c r="I17" s="127">
        <v>131.65275095198601</v>
      </c>
      <c r="J17" s="813">
        <v>676.45745569448297</v>
      </c>
      <c r="K17" s="52">
        <v>231</v>
      </c>
    </row>
    <row r="18" spans="1:11" ht="12.75" customHeight="1" x14ac:dyDescent="0.2">
      <c r="A18" s="75" t="s">
        <v>801</v>
      </c>
      <c r="B18" s="97">
        <v>367.22547318895403</v>
      </c>
      <c r="C18" s="127">
        <f t="shared" si="0"/>
        <v>715.25293818244586</v>
      </c>
      <c r="D18" s="812">
        <v>369.22570736666199</v>
      </c>
      <c r="E18" s="812">
        <v>0</v>
      </c>
      <c r="F18" s="48">
        <v>5.5365828204417697</v>
      </c>
      <c r="G18" s="127">
        <v>0</v>
      </c>
      <c r="H18" s="130">
        <v>0</v>
      </c>
      <c r="I18" s="127">
        <v>18.454628443761099</v>
      </c>
      <c r="J18" s="813">
        <v>322.03601955158098</v>
      </c>
      <c r="K18" s="52">
        <v>130</v>
      </c>
    </row>
    <row r="19" spans="1:11" ht="12.75" customHeight="1" x14ac:dyDescent="0.2">
      <c r="A19" s="75" t="s">
        <v>1262</v>
      </c>
      <c r="B19" s="97">
        <v>431.96858435222998</v>
      </c>
      <c r="C19" s="127">
        <f t="shared" si="0"/>
        <v>1630.6340524741399</v>
      </c>
      <c r="D19" s="812">
        <v>585.71334919005596</v>
      </c>
      <c r="E19" s="812">
        <v>0</v>
      </c>
      <c r="F19" s="48">
        <v>15.578579881748</v>
      </c>
      <c r="G19" s="127">
        <v>0</v>
      </c>
      <c r="H19" s="130">
        <v>0</v>
      </c>
      <c r="I19" s="127">
        <v>63.766082033864897</v>
      </c>
      <c r="J19" s="813">
        <v>965.57604136847101</v>
      </c>
      <c r="K19" s="52">
        <v>235</v>
      </c>
    </row>
    <row r="20" spans="1:11" ht="12.75" customHeight="1" x14ac:dyDescent="0.2">
      <c r="A20" s="75" t="s">
        <v>384</v>
      </c>
      <c r="B20" s="97">
        <v>735.36565307978901</v>
      </c>
      <c r="C20" s="127">
        <f t="shared" si="0"/>
        <v>2353.9645569157301</v>
      </c>
      <c r="D20" s="812">
        <v>929.57000646187498</v>
      </c>
      <c r="E20" s="812">
        <v>0</v>
      </c>
      <c r="F20" s="48">
        <v>36.564213770987799</v>
      </c>
      <c r="G20" s="127">
        <v>0</v>
      </c>
      <c r="H20" s="130">
        <v>0</v>
      </c>
      <c r="I20" s="127">
        <v>93.435307742957306</v>
      </c>
      <c r="J20" s="813">
        <v>1294.3950289399099</v>
      </c>
      <c r="K20" s="52">
        <v>292</v>
      </c>
    </row>
    <row r="21" spans="1:11" ht="12.75" customHeight="1" x14ac:dyDescent="0.2">
      <c r="A21" s="75" t="s">
        <v>91</v>
      </c>
      <c r="B21" s="97">
        <v>670.41446861907605</v>
      </c>
      <c r="C21" s="127">
        <f t="shared" si="0"/>
        <v>1628.540066345322</v>
      </c>
      <c r="D21" s="812">
        <v>684.53245418293898</v>
      </c>
      <c r="E21" s="812">
        <v>0</v>
      </c>
      <c r="F21" s="48">
        <v>23.670897813050299</v>
      </c>
      <c r="G21" s="127">
        <v>0</v>
      </c>
      <c r="H21" s="130">
        <v>0</v>
      </c>
      <c r="I21" s="127">
        <v>92.987243926416795</v>
      </c>
      <c r="J21" s="813">
        <v>827.34947042291606</v>
      </c>
      <c r="K21" s="52">
        <v>185</v>
      </c>
    </row>
    <row r="22" spans="1:11" ht="12.75" customHeight="1" x14ac:dyDescent="0.2">
      <c r="A22" s="75" t="s">
        <v>1263</v>
      </c>
      <c r="B22" s="97">
        <v>845.30299388582705</v>
      </c>
      <c r="C22" s="127">
        <f t="shared" si="0"/>
        <v>1101.5149707161279</v>
      </c>
      <c r="D22" s="812">
        <v>384.83884520798802</v>
      </c>
      <c r="E22" s="812">
        <v>0</v>
      </c>
      <c r="F22" s="48">
        <v>19.971614063329898</v>
      </c>
      <c r="G22" s="127">
        <v>0</v>
      </c>
      <c r="H22" s="130">
        <v>0</v>
      </c>
      <c r="I22" s="127">
        <v>74.490609499854997</v>
      </c>
      <c r="J22" s="813">
        <v>622.21390194495496</v>
      </c>
      <c r="K22" s="52">
        <v>156</v>
      </c>
    </row>
    <row r="23" spans="1:11" ht="12.75" customHeight="1" x14ac:dyDescent="0.2">
      <c r="A23" s="75" t="s">
        <v>1264</v>
      </c>
      <c r="B23" s="97">
        <v>825.39501361645102</v>
      </c>
      <c r="C23" s="127">
        <f t="shared" si="0"/>
        <v>1656.6923025268657</v>
      </c>
      <c r="D23" s="812">
        <v>529.32085854081299</v>
      </c>
      <c r="E23" s="812">
        <v>0</v>
      </c>
      <c r="F23" s="48">
        <v>39.618083421971598</v>
      </c>
      <c r="G23" s="127">
        <v>0</v>
      </c>
      <c r="H23" s="130">
        <v>0</v>
      </c>
      <c r="I23" s="127">
        <v>192.05935450424499</v>
      </c>
      <c r="J23" s="813">
        <v>895.69400605983606</v>
      </c>
      <c r="K23" s="52">
        <v>192</v>
      </c>
    </row>
    <row r="24" spans="1:11" ht="12.75" customHeight="1" x14ac:dyDescent="0.2">
      <c r="A24" s="75" t="s">
        <v>389</v>
      </c>
      <c r="B24" s="97">
        <v>1082.46069536512</v>
      </c>
      <c r="C24" s="127">
        <f t="shared" si="0"/>
        <v>3527.2436914963696</v>
      </c>
      <c r="D24" s="812">
        <v>2023.4204965978099</v>
      </c>
      <c r="E24" s="812">
        <v>0</v>
      </c>
      <c r="F24" s="48">
        <v>73.428769164339897</v>
      </c>
      <c r="G24" s="127">
        <v>0</v>
      </c>
      <c r="H24" s="130">
        <v>0</v>
      </c>
      <c r="I24" s="127">
        <v>45.021412280289702</v>
      </c>
      <c r="J24" s="813">
        <v>1385.3730134539301</v>
      </c>
      <c r="K24" s="52">
        <v>414</v>
      </c>
    </row>
    <row r="25" spans="1:11" ht="12.75" customHeight="1" x14ac:dyDescent="0.2">
      <c r="A25" s="75" t="s">
        <v>1089</v>
      </c>
      <c r="B25" s="97">
        <v>1270.67915690932</v>
      </c>
      <c r="C25" s="127">
        <f t="shared" si="0"/>
        <v>2969.9496133253115</v>
      </c>
      <c r="D25" s="812">
        <v>1526.4500237273601</v>
      </c>
      <c r="E25" s="812">
        <v>0</v>
      </c>
      <c r="F25" s="48">
        <v>72.320761279503202</v>
      </c>
      <c r="G25" s="127">
        <v>0</v>
      </c>
      <c r="H25" s="130">
        <v>0</v>
      </c>
      <c r="I25" s="127">
        <v>78.198137553237999</v>
      </c>
      <c r="J25" s="813">
        <v>1292.9806907652101</v>
      </c>
      <c r="K25" s="52">
        <v>391</v>
      </c>
    </row>
    <row r="26" spans="1:11" ht="12.75" customHeight="1" x14ac:dyDescent="0.2">
      <c r="A26" s="75" t="s">
        <v>1265</v>
      </c>
      <c r="B26" s="97">
        <v>827.58658554066403</v>
      </c>
      <c r="C26" s="127">
        <f t="shared" si="0"/>
        <v>5800.1680827713153</v>
      </c>
      <c r="D26" s="812">
        <v>1238.1073423001601</v>
      </c>
      <c r="E26" s="812">
        <v>0</v>
      </c>
      <c r="F26" s="48">
        <v>166.89426030041</v>
      </c>
      <c r="G26" s="127">
        <v>0</v>
      </c>
      <c r="H26" s="130">
        <v>0</v>
      </c>
      <c r="I26" s="127">
        <v>89.676772424744897</v>
      </c>
      <c r="J26" s="813">
        <v>4305.489707746</v>
      </c>
      <c r="K26" s="52">
        <v>497</v>
      </c>
    </row>
    <row r="27" spans="1:11" ht="12.75" customHeight="1" x14ac:dyDescent="0.2">
      <c r="A27" s="75" t="s">
        <v>530</v>
      </c>
      <c r="B27" s="97">
        <v>1912.44952255731</v>
      </c>
      <c r="C27" s="127">
        <f t="shared" si="0"/>
        <v>3743.7914961265919</v>
      </c>
      <c r="D27" s="812">
        <v>1651.18241035605</v>
      </c>
      <c r="E27" s="812">
        <v>0</v>
      </c>
      <c r="F27" s="48">
        <v>89.465968470445006</v>
      </c>
      <c r="G27" s="127">
        <v>0</v>
      </c>
      <c r="H27" s="130">
        <v>0</v>
      </c>
      <c r="I27" s="127">
        <v>171.387410254077</v>
      </c>
      <c r="J27" s="813">
        <v>1831.75570704602</v>
      </c>
      <c r="K27" s="52">
        <v>573</v>
      </c>
    </row>
    <row r="28" spans="1:11" ht="12.75" customHeight="1" x14ac:dyDescent="0.2">
      <c r="A28" s="75" t="s">
        <v>1266</v>
      </c>
      <c r="B28" s="97">
        <v>250.35182861599401</v>
      </c>
      <c r="C28" s="127">
        <f t="shared" si="0"/>
        <v>622.84937001075969</v>
      </c>
      <c r="D28" s="812">
        <v>191.73168863182499</v>
      </c>
      <c r="E28" s="812">
        <v>0</v>
      </c>
      <c r="F28" s="48">
        <v>23.3892019844365</v>
      </c>
      <c r="G28" s="127">
        <v>0</v>
      </c>
      <c r="H28" s="130">
        <v>0</v>
      </c>
      <c r="I28" s="127">
        <v>45.291450741151102</v>
      </c>
      <c r="J28" s="813">
        <v>362.437028653347</v>
      </c>
      <c r="K28" s="52">
        <v>58</v>
      </c>
    </row>
    <row r="29" spans="1:11" ht="12.75" customHeight="1" x14ac:dyDescent="0.2">
      <c r="A29" s="75" t="s">
        <v>1267</v>
      </c>
      <c r="B29" s="97">
        <v>555.50605051690695</v>
      </c>
      <c r="C29" s="127">
        <f t="shared" si="0"/>
        <v>872.88417882762394</v>
      </c>
      <c r="D29" s="812">
        <v>391.71829777865202</v>
      </c>
      <c r="E29" s="812">
        <v>0</v>
      </c>
      <c r="F29" s="48">
        <v>55.881662223596201</v>
      </c>
      <c r="G29" s="127">
        <v>0</v>
      </c>
      <c r="H29" s="130">
        <v>0</v>
      </c>
      <c r="I29" s="127">
        <v>11.3586177777907</v>
      </c>
      <c r="J29" s="813">
        <v>413.92560104758502</v>
      </c>
      <c r="K29" s="52">
        <v>132</v>
      </c>
    </row>
    <row r="30" spans="1:11" ht="12.75" customHeight="1" x14ac:dyDescent="0.2">
      <c r="A30" s="75" t="s">
        <v>533</v>
      </c>
      <c r="B30" s="97">
        <v>3634.4020645762798</v>
      </c>
      <c r="C30" s="127">
        <f t="shared" si="0"/>
        <v>7933.9127470969706</v>
      </c>
      <c r="D30" s="812">
        <v>3301.4893172697002</v>
      </c>
      <c r="E30" s="812">
        <v>0</v>
      </c>
      <c r="F30" s="48">
        <v>136.35318976279899</v>
      </c>
      <c r="G30" s="127">
        <v>0</v>
      </c>
      <c r="H30" s="130">
        <v>0</v>
      </c>
      <c r="I30" s="127">
        <v>362.36861119977101</v>
      </c>
      <c r="J30" s="813">
        <v>4133.7016288647001</v>
      </c>
      <c r="K30" s="52">
        <v>797</v>
      </c>
    </row>
    <row r="31" spans="1:11" ht="12.75" customHeight="1" x14ac:dyDescent="0.2">
      <c r="A31" s="75" t="s">
        <v>393</v>
      </c>
      <c r="B31" s="97">
        <v>38177.909646692198</v>
      </c>
      <c r="C31" s="127">
        <f t="shared" si="0"/>
        <v>124907.544105679</v>
      </c>
      <c r="D31" s="812">
        <v>43466.774835233802</v>
      </c>
      <c r="E31" s="812">
        <v>4141.9803400000001</v>
      </c>
      <c r="F31" s="48">
        <v>5499.1216366291301</v>
      </c>
      <c r="G31" s="127">
        <v>0</v>
      </c>
      <c r="H31" s="127">
        <v>649.10141999999996</v>
      </c>
      <c r="I31" s="127">
        <v>3370.8831059363602</v>
      </c>
      <c r="J31" s="813">
        <v>67779.682767879698</v>
      </c>
      <c r="K31" s="52">
        <v>9041</v>
      </c>
    </row>
    <row r="32" spans="1:11" ht="12.75" customHeight="1" x14ac:dyDescent="0.2">
      <c r="A32" s="75" t="s">
        <v>1268</v>
      </c>
      <c r="B32" s="97">
        <v>244.15550044772701</v>
      </c>
      <c r="C32" s="127">
        <f t="shared" si="0"/>
        <v>696.37173607288992</v>
      </c>
      <c r="D32" s="812">
        <v>349.63261292978302</v>
      </c>
      <c r="E32" s="812">
        <v>0</v>
      </c>
      <c r="F32" s="48">
        <v>13.6277921605007</v>
      </c>
      <c r="G32" s="127">
        <v>0</v>
      </c>
      <c r="H32" s="130">
        <v>0</v>
      </c>
      <c r="I32" s="127">
        <v>7.5510754796442701</v>
      </c>
      <c r="J32" s="813">
        <v>325.56025550296198</v>
      </c>
      <c r="K32" s="52">
        <v>64</v>
      </c>
    </row>
    <row r="33" spans="1:11" ht="12.75" customHeight="1" x14ac:dyDescent="0.2">
      <c r="A33" s="75" t="s">
        <v>1091</v>
      </c>
      <c r="B33" s="97">
        <v>619.84878520467396</v>
      </c>
      <c r="C33" s="127">
        <f t="shared" si="0"/>
        <v>1777.7069469389808</v>
      </c>
      <c r="D33" s="812">
        <v>975.88124268437002</v>
      </c>
      <c r="E33" s="812">
        <v>0</v>
      </c>
      <c r="F33" s="48">
        <v>17.105481113719399</v>
      </c>
      <c r="G33" s="127">
        <v>0</v>
      </c>
      <c r="H33" s="130">
        <v>0</v>
      </c>
      <c r="I33" s="127">
        <v>19.6187942528082</v>
      </c>
      <c r="J33" s="813">
        <v>765.10142888808298</v>
      </c>
      <c r="K33" s="52">
        <v>272</v>
      </c>
    </row>
    <row r="34" spans="1:11" ht="12.75" customHeight="1" x14ac:dyDescent="0.2">
      <c r="A34" s="75" t="s">
        <v>107</v>
      </c>
      <c r="B34" s="97">
        <v>395.778973424181</v>
      </c>
      <c r="C34" s="127">
        <f t="shared" si="0"/>
        <v>1165.5365671423876</v>
      </c>
      <c r="D34" s="812">
        <v>601.98663216929799</v>
      </c>
      <c r="E34" s="812">
        <v>0</v>
      </c>
      <c r="F34" s="48">
        <v>2.9873107094731801</v>
      </c>
      <c r="G34" s="127">
        <v>0</v>
      </c>
      <c r="H34" s="130">
        <v>0</v>
      </c>
      <c r="I34" s="127">
        <v>11.3976233332485</v>
      </c>
      <c r="J34" s="813">
        <v>549.16500093036802</v>
      </c>
      <c r="K34" s="52">
        <v>151</v>
      </c>
    </row>
    <row r="35" spans="1:11" ht="12.75" customHeight="1" x14ac:dyDescent="0.2">
      <c r="A35" s="75" t="s">
        <v>1269</v>
      </c>
      <c r="B35" s="97">
        <v>300.56275296156201</v>
      </c>
      <c r="C35" s="127">
        <f t="shared" si="0"/>
        <v>543.54418993158788</v>
      </c>
      <c r="D35" s="812">
        <v>379.80590047016301</v>
      </c>
      <c r="E35" s="812">
        <v>0</v>
      </c>
      <c r="F35" s="48">
        <v>4.3416172723562596</v>
      </c>
      <c r="G35" s="127">
        <v>0</v>
      </c>
      <c r="H35" s="130">
        <v>0</v>
      </c>
      <c r="I35" s="127">
        <v>7.0570051105125797</v>
      </c>
      <c r="J35" s="813">
        <v>152.339667078556</v>
      </c>
      <c r="K35" s="52">
        <v>51</v>
      </c>
    </row>
    <row r="36" spans="1:11" ht="12.75" customHeight="1" x14ac:dyDescent="0.2">
      <c r="A36" s="75" t="s">
        <v>1270</v>
      </c>
      <c r="B36" s="97">
        <v>542.64772932652704</v>
      </c>
      <c r="C36" s="127">
        <f t="shared" ref="C36:C67" si="1">SUM(D36:J36)</f>
        <v>1253.684636677227</v>
      </c>
      <c r="D36" s="812">
        <v>659.83335732395506</v>
      </c>
      <c r="E36" s="812">
        <v>0</v>
      </c>
      <c r="F36" s="48">
        <v>7.0282531690278498</v>
      </c>
      <c r="G36" s="127">
        <v>0</v>
      </c>
      <c r="H36" s="130">
        <v>0</v>
      </c>
      <c r="I36" s="127">
        <v>47.491764125948102</v>
      </c>
      <c r="J36" s="813">
        <v>539.33126205829603</v>
      </c>
      <c r="K36" s="52">
        <v>177</v>
      </c>
    </row>
    <row r="37" spans="1:11" ht="12.75" customHeight="1" x14ac:dyDescent="0.2">
      <c r="A37" s="75" t="s">
        <v>1271</v>
      </c>
      <c r="B37" s="97">
        <v>1793.58334807611</v>
      </c>
      <c r="C37" s="127">
        <f t="shared" si="1"/>
        <v>8152.8926946930733</v>
      </c>
      <c r="D37" s="812">
        <v>3720.9087731231202</v>
      </c>
      <c r="E37" s="812">
        <v>0</v>
      </c>
      <c r="F37" s="48">
        <v>187.552198415399</v>
      </c>
      <c r="G37" s="127">
        <v>0</v>
      </c>
      <c r="H37" s="130">
        <v>0</v>
      </c>
      <c r="I37" s="127">
        <v>70.537046404353902</v>
      </c>
      <c r="J37" s="813">
        <v>4173.8946767502002</v>
      </c>
      <c r="K37" s="52">
        <v>850</v>
      </c>
    </row>
    <row r="38" spans="1:11" ht="12.75" customHeight="1" x14ac:dyDescent="0.2">
      <c r="A38" s="75" t="s">
        <v>1272</v>
      </c>
      <c r="B38" s="97">
        <v>182.59942511894599</v>
      </c>
      <c r="C38" s="127">
        <f t="shared" si="1"/>
        <v>543.69220778588124</v>
      </c>
      <c r="D38" s="812">
        <v>205.57520188013899</v>
      </c>
      <c r="E38" s="812">
        <v>0</v>
      </c>
      <c r="F38" s="48">
        <v>13.220240590448901</v>
      </c>
      <c r="G38" s="127">
        <v>0</v>
      </c>
      <c r="H38" s="130">
        <v>0</v>
      </c>
      <c r="I38" s="127">
        <v>7.9921382990513097</v>
      </c>
      <c r="J38" s="813">
        <v>316.90462701624199</v>
      </c>
      <c r="K38" s="52">
        <v>80</v>
      </c>
    </row>
    <row r="39" spans="1:11" ht="12.75" customHeight="1" x14ac:dyDescent="0.2">
      <c r="A39" s="75" t="s">
        <v>398</v>
      </c>
      <c r="B39" s="97">
        <v>177.79854943796201</v>
      </c>
      <c r="C39" s="127">
        <f t="shared" si="1"/>
        <v>461.03466563804955</v>
      </c>
      <c r="D39" s="812">
        <v>90.498549028065099</v>
      </c>
      <c r="E39" s="812">
        <v>0</v>
      </c>
      <c r="F39" s="48">
        <v>5.6748570678669603</v>
      </c>
      <c r="G39" s="127">
        <v>0</v>
      </c>
      <c r="H39" s="130">
        <v>0</v>
      </c>
      <c r="I39" s="127">
        <v>11.0495737614715</v>
      </c>
      <c r="J39" s="813">
        <v>353.81168578064597</v>
      </c>
      <c r="K39" s="52">
        <v>86</v>
      </c>
    </row>
    <row r="40" spans="1:11" ht="12.75" customHeight="1" x14ac:dyDescent="0.2">
      <c r="A40" s="75" t="s">
        <v>1273</v>
      </c>
      <c r="B40" s="97">
        <v>213.48417622745399</v>
      </c>
      <c r="C40" s="127">
        <f t="shared" si="1"/>
        <v>628.44024977492302</v>
      </c>
      <c r="D40" s="812">
        <v>381.68058010010401</v>
      </c>
      <c r="E40" s="812">
        <v>0</v>
      </c>
      <c r="F40" s="48">
        <v>6.7017391544114799</v>
      </c>
      <c r="G40" s="127">
        <v>0</v>
      </c>
      <c r="H40" s="130">
        <v>0</v>
      </c>
      <c r="I40" s="127">
        <v>2.6893830416905198</v>
      </c>
      <c r="J40" s="813">
        <v>237.36854747871701</v>
      </c>
      <c r="K40" s="52">
        <v>117</v>
      </c>
    </row>
    <row r="41" spans="1:11" ht="12.75" customHeight="1" x14ac:dyDescent="0.2">
      <c r="A41" s="75" t="s">
        <v>226</v>
      </c>
      <c r="B41" s="97">
        <v>89.806104921168995</v>
      </c>
      <c r="C41" s="127">
        <f t="shared" si="1"/>
        <v>278.84929212480489</v>
      </c>
      <c r="D41" s="812">
        <v>126.332229269761</v>
      </c>
      <c r="E41" s="812">
        <v>0</v>
      </c>
      <c r="F41" s="48">
        <v>1.58661186364887</v>
      </c>
      <c r="G41" s="127">
        <v>0</v>
      </c>
      <c r="H41" s="130">
        <v>0</v>
      </c>
      <c r="I41" s="127">
        <v>0.31504487100502598</v>
      </c>
      <c r="J41" s="813">
        <v>150.61540612038999</v>
      </c>
      <c r="K41" s="52">
        <v>18</v>
      </c>
    </row>
    <row r="42" spans="1:11" ht="12.75" customHeight="1" x14ac:dyDescent="0.2">
      <c r="A42" s="75" t="s">
        <v>815</v>
      </c>
      <c r="B42" s="97">
        <v>249.78672213711701</v>
      </c>
      <c r="C42" s="127">
        <f t="shared" si="1"/>
        <v>1018.0851368003151</v>
      </c>
      <c r="D42" s="812">
        <v>421.303022172032</v>
      </c>
      <c r="E42" s="812">
        <v>0</v>
      </c>
      <c r="F42" s="48">
        <v>8.3982588468138495</v>
      </c>
      <c r="G42" s="127">
        <v>0</v>
      </c>
      <c r="H42" s="130">
        <v>0</v>
      </c>
      <c r="I42" s="127">
        <v>35.314029683544298</v>
      </c>
      <c r="J42" s="813">
        <v>553.06982609792499</v>
      </c>
      <c r="K42" s="52">
        <v>128</v>
      </c>
    </row>
    <row r="43" spans="1:11" ht="12.75" customHeight="1" x14ac:dyDescent="0.2">
      <c r="A43" s="75" t="s">
        <v>551</v>
      </c>
      <c r="B43" s="97">
        <v>4280.2183771589098</v>
      </c>
      <c r="C43" s="127">
        <f t="shared" si="1"/>
        <v>28744.092015151684</v>
      </c>
      <c r="D43" s="812">
        <v>11178.0275907495</v>
      </c>
      <c r="E43" s="812">
        <v>0</v>
      </c>
      <c r="F43" s="48">
        <v>422.93112115103798</v>
      </c>
      <c r="G43" s="127">
        <v>0</v>
      </c>
      <c r="H43" s="130">
        <v>43.433149999999998</v>
      </c>
      <c r="I43" s="127">
        <v>264.33164805524598</v>
      </c>
      <c r="J43" s="813">
        <v>16835.3685051959</v>
      </c>
      <c r="K43" s="52">
        <v>2233</v>
      </c>
    </row>
    <row r="44" spans="1:11" ht="12.75" customHeight="1" x14ac:dyDescent="0.2">
      <c r="A44" s="75" t="s">
        <v>466</v>
      </c>
      <c r="B44" s="97">
        <v>900.87521622237205</v>
      </c>
      <c r="C44" s="127">
        <f t="shared" si="1"/>
        <v>3008.0931251457669</v>
      </c>
      <c r="D44" s="812">
        <v>1222.2075032909099</v>
      </c>
      <c r="E44" s="812">
        <v>0</v>
      </c>
      <c r="F44" s="48">
        <v>56.411520183144901</v>
      </c>
      <c r="G44" s="127">
        <v>0</v>
      </c>
      <c r="H44" s="130">
        <v>0</v>
      </c>
      <c r="I44" s="127">
        <v>131.99679995397199</v>
      </c>
      <c r="J44" s="813">
        <v>1597.4773017177399</v>
      </c>
      <c r="K44" s="52">
        <v>320</v>
      </c>
    </row>
    <row r="45" spans="1:11" ht="12.75" customHeight="1" x14ac:dyDescent="0.2">
      <c r="A45" s="75" t="s">
        <v>890</v>
      </c>
      <c r="B45" s="97">
        <v>368.89483765077</v>
      </c>
      <c r="C45" s="127">
        <f t="shared" si="1"/>
        <v>1269.5402275150177</v>
      </c>
      <c r="D45" s="812">
        <v>859.93564434025996</v>
      </c>
      <c r="E45" s="812">
        <v>0</v>
      </c>
      <c r="F45" s="48">
        <v>3.7934799386536802</v>
      </c>
      <c r="G45" s="127">
        <v>0</v>
      </c>
      <c r="H45" s="130">
        <v>0</v>
      </c>
      <c r="I45" s="127">
        <v>45.215439915130901</v>
      </c>
      <c r="J45" s="813">
        <v>360.59566332097302</v>
      </c>
      <c r="K45" s="52">
        <v>155</v>
      </c>
    </row>
    <row r="46" spans="1:11" ht="12.75" customHeight="1" x14ac:dyDescent="0.2">
      <c r="A46" s="75" t="s">
        <v>1274</v>
      </c>
      <c r="B46" s="97">
        <v>119.035354068286</v>
      </c>
      <c r="C46" s="127">
        <f t="shared" si="1"/>
        <v>341.39506165996193</v>
      </c>
      <c r="D46" s="812">
        <v>240.846979187909</v>
      </c>
      <c r="E46" s="812">
        <v>0</v>
      </c>
      <c r="F46" s="48">
        <v>6.4762805579110498</v>
      </c>
      <c r="G46" s="127">
        <v>0</v>
      </c>
      <c r="H46" s="130">
        <v>0</v>
      </c>
      <c r="I46" s="127">
        <v>3.9145575400434001</v>
      </c>
      <c r="J46" s="813">
        <v>90.157244374098497</v>
      </c>
      <c r="K46" s="52">
        <v>22</v>
      </c>
    </row>
    <row r="47" spans="1:11" ht="12.75" customHeight="1" x14ac:dyDescent="0.2">
      <c r="A47" s="75" t="s">
        <v>1275</v>
      </c>
      <c r="B47" s="97">
        <v>275.22380635826499</v>
      </c>
      <c r="C47" s="127">
        <f t="shared" si="1"/>
        <v>762.36252052082079</v>
      </c>
      <c r="D47" s="812">
        <v>404.86920320681202</v>
      </c>
      <c r="E47" s="812">
        <v>0</v>
      </c>
      <c r="F47" s="48">
        <v>14.364779113788</v>
      </c>
      <c r="G47" s="127">
        <v>0</v>
      </c>
      <c r="H47" s="130">
        <v>0</v>
      </c>
      <c r="I47" s="127">
        <v>46.122569115135803</v>
      </c>
      <c r="J47" s="813">
        <v>297.00596908508498</v>
      </c>
      <c r="K47" s="52">
        <v>107</v>
      </c>
    </row>
    <row r="48" spans="1:11" ht="12.75" customHeight="1" x14ac:dyDescent="0.2">
      <c r="A48" s="75" t="s">
        <v>1190</v>
      </c>
      <c r="B48" s="97">
        <v>926.50536818211503</v>
      </c>
      <c r="C48" s="127">
        <f t="shared" si="1"/>
        <v>2894.7297920143269</v>
      </c>
      <c r="D48" s="812">
        <v>1545.4356529207</v>
      </c>
      <c r="E48" s="812">
        <v>0</v>
      </c>
      <c r="F48" s="48">
        <v>26.207690675980501</v>
      </c>
      <c r="G48" s="127">
        <v>0</v>
      </c>
      <c r="H48" s="130">
        <v>0</v>
      </c>
      <c r="I48" s="127">
        <v>53.8486695231162</v>
      </c>
      <c r="J48" s="813">
        <v>1269.23777889453</v>
      </c>
      <c r="K48" s="52">
        <v>402</v>
      </c>
    </row>
    <row r="49" spans="1:11" ht="12.75" customHeight="1" x14ac:dyDescent="0.2">
      <c r="A49" s="75" t="s">
        <v>1276</v>
      </c>
      <c r="B49" s="97">
        <v>86.512967171699998</v>
      </c>
      <c r="C49" s="127">
        <f t="shared" si="1"/>
        <v>195.87011175091021</v>
      </c>
      <c r="D49" s="812">
        <v>50.111302506830498</v>
      </c>
      <c r="E49" s="812">
        <v>0</v>
      </c>
      <c r="F49" s="48">
        <v>5.74105435435703</v>
      </c>
      <c r="G49" s="127">
        <v>0</v>
      </c>
      <c r="H49" s="130">
        <v>0</v>
      </c>
      <c r="I49" s="127">
        <v>1.3681948683646801</v>
      </c>
      <c r="J49" s="813">
        <v>138.64956002135801</v>
      </c>
      <c r="K49" s="52">
        <v>35</v>
      </c>
    </row>
    <row r="50" spans="1:11" ht="12.75" customHeight="1" x14ac:dyDescent="0.2">
      <c r="A50" s="75" t="s">
        <v>229</v>
      </c>
      <c r="B50" s="97">
        <v>605.573327423622</v>
      </c>
      <c r="C50" s="127">
        <f t="shared" si="1"/>
        <v>3481.7760018339136</v>
      </c>
      <c r="D50" s="812">
        <v>1552.1799088882401</v>
      </c>
      <c r="E50" s="812">
        <v>0</v>
      </c>
      <c r="F50" s="48">
        <v>27.033198777202401</v>
      </c>
      <c r="G50" s="127">
        <v>0</v>
      </c>
      <c r="H50" s="130">
        <v>0</v>
      </c>
      <c r="I50" s="127">
        <v>5.7678214955110603</v>
      </c>
      <c r="J50" s="813">
        <v>1896.79507267296</v>
      </c>
      <c r="K50" s="52">
        <v>359</v>
      </c>
    </row>
    <row r="51" spans="1:11" ht="12.75" customHeight="1" x14ac:dyDescent="0.2">
      <c r="A51" s="75" t="s">
        <v>114</v>
      </c>
      <c r="B51" s="97">
        <v>943.60974626769405</v>
      </c>
      <c r="C51" s="127">
        <f t="shared" si="1"/>
        <v>2352.402657958145</v>
      </c>
      <c r="D51" s="812">
        <v>1127.67020846693</v>
      </c>
      <c r="E51" s="812">
        <v>0</v>
      </c>
      <c r="F51" s="48">
        <v>33.370122916041097</v>
      </c>
      <c r="G51" s="127">
        <v>0</v>
      </c>
      <c r="H51" s="130">
        <v>0</v>
      </c>
      <c r="I51" s="127">
        <v>104.651905293184</v>
      </c>
      <c r="J51" s="813">
        <v>1086.71042128199</v>
      </c>
      <c r="K51" s="52">
        <v>302</v>
      </c>
    </row>
    <row r="52" spans="1:11" ht="12.75" customHeight="1" x14ac:dyDescent="0.2">
      <c r="A52" s="75" t="s">
        <v>232</v>
      </c>
      <c r="B52" s="97">
        <v>525.27226673098403</v>
      </c>
      <c r="C52" s="127">
        <f t="shared" si="1"/>
        <v>878.8789296567146</v>
      </c>
      <c r="D52" s="812">
        <v>370.52503554177798</v>
      </c>
      <c r="E52" s="812">
        <v>0</v>
      </c>
      <c r="F52" s="48">
        <v>25.5915336302015</v>
      </c>
      <c r="G52" s="127">
        <v>0</v>
      </c>
      <c r="H52" s="130">
        <v>0</v>
      </c>
      <c r="I52" s="127">
        <v>65.719360234096101</v>
      </c>
      <c r="J52" s="813">
        <v>417.04300025063901</v>
      </c>
      <c r="K52" s="52">
        <v>98</v>
      </c>
    </row>
    <row r="53" spans="1:11" ht="12.75" customHeight="1" x14ac:dyDescent="0.2">
      <c r="A53" s="75" t="s">
        <v>1277</v>
      </c>
      <c r="B53" s="97">
        <v>663.12151326476499</v>
      </c>
      <c r="C53" s="127">
        <f t="shared" si="1"/>
        <v>1151.7116722135497</v>
      </c>
      <c r="D53" s="812">
        <v>460.85084925448501</v>
      </c>
      <c r="E53" s="812">
        <v>0</v>
      </c>
      <c r="F53" s="48">
        <v>14.9399935031967</v>
      </c>
      <c r="G53" s="127">
        <v>0</v>
      </c>
      <c r="H53" s="130">
        <v>0</v>
      </c>
      <c r="I53" s="127">
        <v>72.410313208774198</v>
      </c>
      <c r="J53" s="813">
        <v>603.51051624709396</v>
      </c>
      <c r="K53" s="52">
        <v>172</v>
      </c>
    </row>
    <row r="54" spans="1:11" ht="12.75" customHeight="1" x14ac:dyDescent="0.2">
      <c r="A54" s="75" t="s">
        <v>1278</v>
      </c>
      <c r="B54" s="97">
        <v>849.42147139622602</v>
      </c>
      <c r="C54" s="127">
        <f t="shared" si="1"/>
        <v>1688.7796274251066</v>
      </c>
      <c r="D54" s="812">
        <v>881.78440439532199</v>
      </c>
      <c r="E54" s="812">
        <v>0</v>
      </c>
      <c r="F54" s="48">
        <v>49.166218507295198</v>
      </c>
      <c r="G54" s="127">
        <v>0</v>
      </c>
      <c r="H54" s="130">
        <v>0</v>
      </c>
      <c r="I54" s="127">
        <v>42.078993199347501</v>
      </c>
      <c r="J54" s="813">
        <v>715.75001132314196</v>
      </c>
      <c r="K54" s="52">
        <v>299</v>
      </c>
    </row>
    <row r="55" spans="1:11" ht="12.75" customHeight="1" x14ac:dyDescent="0.2">
      <c r="A55" s="75" t="s">
        <v>1279</v>
      </c>
      <c r="B55" s="97">
        <v>105.593433895621</v>
      </c>
      <c r="C55" s="127">
        <f t="shared" si="1"/>
        <v>13617.904304645479</v>
      </c>
      <c r="D55" s="812">
        <v>189.00716068546299</v>
      </c>
      <c r="E55" s="812">
        <v>1417.05783</v>
      </c>
      <c r="F55" s="48">
        <v>0.178055356295512</v>
      </c>
      <c r="G55" s="127">
        <v>0</v>
      </c>
      <c r="H55" s="130">
        <v>1050.37763</v>
      </c>
      <c r="I55" s="127">
        <v>0.37205299052022101</v>
      </c>
      <c r="J55" s="813">
        <v>10960.9115756132</v>
      </c>
      <c r="K55" s="52">
        <v>20</v>
      </c>
    </row>
    <row r="56" spans="1:11" ht="12.75" customHeight="1" x14ac:dyDescent="0.2">
      <c r="A56" s="75" t="s">
        <v>1280</v>
      </c>
      <c r="B56" s="97">
        <v>479.06969085240502</v>
      </c>
      <c r="C56" s="127">
        <f t="shared" si="1"/>
        <v>1644.9189906720821</v>
      </c>
      <c r="D56" s="812">
        <v>565.65660566724205</v>
      </c>
      <c r="E56" s="812">
        <v>0</v>
      </c>
      <c r="F56" s="48">
        <v>24.435295757427301</v>
      </c>
      <c r="G56" s="127">
        <v>0</v>
      </c>
      <c r="H56" s="130">
        <v>0</v>
      </c>
      <c r="I56" s="127">
        <v>121.94436821279299</v>
      </c>
      <c r="J56" s="813">
        <v>932.88272103461998</v>
      </c>
      <c r="K56" s="52">
        <v>159</v>
      </c>
    </row>
    <row r="57" spans="1:11" ht="12.75" customHeight="1" x14ac:dyDescent="0.2">
      <c r="A57" s="75" t="s">
        <v>677</v>
      </c>
      <c r="B57" s="97">
        <v>848.57941959104096</v>
      </c>
      <c r="C57" s="127">
        <f t="shared" si="1"/>
        <v>2583.3923305671642</v>
      </c>
      <c r="D57" s="812">
        <v>1421.9631053498499</v>
      </c>
      <c r="E57" s="812">
        <v>0</v>
      </c>
      <c r="F57" s="48">
        <v>44.161950778545702</v>
      </c>
      <c r="G57" s="127">
        <v>0</v>
      </c>
      <c r="H57" s="130">
        <v>0</v>
      </c>
      <c r="I57" s="127">
        <v>63.6630673617585</v>
      </c>
      <c r="J57" s="813">
        <v>1053.60420707701</v>
      </c>
      <c r="K57" s="52">
        <v>344</v>
      </c>
    </row>
    <row r="58" spans="1:11" ht="12.75" customHeight="1" x14ac:dyDescent="0.2">
      <c r="A58" s="75" t="s">
        <v>1281</v>
      </c>
      <c r="B58" s="97">
        <v>18926.217772690899</v>
      </c>
      <c r="C58" s="127">
        <f t="shared" si="1"/>
        <v>74277.328221933727</v>
      </c>
      <c r="D58" s="812">
        <v>28128.741575178799</v>
      </c>
      <c r="E58" s="812">
        <v>36.8005</v>
      </c>
      <c r="F58" s="48">
        <v>5679.2948466201397</v>
      </c>
      <c r="G58" s="127">
        <v>0</v>
      </c>
      <c r="H58" s="127">
        <v>8097.2324500000004</v>
      </c>
      <c r="I58" s="127">
        <v>2434.9448027272801</v>
      </c>
      <c r="J58" s="813">
        <v>29900.314047407501</v>
      </c>
      <c r="K58" s="52">
        <v>5593</v>
      </c>
    </row>
    <row r="59" spans="1:11" ht="12.75" customHeight="1" x14ac:dyDescent="0.2">
      <c r="A59" s="75" t="s">
        <v>234</v>
      </c>
      <c r="B59" s="97">
        <v>3261.1712476964599</v>
      </c>
      <c r="C59" s="127">
        <f t="shared" si="1"/>
        <v>9373.2594729495104</v>
      </c>
      <c r="D59" s="812">
        <v>4368.5569169844002</v>
      </c>
      <c r="E59" s="812">
        <v>0</v>
      </c>
      <c r="F59" s="48">
        <v>236.69041475217</v>
      </c>
      <c r="G59" s="127">
        <v>0</v>
      </c>
      <c r="H59" s="127">
        <v>442.10602999999998</v>
      </c>
      <c r="I59" s="127">
        <v>350.88797604336901</v>
      </c>
      <c r="J59" s="813">
        <v>3975.0181351695701</v>
      </c>
      <c r="K59" s="52">
        <v>1062</v>
      </c>
    </row>
    <row r="60" spans="1:11" ht="12.75" customHeight="1" x14ac:dyDescent="0.2">
      <c r="A60" s="75" t="s">
        <v>236</v>
      </c>
      <c r="B60" s="97">
        <v>83.573240693180296</v>
      </c>
      <c r="C60" s="127">
        <f t="shared" si="1"/>
        <v>145.39583476503128</v>
      </c>
      <c r="D60" s="812">
        <v>77.848391644220897</v>
      </c>
      <c r="E60" s="812">
        <v>0</v>
      </c>
      <c r="F60" s="48">
        <v>0.55980657946949797</v>
      </c>
      <c r="G60" s="127">
        <v>0</v>
      </c>
      <c r="H60" s="130">
        <v>0</v>
      </c>
      <c r="I60" s="127">
        <v>45.229441909397799</v>
      </c>
      <c r="J60" s="813">
        <v>21.758194631943098</v>
      </c>
      <c r="K60" s="52">
        <v>10</v>
      </c>
    </row>
    <row r="61" spans="1:11" ht="12.75" customHeight="1" x14ac:dyDescent="0.2">
      <c r="A61" s="75" t="s">
        <v>1282</v>
      </c>
      <c r="B61" s="97">
        <v>64.851220262483196</v>
      </c>
      <c r="C61" s="127">
        <f t="shared" si="1"/>
        <v>113.14299114213851</v>
      </c>
      <c r="D61" s="812">
        <v>52.210313411952498</v>
      </c>
      <c r="E61" s="812">
        <v>0</v>
      </c>
      <c r="F61" s="48">
        <v>2.17165157679641</v>
      </c>
      <c r="G61" s="127">
        <v>0</v>
      </c>
      <c r="H61" s="130">
        <v>0</v>
      </c>
      <c r="I61" s="127">
        <v>3.9975693631971101</v>
      </c>
      <c r="J61" s="813">
        <v>54.7634567901925</v>
      </c>
      <c r="K61" s="52">
        <v>23</v>
      </c>
    </row>
    <row r="62" spans="1:11" ht="12.75" customHeight="1" x14ac:dyDescent="0.2">
      <c r="A62" s="75" t="s">
        <v>827</v>
      </c>
      <c r="B62" s="97">
        <v>51.327293886214903</v>
      </c>
      <c r="C62" s="127">
        <f t="shared" si="1"/>
        <v>135.23581593268688</v>
      </c>
      <c r="D62" s="812">
        <v>84.895326139376607</v>
      </c>
      <c r="E62" s="812">
        <v>0</v>
      </c>
      <c r="F62" s="48">
        <v>2.1013243383980802</v>
      </c>
      <c r="G62" s="127">
        <v>0</v>
      </c>
      <c r="H62" s="130">
        <v>0</v>
      </c>
      <c r="I62" s="127">
        <v>0.72810370187828199</v>
      </c>
      <c r="J62" s="813">
        <v>47.5110617530339</v>
      </c>
      <c r="K62" s="52">
        <v>12</v>
      </c>
    </row>
    <row r="63" spans="1:11" ht="12.75" customHeight="1" x14ac:dyDescent="0.2">
      <c r="A63" s="75" t="s">
        <v>122</v>
      </c>
      <c r="B63" s="97">
        <v>2724.6303610404898</v>
      </c>
      <c r="C63" s="127">
        <f t="shared" si="1"/>
        <v>6193.5254035224452</v>
      </c>
      <c r="D63" s="812">
        <v>3179.3180757276</v>
      </c>
      <c r="E63" s="812">
        <v>0</v>
      </c>
      <c r="F63" s="48">
        <v>186.978910064133</v>
      </c>
      <c r="G63" s="127">
        <v>0</v>
      </c>
      <c r="H63" s="130">
        <v>-0.19017000000000001</v>
      </c>
      <c r="I63" s="127">
        <v>151.255542925632</v>
      </c>
      <c r="J63" s="813">
        <v>2676.1630448050801</v>
      </c>
      <c r="K63" s="52">
        <v>724</v>
      </c>
    </row>
    <row r="64" spans="1:11" ht="12.75" customHeight="1" x14ac:dyDescent="0.2">
      <c r="A64" s="75" t="s">
        <v>1283</v>
      </c>
      <c r="B64" s="97">
        <v>685.80280399302796</v>
      </c>
      <c r="C64" s="127">
        <f t="shared" si="1"/>
        <v>3209.8189716903785</v>
      </c>
      <c r="D64" s="812">
        <v>1291.06982253873</v>
      </c>
      <c r="E64" s="812">
        <v>0</v>
      </c>
      <c r="F64" s="48">
        <v>49.214184855165698</v>
      </c>
      <c r="G64" s="127">
        <v>0</v>
      </c>
      <c r="H64" s="130">
        <v>0</v>
      </c>
      <c r="I64" s="127">
        <v>51.896391465332698</v>
      </c>
      <c r="J64" s="813">
        <v>1817.63857283115</v>
      </c>
      <c r="K64" s="52">
        <v>374</v>
      </c>
    </row>
    <row r="65" spans="1:11" ht="12.75" customHeight="1" x14ac:dyDescent="0.2">
      <c r="A65" s="75" t="s">
        <v>1284</v>
      </c>
      <c r="B65" s="97">
        <v>497.89459517628501</v>
      </c>
      <c r="C65" s="127">
        <f t="shared" si="1"/>
        <v>1495.0733892671669</v>
      </c>
      <c r="D65" s="812">
        <v>607.41941091147498</v>
      </c>
      <c r="E65" s="812">
        <v>0</v>
      </c>
      <c r="F65" s="48">
        <v>6.7779487740920503</v>
      </c>
      <c r="G65" s="127">
        <v>0</v>
      </c>
      <c r="H65" s="130">
        <v>0</v>
      </c>
      <c r="I65" s="127">
        <v>54.717793310110999</v>
      </c>
      <c r="J65" s="813">
        <v>826.15823627148905</v>
      </c>
      <c r="K65" s="52">
        <v>184</v>
      </c>
    </row>
    <row r="66" spans="1:11" ht="12.75" customHeight="1" x14ac:dyDescent="0.2">
      <c r="A66" s="75" t="s">
        <v>1285</v>
      </c>
      <c r="B66" s="97">
        <v>315.857700196655</v>
      </c>
      <c r="C66" s="127">
        <f t="shared" si="1"/>
        <v>1857.8204276452229</v>
      </c>
      <c r="D66" s="812">
        <v>475.86598830399402</v>
      </c>
      <c r="E66" s="812">
        <v>0</v>
      </c>
      <c r="F66" s="48">
        <v>5.9346281156375698</v>
      </c>
      <c r="G66" s="127">
        <v>0</v>
      </c>
      <c r="H66" s="130">
        <v>431.16106000000002</v>
      </c>
      <c r="I66" s="127">
        <v>23.161298802331402</v>
      </c>
      <c r="J66" s="813">
        <v>921.69745242325996</v>
      </c>
      <c r="K66" s="52">
        <v>168</v>
      </c>
    </row>
    <row r="67" spans="1:11" ht="12.75" customHeight="1" x14ac:dyDescent="0.2">
      <c r="A67" s="75" t="s">
        <v>831</v>
      </c>
      <c r="B67" s="97">
        <v>665.46735144695197</v>
      </c>
      <c r="C67" s="127">
        <f t="shared" si="1"/>
        <v>1444.0263342481162</v>
      </c>
      <c r="D67" s="812">
        <v>686.99507336557099</v>
      </c>
      <c r="E67" s="812">
        <v>0</v>
      </c>
      <c r="F67" s="48">
        <v>93.561512328487296</v>
      </c>
      <c r="G67" s="127">
        <v>0</v>
      </c>
      <c r="H67" s="130">
        <v>0</v>
      </c>
      <c r="I67" s="127">
        <v>38.244447055114897</v>
      </c>
      <c r="J67" s="813">
        <v>625.22530149894305</v>
      </c>
      <c r="K67" s="52">
        <v>142</v>
      </c>
    </row>
    <row r="68" spans="1:11" ht="12.75" customHeight="1" x14ac:dyDescent="0.2">
      <c r="A68" s="75" t="s">
        <v>1286</v>
      </c>
      <c r="B68" s="97">
        <v>505.60081476874097</v>
      </c>
      <c r="C68" s="127">
        <f t="shared" ref="C68:C99" si="2">SUM(D68:J68)</f>
        <v>1654.8372871785327</v>
      </c>
      <c r="D68" s="812">
        <v>595.55770871019195</v>
      </c>
      <c r="E68" s="812">
        <v>0</v>
      </c>
      <c r="F68" s="48">
        <v>9.7341372908159904</v>
      </c>
      <c r="G68" s="127">
        <v>0</v>
      </c>
      <c r="H68" s="130">
        <v>0</v>
      </c>
      <c r="I68" s="127">
        <v>16.740384288514701</v>
      </c>
      <c r="J68" s="813">
        <v>1032.8050568890101</v>
      </c>
      <c r="K68" s="52">
        <v>219</v>
      </c>
    </row>
    <row r="69" spans="1:11" ht="12.75" customHeight="1" x14ac:dyDescent="0.2">
      <c r="A69" s="75" t="s">
        <v>1287</v>
      </c>
      <c r="B69" s="97">
        <v>1812.33927200158</v>
      </c>
      <c r="C69" s="127">
        <f t="shared" si="2"/>
        <v>4908.6389354553976</v>
      </c>
      <c r="D69" s="812">
        <v>2049.5230259349</v>
      </c>
      <c r="E69" s="812">
        <v>0</v>
      </c>
      <c r="F69" s="48">
        <v>71.840015602728201</v>
      </c>
      <c r="G69" s="127">
        <v>0</v>
      </c>
      <c r="H69" s="130">
        <v>0</v>
      </c>
      <c r="I69" s="127">
        <v>136.303413333489</v>
      </c>
      <c r="J69" s="813">
        <v>2650.9724805842802</v>
      </c>
      <c r="K69" s="52">
        <v>465</v>
      </c>
    </row>
    <row r="70" spans="1:11" ht="12.75" customHeight="1" x14ac:dyDescent="0.2">
      <c r="A70" s="75" t="s">
        <v>838</v>
      </c>
      <c r="B70" s="97">
        <v>310.84530261313301</v>
      </c>
      <c r="C70" s="127">
        <f t="shared" si="2"/>
        <v>823.99427047727613</v>
      </c>
      <c r="D70" s="812">
        <v>324.93369537591298</v>
      </c>
      <c r="E70" s="812">
        <v>0</v>
      </c>
      <c r="F70" s="48">
        <v>4.9412114054737897</v>
      </c>
      <c r="G70" s="127">
        <v>0</v>
      </c>
      <c r="H70" s="130">
        <v>0</v>
      </c>
      <c r="I70" s="127">
        <v>23.849396806304298</v>
      </c>
      <c r="J70" s="813">
        <v>470.26996688958502</v>
      </c>
      <c r="K70" s="52">
        <v>102</v>
      </c>
    </row>
    <row r="71" spans="1:11" ht="12.75" customHeight="1" x14ac:dyDescent="0.2">
      <c r="A71" s="75" t="s">
        <v>1288</v>
      </c>
      <c r="B71" s="97">
        <v>247.243381352965</v>
      </c>
      <c r="C71" s="127">
        <f t="shared" si="2"/>
        <v>821.64924730467169</v>
      </c>
      <c r="D71" s="812">
        <v>480.40666709414302</v>
      </c>
      <c r="E71" s="812">
        <v>0</v>
      </c>
      <c r="F71" s="48">
        <v>11.1803542775525</v>
      </c>
      <c r="G71" s="127">
        <v>0</v>
      </c>
      <c r="H71" s="130">
        <v>0</v>
      </c>
      <c r="I71" s="127">
        <v>16.955414914756201</v>
      </c>
      <c r="J71" s="813">
        <v>313.10681101822001</v>
      </c>
      <c r="K71" s="52">
        <v>92</v>
      </c>
    </row>
    <row r="72" spans="1:11" ht="12.75" customHeight="1" x14ac:dyDescent="0.2">
      <c r="A72" s="75" t="s">
        <v>1202</v>
      </c>
      <c r="B72" s="97">
        <v>870.17616718234603</v>
      </c>
      <c r="C72" s="127">
        <f t="shared" si="2"/>
        <v>2178.5041923366266</v>
      </c>
      <c r="D72" s="812">
        <v>1174.0552631181799</v>
      </c>
      <c r="E72" s="812">
        <v>0</v>
      </c>
      <c r="F72" s="48">
        <v>54.172532680258001</v>
      </c>
      <c r="G72" s="127">
        <v>0</v>
      </c>
      <c r="H72" s="130">
        <v>0</v>
      </c>
      <c r="I72" s="127">
        <v>35.352035096554502</v>
      </c>
      <c r="J72" s="813">
        <v>914.92436144163401</v>
      </c>
      <c r="K72" s="52">
        <v>337</v>
      </c>
    </row>
    <row r="73" spans="1:11" ht="12.75" customHeight="1" x14ac:dyDescent="0.2">
      <c r="A73" s="75" t="s">
        <v>576</v>
      </c>
      <c r="B73" s="97">
        <v>620.01982338403798</v>
      </c>
      <c r="C73" s="127">
        <f t="shared" si="2"/>
        <v>1180.7834489655809</v>
      </c>
      <c r="D73" s="812">
        <v>595.96556982420702</v>
      </c>
      <c r="E73" s="812">
        <v>0</v>
      </c>
      <c r="F73" s="48">
        <v>17.7456639291503</v>
      </c>
      <c r="G73" s="127">
        <v>0</v>
      </c>
      <c r="H73" s="130">
        <v>0</v>
      </c>
      <c r="I73" s="127">
        <v>24.6185063485356</v>
      </c>
      <c r="J73" s="813">
        <v>542.45370886368801</v>
      </c>
      <c r="K73" s="52">
        <v>184</v>
      </c>
    </row>
    <row r="74" spans="1:11" ht="12.75" customHeight="1" x14ac:dyDescent="0.2">
      <c r="A74" s="75" t="s">
        <v>1203</v>
      </c>
      <c r="B74" s="97">
        <v>2499.4217226392002</v>
      </c>
      <c r="C74" s="127">
        <f t="shared" si="2"/>
        <v>5755.3544261459274</v>
      </c>
      <c r="D74" s="812">
        <v>2354.4683082636798</v>
      </c>
      <c r="E74" s="812">
        <v>0</v>
      </c>
      <c r="F74" s="48">
        <v>150.128162667032</v>
      </c>
      <c r="G74" s="127">
        <v>0</v>
      </c>
      <c r="H74" s="130">
        <v>0</v>
      </c>
      <c r="I74" s="127">
        <v>353.23230994062601</v>
      </c>
      <c r="J74" s="813">
        <v>2897.5256452745898</v>
      </c>
      <c r="K74" s="52">
        <v>649</v>
      </c>
    </row>
    <row r="75" spans="1:11" ht="12.75" customHeight="1" x14ac:dyDescent="0.2">
      <c r="A75" s="75" t="s">
        <v>245</v>
      </c>
      <c r="B75" s="97">
        <v>490.26064715357302</v>
      </c>
      <c r="C75" s="127">
        <f t="shared" si="2"/>
        <v>1752.3569396590824</v>
      </c>
      <c r="D75" s="812">
        <v>728.19767472648596</v>
      </c>
      <c r="E75" s="812">
        <v>0</v>
      </c>
      <c r="F75" s="48">
        <v>11.240330181765801</v>
      </c>
      <c r="G75" s="127">
        <v>0</v>
      </c>
      <c r="H75" s="130">
        <v>0</v>
      </c>
      <c r="I75" s="127">
        <v>86.408306905873701</v>
      </c>
      <c r="J75" s="813">
        <v>926.51062784495696</v>
      </c>
      <c r="K75" s="52">
        <v>195</v>
      </c>
    </row>
    <row r="76" spans="1:11" ht="12.75" customHeight="1" x14ac:dyDescent="0.2">
      <c r="A76" s="75" t="s">
        <v>1289</v>
      </c>
      <c r="B76" s="97">
        <v>978.98176295228598</v>
      </c>
      <c r="C76" s="127">
        <f t="shared" si="2"/>
        <v>2687.6276617652939</v>
      </c>
      <c r="D76" s="812">
        <v>1341.03767467071</v>
      </c>
      <c r="E76" s="812">
        <v>0</v>
      </c>
      <c r="F76" s="48">
        <v>34.530314791055901</v>
      </c>
      <c r="G76" s="127">
        <v>0</v>
      </c>
      <c r="H76" s="130">
        <v>0</v>
      </c>
      <c r="I76" s="127">
        <v>158.581586354558</v>
      </c>
      <c r="J76" s="813">
        <v>1153.4780859489699</v>
      </c>
      <c r="K76" s="52">
        <v>386</v>
      </c>
    </row>
    <row r="77" spans="1:11" ht="12.75" customHeight="1" x14ac:dyDescent="0.2">
      <c r="A77" s="75" t="s">
        <v>1290</v>
      </c>
      <c r="B77" s="97">
        <v>956.47631517139303</v>
      </c>
      <c r="C77" s="127">
        <f t="shared" si="2"/>
        <v>3205.4884209435595</v>
      </c>
      <c r="D77" s="812">
        <v>1618.13528193002</v>
      </c>
      <c r="E77" s="812">
        <v>0</v>
      </c>
      <c r="F77" s="48">
        <v>48.331622232883497</v>
      </c>
      <c r="G77" s="127">
        <v>0</v>
      </c>
      <c r="H77" s="130">
        <v>0</v>
      </c>
      <c r="I77" s="127">
        <v>115.684476633046</v>
      </c>
      <c r="J77" s="813">
        <v>1423.33704014761</v>
      </c>
      <c r="K77" s="52">
        <v>298</v>
      </c>
    </row>
    <row r="78" spans="1:11" ht="12.75" customHeight="1" x14ac:dyDescent="0.2">
      <c r="A78" s="75" t="s">
        <v>1123</v>
      </c>
      <c r="B78" s="97">
        <v>189.13352961430999</v>
      </c>
      <c r="C78" s="127">
        <f t="shared" si="2"/>
        <v>422.30903479082957</v>
      </c>
      <c r="D78" s="812">
        <v>205.96478986618999</v>
      </c>
      <c r="E78" s="812">
        <v>0</v>
      </c>
      <c r="F78" s="48">
        <v>1.93469069490256</v>
      </c>
      <c r="G78" s="127">
        <v>0</v>
      </c>
      <c r="H78" s="130">
        <v>0</v>
      </c>
      <c r="I78" s="127">
        <v>15.339184719378</v>
      </c>
      <c r="J78" s="813">
        <v>199.070369510359</v>
      </c>
      <c r="K78" s="52">
        <v>77</v>
      </c>
    </row>
    <row r="79" spans="1:11" ht="12.75" customHeight="1" x14ac:dyDescent="0.2">
      <c r="A79" s="75" t="s">
        <v>250</v>
      </c>
      <c r="B79" s="97">
        <v>1347.22286450091</v>
      </c>
      <c r="C79" s="127">
        <f t="shared" si="2"/>
        <v>2979.3732052373625</v>
      </c>
      <c r="D79" s="812">
        <v>1417.67959530391</v>
      </c>
      <c r="E79" s="812">
        <v>0</v>
      </c>
      <c r="F79" s="48">
        <v>106.066631314069</v>
      </c>
      <c r="G79" s="127">
        <v>0</v>
      </c>
      <c r="H79" s="130">
        <v>0</v>
      </c>
      <c r="I79" s="127">
        <v>53.570629922673703</v>
      </c>
      <c r="J79" s="813">
        <v>1402.0563486967101</v>
      </c>
      <c r="K79" s="52">
        <v>359</v>
      </c>
    </row>
    <row r="80" spans="1:11" ht="12.75" customHeight="1" x14ac:dyDescent="0.2">
      <c r="A80" s="75" t="s">
        <v>1291</v>
      </c>
      <c r="B80" s="97">
        <v>17689.9801774845</v>
      </c>
      <c r="C80" s="127">
        <f t="shared" si="2"/>
        <v>60004.008261288312</v>
      </c>
      <c r="D80" s="812">
        <v>35312.256131994203</v>
      </c>
      <c r="E80" s="812">
        <v>1129.6863800000001</v>
      </c>
      <c r="F80" s="48">
        <v>6048.6793494906397</v>
      </c>
      <c r="G80" s="127">
        <v>0</v>
      </c>
      <c r="H80" s="127">
        <v>430.38031999999998</v>
      </c>
      <c r="I80" s="127">
        <v>934.37208013607801</v>
      </c>
      <c r="J80" s="813">
        <v>16148.6339996674</v>
      </c>
      <c r="K80" s="52">
        <v>3088</v>
      </c>
    </row>
    <row r="81" spans="1:11" ht="12.75" customHeight="1" x14ac:dyDescent="0.2">
      <c r="A81" s="75" t="s">
        <v>1292</v>
      </c>
      <c r="B81" s="97">
        <v>1936.7341809373399</v>
      </c>
      <c r="C81" s="127">
        <f t="shared" si="2"/>
        <v>5409.8534403654357</v>
      </c>
      <c r="D81" s="812">
        <v>2275.2583865046599</v>
      </c>
      <c r="E81" s="812">
        <v>0</v>
      </c>
      <c r="F81" s="48">
        <v>146.854734823641</v>
      </c>
      <c r="G81" s="127">
        <v>0</v>
      </c>
      <c r="H81" s="130">
        <v>0</v>
      </c>
      <c r="I81" s="127">
        <v>303.94428997872501</v>
      </c>
      <c r="J81" s="813">
        <v>2683.7960290584101</v>
      </c>
      <c r="K81" s="52">
        <v>471</v>
      </c>
    </row>
    <row r="82" spans="1:11" ht="12.75" customHeight="1" x14ac:dyDescent="0.2">
      <c r="A82" s="75" t="s">
        <v>1293</v>
      </c>
      <c r="B82" s="97">
        <v>3060.3700112070701</v>
      </c>
      <c r="C82" s="127">
        <f t="shared" si="2"/>
        <v>12132.169013853952</v>
      </c>
      <c r="D82" s="812">
        <v>5415.1422980828602</v>
      </c>
      <c r="E82" s="812">
        <v>0</v>
      </c>
      <c r="F82" s="48">
        <v>358.458236432749</v>
      </c>
      <c r="G82" s="127">
        <v>0</v>
      </c>
      <c r="H82" s="130">
        <v>0</v>
      </c>
      <c r="I82" s="127">
        <v>274.773135208555</v>
      </c>
      <c r="J82" s="813">
        <v>6083.7953441297896</v>
      </c>
      <c r="K82" s="52">
        <v>1389</v>
      </c>
    </row>
    <row r="83" spans="1:11" ht="12.75" customHeight="1" x14ac:dyDescent="0.2">
      <c r="A83" s="75" t="s">
        <v>847</v>
      </c>
      <c r="B83" s="97">
        <v>1389.1566951591401</v>
      </c>
      <c r="C83" s="127">
        <f t="shared" si="2"/>
        <v>4137.535450176013</v>
      </c>
      <c r="D83" s="812">
        <v>1745.890216794</v>
      </c>
      <c r="E83" s="812">
        <v>0</v>
      </c>
      <c r="F83" s="48">
        <v>148.928167771246</v>
      </c>
      <c r="G83" s="127">
        <v>0</v>
      </c>
      <c r="H83" s="130">
        <v>0</v>
      </c>
      <c r="I83" s="127">
        <v>106.617185202787</v>
      </c>
      <c r="J83" s="813">
        <v>2136.09988040798</v>
      </c>
      <c r="K83" s="52">
        <v>454</v>
      </c>
    </row>
    <row r="84" spans="1:11" ht="12.75" customHeight="1" x14ac:dyDescent="0.2">
      <c r="A84" s="75" t="s">
        <v>849</v>
      </c>
      <c r="B84" s="97">
        <v>537.80348663526399</v>
      </c>
      <c r="C84" s="127">
        <f t="shared" si="2"/>
        <v>4005.4990744082452</v>
      </c>
      <c r="D84" s="812">
        <v>1303.3228234922899</v>
      </c>
      <c r="E84" s="812">
        <v>0</v>
      </c>
      <c r="F84" s="48">
        <v>10.5627156867452</v>
      </c>
      <c r="G84" s="127">
        <v>0</v>
      </c>
      <c r="H84" s="130">
        <v>0</v>
      </c>
      <c r="I84" s="127">
        <v>36.5212016178398</v>
      </c>
      <c r="J84" s="813">
        <v>2655.0923336113701</v>
      </c>
      <c r="K84" s="52">
        <v>269</v>
      </c>
    </row>
    <row r="85" spans="1:11" ht="12.75" customHeight="1" x14ac:dyDescent="0.2">
      <c r="A85" s="75" t="s">
        <v>850</v>
      </c>
      <c r="B85" s="97">
        <v>363.796530563396</v>
      </c>
      <c r="C85" s="127">
        <f t="shared" si="2"/>
        <v>1540.5873790071696</v>
      </c>
      <c r="D85" s="812">
        <v>742.87786175313499</v>
      </c>
      <c r="E85" s="812">
        <v>0</v>
      </c>
      <c r="F85" s="48">
        <v>9.0892563349989306</v>
      </c>
      <c r="G85" s="127">
        <v>0</v>
      </c>
      <c r="H85" s="130">
        <v>0</v>
      </c>
      <c r="I85" s="127">
        <v>15.392192269102701</v>
      </c>
      <c r="J85" s="813">
        <v>773.22806864993299</v>
      </c>
      <c r="K85" s="52">
        <v>121</v>
      </c>
    </row>
    <row r="86" spans="1:11" ht="12.75" customHeight="1" x14ac:dyDescent="0.2">
      <c r="A86" s="75" t="s">
        <v>787</v>
      </c>
      <c r="B86" s="97">
        <v>158.041233407503</v>
      </c>
      <c r="C86" s="127">
        <f t="shared" si="2"/>
        <v>493.01628599605471</v>
      </c>
      <c r="D86" s="812">
        <v>149.402962664184</v>
      </c>
      <c r="E86" s="812">
        <v>0</v>
      </c>
      <c r="F86" s="48">
        <v>3.8011938915240902</v>
      </c>
      <c r="G86" s="127">
        <v>0</v>
      </c>
      <c r="H86" s="130">
        <v>0</v>
      </c>
      <c r="I86" s="127">
        <v>4.6866675096176298</v>
      </c>
      <c r="J86" s="813">
        <v>335.12546193072899</v>
      </c>
      <c r="K86" s="52">
        <v>63</v>
      </c>
    </row>
    <row r="87" spans="1:11" ht="12.75" customHeight="1" x14ac:dyDescent="0.2">
      <c r="A87" s="75" t="s">
        <v>853</v>
      </c>
      <c r="B87" s="97">
        <v>570.92834302820404</v>
      </c>
      <c r="C87" s="127">
        <f t="shared" si="2"/>
        <v>1143.5986974003463</v>
      </c>
      <c r="D87" s="812">
        <v>606.66022086360101</v>
      </c>
      <c r="E87" s="812">
        <v>0</v>
      </c>
      <c r="F87" s="48">
        <v>27.485071517113202</v>
      </c>
      <c r="G87" s="127">
        <v>0</v>
      </c>
      <c r="H87" s="130">
        <v>0</v>
      </c>
      <c r="I87" s="127">
        <v>16.051286142094199</v>
      </c>
      <c r="J87" s="813">
        <v>493.40211887753799</v>
      </c>
      <c r="K87" s="52">
        <v>121</v>
      </c>
    </row>
    <row r="88" spans="1:11" ht="12.75" customHeight="1" x14ac:dyDescent="0.2">
      <c r="A88" s="75" t="s">
        <v>1294</v>
      </c>
      <c r="B88" s="97">
        <v>630.50723165041097</v>
      </c>
      <c r="C88" s="127">
        <f t="shared" si="2"/>
        <v>1444.2404197258666</v>
      </c>
      <c r="D88" s="812">
        <v>816.87969621759999</v>
      </c>
      <c r="E88" s="812">
        <v>0</v>
      </c>
      <c r="F88" s="48">
        <v>19.432642959008199</v>
      </c>
      <c r="G88" s="127">
        <v>0</v>
      </c>
      <c r="H88" s="130">
        <v>0</v>
      </c>
      <c r="I88" s="127">
        <v>65.792370632773398</v>
      </c>
      <c r="J88" s="813">
        <v>542.13570991648498</v>
      </c>
      <c r="K88" s="52">
        <v>156</v>
      </c>
    </row>
    <row r="89" spans="1:11" ht="12.75" customHeight="1" x14ac:dyDescent="0.2">
      <c r="A89" s="75" t="s">
        <v>591</v>
      </c>
      <c r="B89" s="97">
        <v>88.896401917957107</v>
      </c>
      <c r="C89" s="127">
        <f t="shared" si="2"/>
        <v>338.92171525380331</v>
      </c>
      <c r="D89" s="812">
        <v>172.49055149987001</v>
      </c>
      <c r="E89" s="812">
        <v>0</v>
      </c>
      <c r="F89" s="48">
        <v>5.1000199594310498</v>
      </c>
      <c r="G89" s="127">
        <v>0</v>
      </c>
      <c r="H89" s="130">
        <v>0</v>
      </c>
      <c r="I89" s="127">
        <v>1.9722809067362299</v>
      </c>
      <c r="J89" s="813">
        <v>159.35886288776601</v>
      </c>
      <c r="K89" s="52">
        <v>25</v>
      </c>
    </row>
    <row r="90" spans="1:11" ht="12.75" customHeight="1" x14ac:dyDescent="0.2">
      <c r="A90" s="75" t="s">
        <v>1295</v>
      </c>
      <c r="B90" s="97">
        <v>579.15379952979197</v>
      </c>
      <c r="C90" s="127">
        <f t="shared" si="2"/>
        <v>930.63972241466308</v>
      </c>
      <c r="D90" s="812">
        <v>437.81851716121201</v>
      </c>
      <c r="E90" s="812">
        <v>0</v>
      </c>
      <c r="F90" s="48">
        <v>15.538276097932201</v>
      </c>
      <c r="G90" s="127">
        <v>0</v>
      </c>
      <c r="H90" s="130">
        <v>0</v>
      </c>
      <c r="I90" s="127">
        <v>30.810388241843899</v>
      </c>
      <c r="J90" s="813">
        <v>446.472540913675</v>
      </c>
      <c r="K90" s="52">
        <v>102</v>
      </c>
    </row>
    <row r="91" spans="1:11" ht="12.75" customHeight="1" x14ac:dyDescent="0.2">
      <c r="A91" s="75" t="s">
        <v>649</v>
      </c>
      <c r="B91" s="97">
        <v>537.14564023635205</v>
      </c>
      <c r="C91" s="127">
        <f t="shared" si="2"/>
        <v>1830.4712809523126</v>
      </c>
      <c r="D91" s="812">
        <v>554.30910831886001</v>
      </c>
      <c r="E91" s="812">
        <v>0</v>
      </c>
      <c r="F91" s="48">
        <v>8.7551971568392801</v>
      </c>
      <c r="G91" s="127">
        <v>0</v>
      </c>
      <c r="H91" s="130">
        <v>0</v>
      </c>
      <c r="I91" s="127">
        <v>14.377047684753199</v>
      </c>
      <c r="J91" s="813">
        <v>1253.02992779186</v>
      </c>
      <c r="K91" s="52">
        <v>194</v>
      </c>
    </row>
    <row r="92" spans="1:11" ht="12.75" customHeight="1" x14ac:dyDescent="0.2">
      <c r="A92" s="75" t="s">
        <v>142</v>
      </c>
      <c r="B92" s="97">
        <v>1723.88450791131</v>
      </c>
      <c r="C92" s="127">
        <f t="shared" si="2"/>
        <v>3693.3255818791658</v>
      </c>
      <c r="D92" s="812">
        <v>1703.23964645821</v>
      </c>
      <c r="E92" s="812">
        <v>0</v>
      </c>
      <c r="F92" s="48">
        <v>142.92087515420101</v>
      </c>
      <c r="G92" s="127">
        <v>0</v>
      </c>
      <c r="H92" s="130">
        <v>0</v>
      </c>
      <c r="I92" s="127">
        <v>62.763939301334602</v>
      </c>
      <c r="J92" s="813">
        <v>1784.40112096542</v>
      </c>
      <c r="K92" s="52">
        <v>320</v>
      </c>
    </row>
    <row r="93" spans="1:11" ht="12.75" customHeight="1" x14ac:dyDescent="0.2">
      <c r="A93" s="75" t="s">
        <v>602</v>
      </c>
      <c r="B93" s="97">
        <v>777.31960904973096</v>
      </c>
      <c r="C93" s="127">
        <f t="shared" si="2"/>
        <v>1269.0372886175342</v>
      </c>
      <c r="D93" s="812">
        <v>509.39499409491702</v>
      </c>
      <c r="E93" s="812">
        <v>0</v>
      </c>
      <c r="F93" s="48">
        <v>66.684685269222697</v>
      </c>
      <c r="G93" s="127">
        <v>0</v>
      </c>
      <c r="H93" s="130">
        <v>0</v>
      </c>
      <c r="I93" s="127">
        <v>40.6377879323055</v>
      </c>
      <c r="J93" s="813">
        <v>652.31982132108897</v>
      </c>
      <c r="K93" s="52">
        <v>197</v>
      </c>
    </row>
    <row r="94" spans="1:11" ht="12.75" customHeight="1" x14ac:dyDescent="0.2">
      <c r="A94" s="75" t="s">
        <v>603</v>
      </c>
      <c r="B94" s="97">
        <v>392.70371036828999</v>
      </c>
      <c r="C94" s="127">
        <f t="shared" si="2"/>
        <v>1353.0399370544392</v>
      </c>
      <c r="D94" s="812">
        <v>551.54708320455597</v>
      </c>
      <c r="E94" s="812">
        <v>0</v>
      </c>
      <c r="F94" s="48">
        <v>28.862494292267201</v>
      </c>
      <c r="G94" s="127">
        <v>0</v>
      </c>
      <c r="H94" s="130">
        <v>0</v>
      </c>
      <c r="I94" s="127">
        <v>10.0204271828551</v>
      </c>
      <c r="J94" s="813">
        <v>762.609932374761</v>
      </c>
      <c r="K94" s="52">
        <v>154</v>
      </c>
    </row>
    <row r="95" spans="1:11" ht="12.75" customHeight="1" x14ac:dyDescent="0.2">
      <c r="A95" s="75" t="s">
        <v>604</v>
      </c>
      <c r="B95" s="97">
        <v>89.666789416844296</v>
      </c>
      <c r="C95" s="127">
        <f t="shared" si="2"/>
        <v>219.66765958421604</v>
      </c>
      <c r="D95" s="812">
        <v>90.862210625674706</v>
      </c>
      <c r="E95" s="812">
        <v>0</v>
      </c>
      <c r="F95" s="48">
        <v>0.29621851937452998</v>
      </c>
      <c r="G95" s="127">
        <v>0</v>
      </c>
      <c r="H95" s="130">
        <v>0</v>
      </c>
      <c r="I95" s="127">
        <v>44.755374389218801</v>
      </c>
      <c r="J95" s="813">
        <v>83.753856049947998</v>
      </c>
      <c r="K95" s="52">
        <v>27</v>
      </c>
    </row>
    <row r="96" spans="1:11" ht="12.75" customHeight="1" x14ac:dyDescent="0.2">
      <c r="A96" s="75" t="s">
        <v>979</v>
      </c>
      <c r="B96" s="97">
        <v>1369.6219581983601</v>
      </c>
      <c r="C96" s="127">
        <f t="shared" si="2"/>
        <v>3908.1643133069065</v>
      </c>
      <c r="D96" s="812">
        <v>1777.81756135196</v>
      </c>
      <c r="E96" s="812">
        <v>0</v>
      </c>
      <c r="F96" s="48">
        <v>75.014481540441295</v>
      </c>
      <c r="G96" s="127">
        <v>0</v>
      </c>
      <c r="H96" s="130">
        <v>0</v>
      </c>
      <c r="I96" s="127">
        <v>101.086397467365</v>
      </c>
      <c r="J96" s="813">
        <v>1954.24587294714</v>
      </c>
      <c r="K96" s="52">
        <v>592</v>
      </c>
    </row>
    <row r="97" spans="1:11" x14ac:dyDescent="0.2">
      <c r="A97" s="814"/>
      <c r="B97" s="815"/>
      <c r="C97" s="127"/>
      <c r="D97" s="127"/>
      <c r="E97" s="127"/>
      <c r="F97" s="127"/>
      <c r="G97" s="127"/>
      <c r="H97" s="127"/>
      <c r="I97" s="127"/>
      <c r="J97" s="127"/>
      <c r="K97" s="816"/>
    </row>
    <row r="98" spans="1:11" x14ac:dyDescent="0.2">
      <c r="A98" s="817" t="s">
        <v>1296</v>
      </c>
      <c r="B98" s="818">
        <v>152842.93627911201</v>
      </c>
      <c r="C98" s="104">
        <f>SUM(D98:J98)</f>
        <v>516322.97211740585</v>
      </c>
      <c r="D98" s="819">
        <v>214673.23263798299</v>
      </c>
      <c r="E98" s="819">
        <v>6725.5250500000002</v>
      </c>
      <c r="F98" s="819">
        <f>SUM(F4:F96)</f>
        <v>22716.045664573172</v>
      </c>
      <c r="G98" s="819">
        <v>0</v>
      </c>
      <c r="H98" s="819">
        <v>11143.60189</v>
      </c>
      <c r="I98" s="819">
        <v>13243.256201840701</v>
      </c>
      <c r="J98" s="820">
        <v>247821.31067300899</v>
      </c>
      <c r="K98" s="821">
        <v>43966</v>
      </c>
    </row>
    <row r="99" spans="1:11" x14ac:dyDescent="0.2">
      <c r="A99" s="814"/>
      <c r="B99" s="815"/>
      <c r="C99" s="318"/>
      <c r="D99" s="813"/>
      <c r="E99" s="813"/>
      <c r="F99" s="822"/>
      <c r="G99" s="813"/>
      <c r="H99" s="813"/>
      <c r="I99" s="813"/>
      <c r="J99" s="813"/>
      <c r="K99" s="823"/>
    </row>
    <row r="100" spans="1:11" x14ac:dyDescent="0.2">
      <c r="A100" s="364" t="s">
        <v>263</v>
      </c>
      <c r="B100" s="167">
        <v>48616.679414323502</v>
      </c>
      <c r="C100" s="127">
        <f>SUM(D100:J100)</f>
        <v>140298.59071668363</v>
      </c>
      <c r="D100" s="124">
        <v>63388.738654516899</v>
      </c>
      <c r="E100" s="124">
        <v>569.57299999999998</v>
      </c>
      <c r="F100" s="48">
        <v>6642.8538403867997</v>
      </c>
      <c r="G100" s="124">
        <v>0</v>
      </c>
      <c r="H100" s="124">
        <v>0</v>
      </c>
      <c r="I100" s="124">
        <v>4723.39374043723</v>
      </c>
      <c r="J100" s="824">
        <v>64974.031481342703</v>
      </c>
      <c r="K100" s="52">
        <v>13069</v>
      </c>
    </row>
    <row r="101" spans="1:11" x14ac:dyDescent="0.2">
      <c r="A101" s="288" t="s">
        <v>264</v>
      </c>
      <c r="B101" s="97">
        <v>53981.505343507699</v>
      </c>
      <c r="C101" s="127">
        <f>SUM(D101:J101)</f>
        <v>178163.98551897903</v>
      </c>
      <c r="D101" s="127">
        <v>75124.937676599206</v>
      </c>
      <c r="E101" s="127">
        <v>4702.6540000000005</v>
      </c>
      <c r="F101" s="48">
        <v>10668.186370032799</v>
      </c>
      <c r="G101" s="127">
        <v>0</v>
      </c>
      <c r="H101" s="127">
        <v>1079.482</v>
      </c>
      <c r="I101" s="127">
        <v>4173.0793606203397</v>
      </c>
      <c r="J101" s="813">
        <v>82415.646111726703</v>
      </c>
      <c r="K101" s="52">
        <v>11806</v>
      </c>
    </row>
    <row r="102" spans="1:11" x14ac:dyDescent="0.2">
      <c r="A102" s="288" t="s">
        <v>265</v>
      </c>
      <c r="B102" s="97">
        <v>50244.751521281098</v>
      </c>
      <c r="C102" s="127">
        <f>SUM(D102:J102)</f>
        <v>197863.00063527463</v>
      </c>
      <c r="D102" s="127">
        <v>76164.901754830105</v>
      </c>
      <c r="E102" s="127">
        <v>1453.298</v>
      </c>
      <c r="F102" s="48">
        <v>5402.2645697224098</v>
      </c>
      <c r="G102" s="127">
        <v>0</v>
      </c>
      <c r="H102" s="127">
        <v>10064.120000000001</v>
      </c>
      <c r="I102" s="127">
        <v>4346.7831007831401</v>
      </c>
      <c r="J102" s="813">
        <v>100431.633209939</v>
      </c>
      <c r="K102" s="52">
        <v>19091</v>
      </c>
    </row>
    <row r="103" spans="1:11" x14ac:dyDescent="0.2">
      <c r="A103" s="288"/>
      <c r="B103" s="815"/>
      <c r="C103" s="127"/>
      <c r="D103" s="127"/>
      <c r="E103" s="127"/>
      <c r="F103" s="127"/>
      <c r="G103" s="127"/>
      <c r="H103" s="127"/>
      <c r="I103" s="127"/>
      <c r="J103" s="127"/>
      <c r="K103" s="816"/>
    </row>
    <row r="104" spans="1:11" x14ac:dyDescent="0.2">
      <c r="A104" s="817" t="s">
        <v>1296</v>
      </c>
      <c r="B104" s="818">
        <v>152842.93627911201</v>
      </c>
      <c r="C104" s="104">
        <f>SUM(D104:J104)</f>
        <v>516325.57687093772</v>
      </c>
      <c r="D104" s="819">
        <v>214678.57808594601</v>
      </c>
      <c r="E104" s="819">
        <v>6725.5249999999996</v>
      </c>
      <c r="F104" s="819">
        <f>SUM(F100:F102)</f>
        <v>22713.304780142011</v>
      </c>
      <c r="G104" s="819">
        <v>0</v>
      </c>
      <c r="H104" s="819">
        <v>11143.602000000001</v>
      </c>
      <c r="I104" s="819">
        <v>13243.256201840701</v>
      </c>
      <c r="J104" s="820">
        <v>247821.31080300899</v>
      </c>
      <c r="K104" s="821">
        <v>43966</v>
      </c>
    </row>
    <row r="105" spans="1:11" x14ac:dyDescent="0.2">
      <c r="A105" s="825"/>
      <c r="B105" s="826"/>
      <c r="C105" s="827"/>
      <c r="D105" s="827"/>
      <c r="E105" s="827"/>
      <c r="F105" s="827"/>
      <c r="G105" s="827"/>
      <c r="H105" s="827"/>
      <c r="I105" s="827"/>
      <c r="J105" s="827"/>
      <c r="K105" s="823"/>
    </row>
    <row r="106" spans="1:11" x14ac:dyDescent="0.2">
      <c r="A106" s="111" t="s">
        <v>66</v>
      </c>
      <c r="B106" s="112"/>
      <c r="C106" s="113"/>
      <c r="D106" s="113"/>
      <c r="E106" s="113"/>
      <c r="F106" s="113"/>
      <c r="G106" s="113"/>
      <c r="H106" s="113"/>
      <c r="I106" s="113"/>
      <c r="J106" s="113"/>
      <c r="K106" s="114"/>
    </row>
    <row r="107" spans="1:11" x14ac:dyDescent="0.2">
      <c r="A107" s="23" t="s">
        <v>67</v>
      </c>
      <c r="B107" s="23"/>
      <c r="C107" s="23"/>
      <c r="D107" s="23"/>
      <c r="E107" s="23"/>
      <c r="F107" s="23"/>
      <c r="G107" s="23"/>
      <c r="H107" s="23"/>
      <c r="I107" s="23"/>
      <c r="J107" s="23"/>
      <c r="K107" s="117"/>
    </row>
    <row r="108" spans="1:11" ht="13.5" customHeight="1" x14ac:dyDescent="0.2">
      <c r="A108" s="158" t="s">
        <v>69</v>
      </c>
      <c r="B108" s="160"/>
      <c r="C108" s="160"/>
      <c r="D108" s="160"/>
      <c r="E108" s="160"/>
      <c r="F108" s="160"/>
      <c r="G108" s="160"/>
      <c r="H108" s="160"/>
      <c r="I108" s="160"/>
      <c r="J108" s="160"/>
      <c r="K108" s="117"/>
    </row>
    <row r="109" spans="1:11" ht="30.75" customHeight="1" x14ac:dyDescent="0.2">
      <c r="A109" s="11" t="s">
        <v>153</v>
      </c>
      <c r="B109" s="11"/>
      <c r="C109" s="11"/>
      <c r="D109" s="11"/>
      <c r="E109" s="11"/>
      <c r="F109" s="11"/>
      <c r="G109" s="11"/>
      <c r="H109" s="11"/>
      <c r="I109" s="11"/>
      <c r="J109" s="11"/>
      <c r="K109" s="11"/>
    </row>
    <row r="110" spans="1:11" ht="22.5" customHeight="1" x14ac:dyDescent="0.2">
      <c r="A110" s="6" t="s">
        <v>71</v>
      </c>
      <c r="B110" s="6"/>
      <c r="C110" s="6"/>
      <c r="D110" s="6"/>
      <c r="E110" s="6"/>
      <c r="F110" s="6"/>
      <c r="G110" s="6"/>
      <c r="H110" s="6"/>
      <c r="I110" s="6"/>
      <c r="J110" s="6"/>
      <c r="K110" s="117"/>
    </row>
    <row r="111" spans="1:11" ht="30" customHeight="1" x14ac:dyDescent="0.2">
      <c r="A111" s="6" t="s">
        <v>154</v>
      </c>
      <c r="B111" s="6"/>
      <c r="C111" s="6"/>
      <c r="D111" s="6"/>
      <c r="E111" s="6"/>
      <c r="F111" s="6"/>
      <c r="G111" s="6"/>
      <c r="H111" s="6"/>
      <c r="I111" s="6"/>
      <c r="J111" s="6"/>
      <c r="K111" s="117"/>
    </row>
    <row r="112" spans="1:11" ht="39" customHeight="1" x14ac:dyDescent="0.2">
      <c r="A112" s="6" t="s">
        <v>155</v>
      </c>
      <c r="B112" s="6"/>
      <c r="C112" s="6"/>
      <c r="D112" s="6"/>
      <c r="E112" s="6"/>
      <c r="F112" s="6"/>
      <c r="G112" s="6"/>
      <c r="H112" s="6"/>
      <c r="I112" s="6"/>
      <c r="J112" s="6"/>
      <c r="K112" s="117"/>
    </row>
    <row r="113" spans="1:11" ht="30.75" customHeight="1" x14ac:dyDescent="0.2">
      <c r="A113" s="6" t="s">
        <v>156</v>
      </c>
      <c r="B113" s="6"/>
      <c r="C113" s="6"/>
      <c r="D113" s="6"/>
      <c r="E113" s="6"/>
      <c r="F113" s="6"/>
      <c r="G113" s="6"/>
      <c r="H113" s="6"/>
      <c r="I113" s="6"/>
      <c r="J113" s="6"/>
      <c r="K113" s="117"/>
    </row>
    <row r="114" spans="1:11" ht="31.5" customHeight="1" x14ac:dyDescent="0.2">
      <c r="A114" s="28" t="s">
        <v>157</v>
      </c>
      <c r="B114" s="28"/>
      <c r="C114" s="28"/>
      <c r="D114" s="28"/>
      <c r="E114" s="28"/>
      <c r="F114" s="28"/>
      <c r="G114" s="28"/>
      <c r="H114" s="28"/>
      <c r="I114" s="28"/>
      <c r="J114" s="28"/>
      <c r="K114" s="624"/>
    </row>
  </sheetData>
  <mergeCells count="9">
    <mergeCell ref="A111:J111"/>
    <mergeCell ref="A112:J112"/>
    <mergeCell ref="A113:J113"/>
    <mergeCell ref="A114:J114"/>
    <mergeCell ref="A1:J1"/>
    <mergeCell ref="A2:J2"/>
    <mergeCell ref="A107:J107"/>
    <mergeCell ref="A109:K109"/>
    <mergeCell ref="A110:J110"/>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zoomScaleNormal="100" workbookViewId="0">
      <selection activeCell="A93" sqref="A93"/>
    </sheetView>
  </sheetViews>
  <sheetFormatPr defaultRowHeight="12.75" x14ac:dyDescent="0.2"/>
  <cols>
    <col min="1" max="1" width="23" style="30"/>
    <col min="2" max="2" width="12.5703125" style="30"/>
    <col min="3" max="3" width="12.140625" style="30"/>
    <col min="4" max="4" width="14" style="30"/>
    <col min="5" max="5" width="12.85546875" style="30"/>
    <col min="6" max="6" width="14" style="30"/>
    <col min="7" max="7" width="9.85546875" style="30"/>
    <col min="8" max="8" width="11.140625" style="30"/>
    <col min="9" max="9" width="11.5703125" style="30"/>
    <col min="10" max="10" width="9.85546875" style="30"/>
    <col min="11" max="11" width="10" style="30"/>
  </cols>
  <sheetData>
    <row r="1" spans="1:11" x14ac:dyDescent="0.2">
      <c r="A1" s="3" t="s">
        <v>158</v>
      </c>
      <c r="B1" s="3"/>
      <c r="C1" s="3"/>
      <c r="D1" s="3"/>
      <c r="E1" s="3"/>
      <c r="F1" s="3"/>
      <c r="G1" s="3"/>
      <c r="H1" s="3"/>
      <c r="I1" s="3"/>
      <c r="J1" s="3"/>
      <c r="K1" s="118"/>
    </row>
    <row r="2" spans="1:11" x14ac:dyDescent="0.2">
      <c r="A2" s="2" t="s">
        <v>1</v>
      </c>
      <c r="B2" s="2"/>
      <c r="C2" s="2"/>
      <c r="D2" s="2"/>
      <c r="E2" s="2"/>
      <c r="F2" s="2"/>
      <c r="G2" s="2"/>
      <c r="H2" s="2"/>
      <c r="I2" s="2"/>
      <c r="J2" s="2"/>
      <c r="K2" s="2"/>
    </row>
    <row r="3" spans="1:11" ht="6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159</v>
      </c>
      <c r="B4" s="120">
        <v>178.47398461903001</v>
      </c>
      <c r="C4" s="121">
        <f t="shared" ref="C4:C30" si="0">SUM(D4:J4)</f>
        <v>87.079136145747214</v>
      </c>
      <c r="D4" s="122">
        <v>24.911883268371799</v>
      </c>
      <c r="E4" s="122">
        <v>0</v>
      </c>
      <c r="F4" s="49">
        <v>0.22206748273600399</v>
      </c>
      <c r="G4" s="122">
        <v>0</v>
      </c>
      <c r="H4" s="123">
        <v>0</v>
      </c>
      <c r="I4" s="124">
        <v>0</v>
      </c>
      <c r="J4" s="123">
        <v>61.945185394639402</v>
      </c>
      <c r="K4" s="125">
        <v>7</v>
      </c>
    </row>
    <row r="5" spans="1:11" ht="12.75" customHeight="1" x14ac:dyDescent="0.2">
      <c r="A5" s="75" t="s">
        <v>160</v>
      </c>
      <c r="B5" s="126">
        <v>397.18533597806402</v>
      </c>
      <c r="C5" s="121">
        <f t="shared" si="0"/>
        <v>184.96107035285047</v>
      </c>
      <c r="D5" s="127">
        <v>115.70401545473599</v>
      </c>
      <c r="E5" s="127">
        <v>0</v>
      </c>
      <c r="F5" s="49">
        <v>4.2501505857524702</v>
      </c>
      <c r="G5" s="121">
        <v>0</v>
      </c>
      <c r="H5" s="128">
        <v>0</v>
      </c>
      <c r="I5" s="127">
        <v>0.23203304785132101</v>
      </c>
      <c r="J5" s="128">
        <v>64.774871264510693</v>
      </c>
      <c r="K5" s="129">
        <v>10</v>
      </c>
    </row>
    <row r="6" spans="1:11" ht="12.75" customHeight="1" x14ac:dyDescent="0.2">
      <c r="A6" s="75" t="s">
        <v>161</v>
      </c>
      <c r="B6" s="126">
        <v>31038.181589138301</v>
      </c>
      <c r="C6" s="121">
        <f t="shared" si="0"/>
        <v>130076.07378324897</v>
      </c>
      <c r="D6" s="127">
        <v>59286.682360156497</v>
      </c>
      <c r="E6" s="127">
        <v>3952.2364699999998</v>
      </c>
      <c r="F6" s="49">
        <v>6807.7006208932798</v>
      </c>
      <c r="G6" s="127">
        <v>0</v>
      </c>
      <c r="H6" s="127">
        <v>3616.7287700000002</v>
      </c>
      <c r="I6" s="127">
        <v>1203.9624771809899</v>
      </c>
      <c r="J6" s="127">
        <v>55208.763085018203</v>
      </c>
      <c r="K6" s="129">
        <v>7261</v>
      </c>
    </row>
    <row r="7" spans="1:11" ht="12.75" customHeight="1" x14ac:dyDescent="0.2">
      <c r="A7" s="75" t="s">
        <v>162</v>
      </c>
      <c r="B7" s="126">
        <v>1171.78126687345</v>
      </c>
      <c r="C7" s="121">
        <f t="shared" si="0"/>
        <v>692.00868897771511</v>
      </c>
      <c r="D7" s="127">
        <v>293.02028139026601</v>
      </c>
      <c r="E7" s="127">
        <v>0</v>
      </c>
      <c r="F7" s="49">
        <v>25.088246899700799</v>
      </c>
      <c r="G7" s="127">
        <v>0</v>
      </c>
      <c r="H7" s="130">
        <v>0</v>
      </c>
      <c r="I7" s="127">
        <v>2.47335227300136</v>
      </c>
      <c r="J7" s="130">
        <v>371.42680841474697</v>
      </c>
      <c r="K7" s="129">
        <v>47</v>
      </c>
    </row>
    <row r="8" spans="1:11" ht="12.75" customHeight="1" x14ac:dyDescent="0.2">
      <c r="A8" s="75" t="s">
        <v>163</v>
      </c>
      <c r="B8" s="126">
        <v>167.68304779702899</v>
      </c>
      <c r="C8" s="121">
        <f t="shared" si="0"/>
        <v>269.07408216946686</v>
      </c>
      <c r="D8" s="127">
        <v>163.703860130902</v>
      </c>
      <c r="E8" s="127">
        <v>0</v>
      </c>
      <c r="F8" s="49">
        <v>1.05966078538546</v>
      </c>
      <c r="G8" s="127">
        <v>0</v>
      </c>
      <c r="H8" s="130">
        <v>0</v>
      </c>
      <c r="I8" s="127">
        <v>11.6446585178143</v>
      </c>
      <c r="J8" s="130">
        <v>92.665902735365094</v>
      </c>
      <c r="K8" s="129">
        <v>17</v>
      </c>
    </row>
    <row r="9" spans="1:11" ht="12.75" customHeight="1" x14ac:dyDescent="0.2">
      <c r="A9" s="75" t="s">
        <v>164</v>
      </c>
      <c r="B9" s="126">
        <v>294.03656821255402</v>
      </c>
      <c r="C9" s="121">
        <f t="shared" si="0"/>
        <v>447.90632889111441</v>
      </c>
      <c r="D9" s="127">
        <v>302.61204457757998</v>
      </c>
      <c r="E9" s="127">
        <v>0</v>
      </c>
      <c r="F9" s="49">
        <v>57.119577022101403</v>
      </c>
      <c r="G9" s="127">
        <v>0</v>
      </c>
      <c r="H9" s="130">
        <v>0</v>
      </c>
      <c r="I9" s="127">
        <v>0.84412022580394297</v>
      </c>
      <c r="J9" s="130">
        <v>87.330587065629103</v>
      </c>
      <c r="K9" s="129">
        <v>26</v>
      </c>
    </row>
    <row r="10" spans="1:11" ht="12.75" customHeight="1" x14ac:dyDescent="0.2">
      <c r="A10" s="75" t="s">
        <v>165</v>
      </c>
      <c r="B10" s="126">
        <v>329.82429034758002</v>
      </c>
      <c r="C10" s="121">
        <f t="shared" si="0"/>
        <v>136.79050905820017</v>
      </c>
      <c r="D10" s="127">
        <v>102.35510046179699</v>
      </c>
      <c r="E10" s="127">
        <v>0</v>
      </c>
      <c r="F10" s="49">
        <v>5.4389461414817397</v>
      </c>
      <c r="G10" s="127">
        <v>0</v>
      </c>
      <c r="H10" s="130">
        <v>0</v>
      </c>
      <c r="I10" s="127">
        <v>0.107015241896945</v>
      </c>
      <c r="J10" s="130">
        <v>28.8894472130245</v>
      </c>
      <c r="K10" s="129">
        <v>16</v>
      </c>
    </row>
    <row r="11" spans="1:11" ht="12.75" customHeight="1" x14ac:dyDescent="0.2">
      <c r="A11" s="75" t="s">
        <v>166</v>
      </c>
      <c r="B11" s="126">
        <v>11328.3774473541</v>
      </c>
      <c r="C11" s="121">
        <f t="shared" si="0"/>
        <v>35201.191805519979</v>
      </c>
      <c r="D11" s="127">
        <v>19506.314798699201</v>
      </c>
      <c r="E11" s="127">
        <v>0</v>
      </c>
      <c r="F11" s="49">
        <v>2163.3702115446399</v>
      </c>
      <c r="G11" s="127">
        <v>0</v>
      </c>
      <c r="H11" s="130">
        <v>0</v>
      </c>
      <c r="I11" s="127">
        <v>389.04541070554001</v>
      </c>
      <c r="J11" s="130">
        <v>13142.461384570601</v>
      </c>
      <c r="K11" s="129">
        <v>1821</v>
      </c>
    </row>
    <row r="12" spans="1:11" ht="12.75" customHeight="1" x14ac:dyDescent="0.2">
      <c r="A12" s="75" t="s">
        <v>167</v>
      </c>
      <c r="B12" s="126">
        <v>333.84316599789599</v>
      </c>
      <c r="C12" s="121">
        <f t="shared" si="0"/>
        <v>837.65123148456496</v>
      </c>
      <c r="D12" s="127">
        <v>461.20831179295101</v>
      </c>
      <c r="E12" s="127">
        <v>0</v>
      </c>
      <c r="F12" s="49">
        <v>1.21538665514764</v>
      </c>
      <c r="G12" s="127">
        <v>0</v>
      </c>
      <c r="H12" s="130">
        <v>0</v>
      </c>
      <c r="I12" s="127">
        <v>8.1951672159212201</v>
      </c>
      <c r="J12" s="130">
        <v>367.03236582054501</v>
      </c>
      <c r="K12" s="129">
        <v>25</v>
      </c>
    </row>
    <row r="13" spans="1:11" ht="12.75" customHeight="1" x14ac:dyDescent="0.2">
      <c r="A13" s="75" t="s">
        <v>168</v>
      </c>
      <c r="B13" s="126">
        <v>2530.0526944910498</v>
      </c>
      <c r="C13" s="121">
        <f t="shared" si="0"/>
        <v>4934.4768033801201</v>
      </c>
      <c r="D13" s="127">
        <v>2715.5819785236199</v>
      </c>
      <c r="E13" s="127">
        <v>0</v>
      </c>
      <c r="F13" s="49">
        <v>300.58137546440901</v>
      </c>
      <c r="G13" s="127">
        <v>0</v>
      </c>
      <c r="H13" s="130">
        <v>0</v>
      </c>
      <c r="I13" s="127">
        <v>126.779056804661</v>
      </c>
      <c r="J13" s="130">
        <v>1791.5343925874299</v>
      </c>
      <c r="K13" s="129">
        <v>236</v>
      </c>
    </row>
    <row r="14" spans="1:11" ht="12.75" customHeight="1" x14ac:dyDescent="0.2">
      <c r="A14" s="75" t="s">
        <v>169</v>
      </c>
      <c r="B14" s="126">
        <v>6057.3349979901805</v>
      </c>
      <c r="C14" s="121">
        <f t="shared" si="0"/>
        <v>20658.636517863204</v>
      </c>
      <c r="D14" s="127">
        <v>9502.8399371608702</v>
      </c>
      <c r="E14" s="127">
        <v>0</v>
      </c>
      <c r="F14" s="49">
        <v>291.63524072782002</v>
      </c>
      <c r="G14" s="127">
        <v>0</v>
      </c>
      <c r="H14" s="130">
        <v>0</v>
      </c>
      <c r="I14" s="127">
        <v>227.82744885901599</v>
      </c>
      <c r="J14" s="130">
        <v>10636.333891115501</v>
      </c>
      <c r="K14" s="129">
        <v>1345</v>
      </c>
    </row>
    <row r="15" spans="1:11" ht="12.75" customHeight="1" x14ac:dyDescent="0.2">
      <c r="A15" s="75" t="s">
        <v>170</v>
      </c>
      <c r="B15" s="126">
        <v>1637.1726758213199</v>
      </c>
      <c r="C15" s="121">
        <f t="shared" si="0"/>
        <v>2043.2948418349256</v>
      </c>
      <c r="D15" s="127">
        <v>1256.5850091841601</v>
      </c>
      <c r="E15" s="127">
        <v>0</v>
      </c>
      <c r="F15" s="49">
        <v>49.074793360802197</v>
      </c>
      <c r="G15" s="127">
        <v>0</v>
      </c>
      <c r="H15" s="130">
        <v>0</v>
      </c>
      <c r="I15" s="127">
        <v>43.427185218759497</v>
      </c>
      <c r="J15" s="130">
        <v>694.207854071204</v>
      </c>
      <c r="K15" s="129">
        <v>89</v>
      </c>
    </row>
    <row r="16" spans="1:11" ht="12.75" customHeight="1" x14ac:dyDescent="0.2">
      <c r="A16" s="75" t="s">
        <v>171</v>
      </c>
      <c r="B16" s="126">
        <v>1283.9447448829101</v>
      </c>
      <c r="C16" s="121">
        <f t="shared" si="0"/>
        <v>2068.7764191379283</v>
      </c>
      <c r="D16" s="127">
        <v>1247.2026503213999</v>
      </c>
      <c r="E16" s="127">
        <v>0</v>
      </c>
      <c r="F16" s="49">
        <v>64.721987078567395</v>
      </c>
      <c r="G16" s="127">
        <v>0</v>
      </c>
      <c r="H16" s="130">
        <v>0</v>
      </c>
      <c r="I16" s="127">
        <v>5.04371836342332</v>
      </c>
      <c r="J16" s="130">
        <v>751.80806337453805</v>
      </c>
      <c r="K16" s="129">
        <v>96</v>
      </c>
    </row>
    <row r="17" spans="1:11" ht="12.75" customHeight="1" x14ac:dyDescent="0.2">
      <c r="A17" s="75" t="s">
        <v>172</v>
      </c>
      <c r="B17" s="126">
        <v>158.82590324625099</v>
      </c>
      <c r="C17" s="121">
        <f t="shared" si="0"/>
        <v>160.31962152397628</v>
      </c>
      <c r="D17" s="127">
        <v>108.921991632984</v>
      </c>
      <c r="E17" s="127">
        <v>0</v>
      </c>
      <c r="F17" s="49">
        <v>0.33203022236716601</v>
      </c>
      <c r="G17" s="127">
        <v>0</v>
      </c>
      <c r="H17" s="130">
        <v>0</v>
      </c>
      <c r="I17" s="127">
        <v>37.034274693476497</v>
      </c>
      <c r="J17" s="130">
        <v>14.0313249751486</v>
      </c>
      <c r="K17" s="129">
        <v>8</v>
      </c>
    </row>
    <row r="18" spans="1:11" ht="12.75" customHeight="1" x14ac:dyDescent="0.2">
      <c r="A18" s="75" t="s">
        <v>173</v>
      </c>
      <c r="B18" s="126">
        <v>9762.4243239105508</v>
      </c>
      <c r="C18" s="121">
        <f t="shared" si="0"/>
        <v>34940.168383763579</v>
      </c>
      <c r="D18" s="127">
        <v>18311.389118463001</v>
      </c>
      <c r="E18" s="127">
        <v>0</v>
      </c>
      <c r="F18" s="49">
        <v>1136.33168360167</v>
      </c>
      <c r="G18" s="127">
        <v>0</v>
      </c>
      <c r="H18" s="130">
        <v>0</v>
      </c>
      <c r="I18" s="127">
        <v>260.52010518730901</v>
      </c>
      <c r="J18" s="130">
        <v>15231.927476511601</v>
      </c>
      <c r="K18" s="129">
        <v>2118</v>
      </c>
    </row>
    <row r="19" spans="1:11" ht="12.75" customHeight="1" x14ac:dyDescent="0.2">
      <c r="A19" s="75" t="s">
        <v>174</v>
      </c>
      <c r="B19" s="126">
        <v>799.09009936306097</v>
      </c>
      <c r="C19" s="121">
        <f t="shared" si="0"/>
        <v>460.10843013566875</v>
      </c>
      <c r="D19" s="127">
        <v>233.92919654785399</v>
      </c>
      <c r="E19" s="127">
        <v>0</v>
      </c>
      <c r="F19" s="49">
        <v>6.1845333515117398</v>
      </c>
      <c r="G19" s="127">
        <v>0</v>
      </c>
      <c r="H19" s="130">
        <v>0</v>
      </c>
      <c r="I19" s="127">
        <v>0</v>
      </c>
      <c r="J19" s="130">
        <v>219.994700236303</v>
      </c>
      <c r="K19" s="129">
        <v>22</v>
      </c>
    </row>
    <row r="20" spans="1:11" ht="12.75" customHeight="1" x14ac:dyDescent="0.2">
      <c r="A20" s="75" t="s">
        <v>175</v>
      </c>
      <c r="B20" s="126">
        <v>432.75047608960301</v>
      </c>
      <c r="C20" s="121">
        <f t="shared" si="0"/>
        <v>220.9967938803357</v>
      </c>
      <c r="D20" s="127">
        <v>170.49934040887399</v>
      </c>
      <c r="E20" s="127">
        <v>0</v>
      </c>
      <c r="F20" s="49">
        <v>3.8574627559193502</v>
      </c>
      <c r="G20" s="127">
        <v>0</v>
      </c>
      <c r="H20" s="130">
        <v>0</v>
      </c>
      <c r="I20" s="127">
        <v>1.06115113694074</v>
      </c>
      <c r="J20" s="130">
        <v>45.578839578601603</v>
      </c>
      <c r="K20" s="129">
        <v>17</v>
      </c>
    </row>
    <row r="21" spans="1:11" ht="12.75" customHeight="1" x14ac:dyDescent="0.2">
      <c r="A21" s="75" t="s">
        <v>176</v>
      </c>
      <c r="B21" s="126">
        <v>623.19619990547596</v>
      </c>
      <c r="C21" s="121">
        <f t="shared" si="0"/>
        <v>151.44381587447995</v>
      </c>
      <c r="D21" s="127">
        <v>98.6155108620069</v>
      </c>
      <c r="E21" s="127">
        <v>0</v>
      </c>
      <c r="F21" s="49">
        <v>6.7902461574812296</v>
      </c>
      <c r="G21" s="127">
        <v>0</v>
      </c>
      <c r="H21" s="130">
        <v>0</v>
      </c>
      <c r="I21" s="127">
        <v>1.200170937162E-2</v>
      </c>
      <c r="J21" s="130">
        <v>46.0260571456202</v>
      </c>
      <c r="K21" s="129">
        <v>11</v>
      </c>
    </row>
    <row r="22" spans="1:11" ht="12.75" customHeight="1" x14ac:dyDescent="0.2">
      <c r="A22" s="75" t="s">
        <v>177</v>
      </c>
      <c r="B22" s="126">
        <v>704.41916150495297</v>
      </c>
      <c r="C22" s="121">
        <f t="shared" si="0"/>
        <v>1019.4629949211442</v>
      </c>
      <c r="D22" s="127">
        <v>564.18122600647098</v>
      </c>
      <c r="E22" s="127">
        <v>0</v>
      </c>
      <c r="F22" s="49">
        <v>26.6586783860254</v>
      </c>
      <c r="G22" s="127">
        <v>0</v>
      </c>
      <c r="H22" s="130">
        <v>0</v>
      </c>
      <c r="I22" s="127">
        <v>31.9885560451579</v>
      </c>
      <c r="J22" s="130">
        <v>396.63453448348997</v>
      </c>
      <c r="K22" s="129">
        <v>57</v>
      </c>
    </row>
    <row r="23" spans="1:11" ht="12.75" customHeight="1" x14ac:dyDescent="0.2">
      <c r="A23" s="75" t="s">
        <v>178</v>
      </c>
      <c r="B23" s="126">
        <v>972.09796259678103</v>
      </c>
      <c r="C23" s="121">
        <f t="shared" si="0"/>
        <v>1379.3594891566181</v>
      </c>
      <c r="D23" s="127">
        <v>743.42133114910803</v>
      </c>
      <c r="E23" s="127">
        <v>288.11658</v>
      </c>
      <c r="F23" s="49">
        <v>41.6843295751233</v>
      </c>
      <c r="G23" s="127">
        <v>0</v>
      </c>
      <c r="H23" s="127">
        <v>0</v>
      </c>
      <c r="I23" s="127">
        <v>3.1044421574590499</v>
      </c>
      <c r="J23" s="127">
        <v>303.03280627492802</v>
      </c>
      <c r="K23" s="129">
        <v>54</v>
      </c>
    </row>
    <row r="24" spans="1:11" ht="12.75" customHeight="1" x14ac:dyDescent="0.2">
      <c r="A24" s="75" t="s">
        <v>179</v>
      </c>
      <c r="B24" s="126">
        <v>342.88281433285198</v>
      </c>
      <c r="C24" s="121">
        <f t="shared" si="0"/>
        <v>530.06134677346654</v>
      </c>
      <c r="D24" s="127">
        <v>377.92452941594303</v>
      </c>
      <c r="E24" s="127">
        <v>0</v>
      </c>
      <c r="F24" s="49">
        <v>8.2839442997544896</v>
      </c>
      <c r="G24" s="127">
        <v>0</v>
      </c>
      <c r="H24" s="130">
        <v>0</v>
      </c>
      <c r="I24" s="127">
        <v>18.276603088081998</v>
      </c>
      <c r="J24" s="130">
        <v>125.576269969687</v>
      </c>
      <c r="K24" s="129">
        <v>30</v>
      </c>
    </row>
    <row r="25" spans="1:11" ht="12.75" customHeight="1" x14ac:dyDescent="0.2">
      <c r="A25" s="75" t="s">
        <v>180</v>
      </c>
      <c r="B25" s="126">
        <v>961.83066073088105</v>
      </c>
      <c r="C25" s="121">
        <f t="shared" si="0"/>
        <v>3167.1489037046513</v>
      </c>
      <c r="D25" s="127">
        <v>1798.6339387796299</v>
      </c>
      <c r="E25" s="127">
        <v>0</v>
      </c>
      <c r="F25" s="49">
        <v>70.512414414168006</v>
      </c>
      <c r="G25" s="127">
        <v>0</v>
      </c>
      <c r="H25" s="130">
        <v>0</v>
      </c>
      <c r="I25" s="127">
        <v>32.675653906683202</v>
      </c>
      <c r="J25" s="130">
        <v>1265.3268966041701</v>
      </c>
      <c r="K25" s="129">
        <v>177</v>
      </c>
    </row>
    <row r="26" spans="1:11" ht="12.75" customHeight="1" x14ac:dyDescent="0.2">
      <c r="A26" s="75" t="s">
        <v>181</v>
      </c>
      <c r="B26" s="126">
        <v>1240.7768986077299</v>
      </c>
      <c r="C26" s="121">
        <f t="shared" si="0"/>
        <v>2690.1027099709472</v>
      </c>
      <c r="D26" s="127">
        <v>1190.97935633671</v>
      </c>
      <c r="E26" s="127">
        <v>0</v>
      </c>
      <c r="F26" s="49">
        <v>53.061095188972303</v>
      </c>
      <c r="G26" s="127">
        <v>0</v>
      </c>
      <c r="H26" s="130">
        <v>0</v>
      </c>
      <c r="I26" s="127">
        <v>3.7785381671650402</v>
      </c>
      <c r="J26" s="130">
        <v>1442.2837202781</v>
      </c>
      <c r="K26" s="129">
        <v>175</v>
      </c>
    </row>
    <row r="27" spans="1:11" ht="12.75" customHeight="1" x14ac:dyDescent="0.2">
      <c r="A27" s="75" t="s">
        <v>182</v>
      </c>
      <c r="B27" s="126">
        <v>318.97730769657102</v>
      </c>
      <c r="C27" s="121">
        <f t="shared" si="0"/>
        <v>208.04207751871252</v>
      </c>
      <c r="D27" s="127">
        <v>171.449840975039</v>
      </c>
      <c r="E27" s="127">
        <v>0</v>
      </c>
      <c r="F27" s="49">
        <v>0.39688970872302798</v>
      </c>
      <c r="G27" s="127">
        <v>0</v>
      </c>
      <c r="H27" s="130">
        <v>0</v>
      </c>
      <c r="I27" s="127">
        <v>0</v>
      </c>
      <c r="J27" s="130">
        <v>36.195346834950499</v>
      </c>
      <c r="K27" s="129">
        <v>10</v>
      </c>
    </row>
    <row r="28" spans="1:11" ht="12.75" customHeight="1" x14ac:dyDescent="0.2">
      <c r="A28" s="75" t="s">
        <v>183</v>
      </c>
      <c r="B28" s="126">
        <v>833.339111087221</v>
      </c>
      <c r="C28" s="121">
        <f t="shared" si="0"/>
        <v>997.74105906389696</v>
      </c>
      <c r="D28" s="127">
        <v>545.07073993997403</v>
      </c>
      <c r="E28" s="127">
        <v>0</v>
      </c>
      <c r="F28" s="49">
        <v>14.506157919881501</v>
      </c>
      <c r="G28" s="127">
        <v>0</v>
      </c>
      <c r="H28" s="130">
        <v>0</v>
      </c>
      <c r="I28" s="127">
        <v>47.589778085816398</v>
      </c>
      <c r="J28" s="130">
        <v>390.574383118225</v>
      </c>
      <c r="K28" s="129">
        <v>42</v>
      </c>
    </row>
    <row r="29" spans="1:11" ht="12.75" customHeight="1" x14ac:dyDescent="0.2">
      <c r="A29" s="75" t="s">
        <v>184</v>
      </c>
      <c r="B29" s="126">
        <v>95.784331723208595</v>
      </c>
      <c r="C29" s="121">
        <f t="shared" si="0"/>
        <v>91.55540553905773</v>
      </c>
      <c r="D29" s="127">
        <v>45.622206541272398</v>
      </c>
      <c r="E29" s="127">
        <v>0</v>
      </c>
      <c r="F29" s="49">
        <v>0.11918031345984299</v>
      </c>
      <c r="G29" s="127">
        <v>0</v>
      </c>
      <c r="H29" s="130">
        <v>0</v>
      </c>
      <c r="I29" s="127">
        <v>42.208011575092399</v>
      </c>
      <c r="J29" s="130">
        <v>3.6060071092330901</v>
      </c>
      <c r="K29" s="129">
        <v>2</v>
      </c>
    </row>
    <row r="30" spans="1:11" ht="12.75" customHeight="1" x14ac:dyDescent="0.2">
      <c r="A30" s="75" t="s">
        <v>185</v>
      </c>
      <c r="B30" s="126">
        <v>562.36493577693102</v>
      </c>
      <c r="C30" s="121">
        <f t="shared" si="0"/>
        <v>867.26781670235778</v>
      </c>
      <c r="D30" s="121">
        <v>464.72181179540001</v>
      </c>
      <c r="E30" s="121">
        <v>0</v>
      </c>
      <c r="F30" s="49">
        <v>1.81889643874989</v>
      </c>
      <c r="G30" s="121">
        <v>0</v>
      </c>
      <c r="H30" s="130">
        <v>0</v>
      </c>
      <c r="I30" s="127">
        <v>1.9402763484119101</v>
      </c>
      <c r="J30" s="130">
        <v>398.78683211979597</v>
      </c>
      <c r="K30" s="129">
        <v>48</v>
      </c>
    </row>
    <row r="31" spans="1:11" x14ac:dyDescent="0.2">
      <c r="A31" s="75"/>
      <c r="B31" s="76"/>
      <c r="C31" s="121"/>
      <c r="D31" s="121"/>
      <c r="E31" s="121"/>
      <c r="F31" s="121"/>
      <c r="G31" s="121"/>
      <c r="H31" s="121"/>
      <c r="I31" s="121"/>
      <c r="J31" s="121"/>
      <c r="K31" s="131"/>
    </row>
    <row r="32" spans="1:11" x14ac:dyDescent="0.2">
      <c r="A32" s="132" t="s">
        <v>186</v>
      </c>
      <c r="B32" s="133">
        <v>74556.651996075598</v>
      </c>
      <c r="C32" s="104">
        <f>SUM(D32:J32)</f>
        <v>244521.70006659423</v>
      </c>
      <c r="D32" s="104">
        <v>119804.082369977</v>
      </c>
      <c r="E32" s="104">
        <v>4240.3530499999997</v>
      </c>
      <c r="F32" s="104">
        <f>SUM(F4:F30)</f>
        <v>11142.015806975631</v>
      </c>
      <c r="G32" s="104">
        <v>0</v>
      </c>
      <c r="H32" s="104">
        <v>3616.7287700000002</v>
      </c>
      <c r="I32" s="104">
        <v>2499.7710357556398</v>
      </c>
      <c r="J32" s="105">
        <v>103218.74903388599</v>
      </c>
      <c r="K32" s="134">
        <v>13767</v>
      </c>
    </row>
    <row r="33" spans="1:11" x14ac:dyDescent="0.2">
      <c r="A33" s="135"/>
      <c r="B33" s="136"/>
      <c r="C33" s="137"/>
      <c r="D33" s="137"/>
      <c r="E33" s="137"/>
      <c r="F33" s="137"/>
      <c r="G33" s="137"/>
      <c r="H33" s="138"/>
      <c r="I33" s="137"/>
      <c r="J33" s="137"/>
      <c r="K33" s="139"/>
    </row>
    <row r="34" spans="1:11" x14ac:dyDescent="0.2">
      <c r="A34" s="96" t="s">
        <v>146</v>
      </c>
      <c r="B34" s="97">
        <v>74556.651996075496</v>
      </c>
      <c r="C34" s="48">
        <f>SUM(D34:J34)</f>
        <v>244521.70000051282</v>
      </c>
      <c r="D34" s="99">
        <v>119804.082310447</v>
      </c>
      <c r="E34" s="99">
        <v>4240.3530000000001</v>
      </c>
      <c r="F34" s="49">
        <v>11142.015860424201</v>
      </c>
      <c r="G34" s="99">
        <v>0</v>
      </c>
      <c r="H34" s="99">
        <v>3616.7289999999998</v>
      </c>
      <c r="I34" s="99">
        <v>2499.7710357556398</v>
      </c>
      <c r="J34" s="99">
        <v>103218.748793886</v>
      </c>
      <c r="K34" s="140">
        <v>13767</v>
      </c>
    </row>
    <row r="35" spans="1:11" x14ac:dyDescent="0.2">
      <c r="A35" s="78"/>
      <c r="B35" s="141"/>
      <c r="C35" s="48"/>
      <c r="D35" s="121"/>
      <c r="E35" s="121"/>
      <c r="F35" s="121"/>
      <c r="G35" s="121"/>
      <c r="H35" s="142"/>
      <c r="I35" s="121"/>
      <c r="J35" s="121"/>
      <c r="K35" s="143"/>
    </row>
    <row r="36" spans="1:11" x14ac:dyDescent="0.2">
      <c r="A36" s="132" t="s">
        <v>186</v>
      </c>
      <c r="B36" s="144">
        <v>74556.651996075496</v>
      </c>
      <c r="C36" s="85">
        <f>SUM(D36:J36)</f>
        <v>244521.70000051282</v>
      </c>
      <c r="D36" s="85">
        <v>119804.082310447</v>
      </c>
      <c r="E36" s="85">
        <v>4240.3530000000001</v>
      </c>
      <c r="F36" s="85">
        <f>SUM(F34)</f>
        <v>11142.015860424201</v>
      </c>
      <c r="G36" s="85">
        <v>0</v>
      </c>
      <c r="H36" s="85">
        <v>3616.7289999999998</v>
      </c>
      <c r="I36" s="85">
        <v>2499.7710357556398</v>
      </c>
      <c r="J36" s="145">
        <v>103218.748793886</v>
      </c>
      <c r="K36" s="134">
        <v>13767</v>
      </c>
    </row>
    <row r="37" spans="1:11" ht="11.25" customHeight="1" x14ac:dyDescent="0.2">
      <c r="A37" s="146"/>
      <c r="B37" s="147"/>
      <c r="C37" s="148"/>
      <c r="D37" s="148"/>
      <c r="E37" s="148"/>
      <c r="F37" s="148"/>
      <c r="G37" s="148"/>
      <c r="H37" s="149"/>
      <c r="I37" s="148"/>
      <c r="J37" s="148"/>
      <c r="K37" s="150"/>
    </row>
    <row r="38" spans="1:11" x14ac:dyDescent="0.2">
      <c r="A38" s="151"/>
      <c r="B38" s="152"/>
      <c r="C38" s="142"/>
      <c r="D38" s="142"/>
      <c r="E38" s="142"/>
      <c r="F38" s="142"/>
      <c r="G38" s="142"/>
      <c r="H38" s="153"/>
      <c r="I38" s="142"/>
      <c r="J38" s="142"/>
      <c r="K38" s="154"/>
    </row>
    <row r="39" spans="1:11" x14ac:dyDescent="0.2">
      <c r="A39" s="155" t="s">
        <v>66</v>
      </c>
      <c r="B39" s="156"/>
      <c r="C39" s="113"/>
      <c r="D39" s="113"/>
      <c r="E39" s="113"/>
      <c r="F39" s="113"/>
      <c r="G39" s="113"/>
      <c r="H39" s="113"/>
      <c r="I39" s="113"/>
      <c r="J39" s="113"/>
      <c r="K39" s="157"/>
    </row>
    <row r="40" spans="1:11" x14ac:dyDescent="0.2">
      <c r="A40" s="7" t="s">
        <v>67</v>
      </c>
      <c r="B40" s="7"/>
      <c r="C40" s="7"/>
      <c r="D40" s="7"/>
      <c r="E40" s="7"/>
      <c r="F40" s="7"/>
      <c r="G40" s="7"/>
      <c r="H40" s="7"/>
      <c r="I40" s="7"/>
      <c r="J40" s="7"/>
      <c r="K40" s="115"/>
    </row>
    <row r="41" spans="1:11" ht="17.25" customHeight="1" x14ac:dyDescent="0.2">
      <c r="A41" s="158" t="s">
        <v>69</v>
      </c>
      <c r="B41" s="159"/>
      <c r="C41" s="159"/>
      <c r="D41" s="159"/>
      <c r="E41" s="159"/>
      <c r="F41" s="159"/>
      <c r="G41" s="159"/>
      <c r="H41" s="159"/>
      <c r="I41" s="159"/>
      <c r="J41" s="160"/>
      <c r="K41" s="161"/>
    </row>
    <row r="42" spans="1:11" ht="26.25" customHeight="1" x14ac:dyDescent="0.2">
      <c r="A42" s="11" t="s">
        <v>153</v>
      </c>
      <c r="B42" s="11"/>
      <c r="C42" s="11"/>
      <c r="D42" s="11"/>
      <c r="E42" s="11"/>
      <c r="F42" s="11"/>
      <c r="G42" s="11"/>
      <c r="H42" s="11"/>
      <c r="I42" s="11"/>
      <c r="J42" s="11"/>
      <c r="K42" s="11"/>
    </row>
    <row r="43" spans="1:11" ht="24" customHeight="1" x14ac:dyDescent="0.2">
      <c r="A43" s="6" t="s">
        <v>71</v>
      </c>
      <c r="B43" s="6"/>
      <c r="C43" s="6"/>
      <c r="D43" s="6"/>
      <c r="E43" s="6"/>
      <c r="F43" s="6"/>
      <c r="G43" s="6"/>
      <c r="H43" s="6"/>
      <c r="I43" s="6"/>
      <c r="J43" s="6"/>
      <c r="K43" s="117"/>
    </row>
    <row r="44" spans="1:11" ht="24" customHeight="1" x14ac:dyDescent="0.2">
      <c r="A44" s="6" t="s">
        <v>154</v>
      </c>
      <c r="B44" s="6"/>
      <c r="C44" s="6"/>
      <c r="D44" s="6"/>
      <c r="E44" s="6"/>
      <c r="F44" s="6"/>
      <c r="G44" s="6"/>
      <c r="H44" s="6"/>
      <c r="I44" s="6"/>
      <c r="J44" s="6"/>
      <c r="K44" s="117"/>
    </row>
    <row r="45" spans="1:11" ht="48.75" customHeight="1" x14ac:dyDescent="0.2">
      <c r="A45" s="6" t="s">
        <v>155</v>
      </c>
      <c r="B45" s="6"/>
      <c r="C45" s="6"/>
      <c r="D45" s="6"/>
      <c r="E45" s="6"/>
      <c r="F45" s="6"/>
      <c r="G45" s="6"/>
      <c r="H45" s="6"/>
      <c r="I45" s="6"/>
      <c r="J45" s="6"/>
      <c r="K45" s="117"/>
    </row>
    <row r="46" spans="1:11" ht="26.25" customHeight="1" x14ac:dyDescent="0.2">
      <c r="A46" s="6" t="s">
        <v>156</v>
      </c>
      <c r="B46" s="6"/>
      <c r="C46" s="6"/>
      <c r="D46" s="6"/>
      <c r="E46" s="6"/>
      <c r="F46" s="6"/>
      <c r="G46" s="6"/>
      <c r="H46" s="6"/>
      <c r="I46" s="6"/>
      <c r="J46" s="6"/>
      <c r="K46" s="117"/>
    </row>
    <row r="47" spans="1:11" ht="32.25" customHeight="1" x14ac:dyDescent="0.2">
      <c r="A47" s="4" t="s">
        <v>157</v>
      </c>
      <c r="B47" s="4"/>
      <c r="C47" s="4"/>
      <c r="D47" s="4"/>
      <c r="E47" s="4"/>
      <c r="F47" s="4"/>
      <c r="G47" s="4"/>
      <c r="H47" s="4"/>
      <c r="I47" s="4"/>
      <c r="J47" s="4"/>
      <c r="K47" s="162"/>
    </row>
  </sheetData>
  <mergeCells count="9">
    <mergeCell ref="A44:J44"/>
    <mergeCell ref="A45:J45"/>
    <mergeCell ref="A46:J46"/>
    <mergeCell ref="A47:J47"/>
    <mergeCell ref="A1:J1"/>
    <mergeCell ref="A2:K2"/>
    <mergeCell ref="A40:J40"/>
    <mergeCell ref="A42:K42"/>
    <mergeCell ref="A43:J43"/>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 07 Geographic Distribution of VA Expenditures (GDX)</oddHeader>
    <oddFooter>&amp;R&amp;Pof&amp;N</oddFooter>
  </headerFooter>
  <rowBreaks count="1" manualBreakCount="1">
    <brk id="32"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Normal="100" workbookViewId="0">
      <selection activeCell="A107" sqref="A107"/>
    </sheetView>
  </sheetViews>
  <sheetFormatPr defaultRowHeight="12.75" x14ac:dyDescent="0.2"/>
  <cols>
    <col min="1" max="1" width="14.28515625" style="30"/>
    <col min="2" max="2" width="11.7109375" style="30"/>
    <col min="3" max="3" width="11.42578125" style="30"/>
    <col min="4" max="4" width="14.28515625" style="30"/>
    <col min="5" max="5" width="11.85546875" style="30"/>
    <col min="6" max="6" width="13.5703125" style="30"/>
    <col min="7" max="7" width="8.28515625" style="30"/>
    <col min="8" max="8" width="11.85546875" style="30"/>
    <col min="9" max="9" width="11.42578125" style="30"/>
    <col min="10" max="10" width="10.85546875" style="30"/>
    <col min="11" max="11" width="10.42578125" style="30"/>
  </cols>
  <sheetData>
    <row r="1" spans="1:11" x14ac:dyDescent="0.2">
      <c r="A1" s="29" t="s">
        <v>240</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0.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828" t="s">
        <v>1297</v>
      </c>
      <c r="B4" s="97">
        <v>3795.5807741017902</v>
      </c>
      <c r="C4" s="127">
        <f t="shared" ref="C4:C20" si="0">SUM(D4:J4)</f>
        <v>12566.389108774216</v>
      </c>
      <c r="D4" s="829">
        <v>7203.1326024524496</v>
      </c>
      <c r="E4" s="829">
        <v>0</v>
      </c>
      <c r="F4" s="49">
        <v>648.24302748055902</v>
      </c>
      <c r="G4" s="127">
        <v>0</v>
      </c>
      <c r="H4" s="130">
        <v>0</v>
      </c>
      <c r="I4" s="127">
        <v>149.14724264601799</v>
      </c>
      <c r="J4" s="830">
        <v>4565.8662361951901</v>
      </c>
      <c r="K4" s="269">
        <v>898</v>
      </c>
    </row>
    <row r="5" spans="1:11" ht="12.75" customHeight="1" x14ac:dyDescent="0.2">
      <c r="A5" s="390" t="s">
        <v>213</v>
      </c>
      <c r="B5" s="97">
        <v>167444.237687335</v>
      </c>
      <c r="C5" s="127">
        <f t="shared" si="0"/>
        <v>492979.89626550174</v>
      </c>
      <c r="D5" s="829">
        <v>218664.92412984101</v>
      </c>
      <c r="E5" s="829">
        <v>34959.616999999998</v>
      </c>
      <c r="F5" s="49">
        <v>18854.0758242642</v>
      </c>
      <c r="G5" s="127">
        <v>0</v>
      </c>
      <c r="H5" s="127">
        <v>1738.88966</v>
      </c>
      <c r="I5" s="127">
        <v>7911.9548787395197</v>
      </c>
      <c r="J5" s="830">
        <v>210850.434772657</v>
      </c>
      <c r="K5" s="269">
        <v>33301</v>
      </c>
    </row>
    <row r="6" spans="1:11" ht="12.75" customHeight="1" x14ac:dyDescent="0.2">
      <c r="A6" s="390" t="s">
        <v>393</v>
      </c>
      <c r="B6" s="97">
        <v>6268.5658861783604</v>
      </c>
      <c r="C6" s="127">
        <f t="shared" si="0"/>
        <v>14102.408474129421</v>
      </c>
      <c r="D6" s="829">
        <v>5715.9998113341198</v>
      </c>
      <c r="E6" s="829">
        <v>0</v>
      </c>
      <c r="F6" s="49">
        <v>263.84010621309199</v>
      </c>
      <c r="G6" s="127">
        <v>0</v>
      </c>
      <c r="H6" s="130">
        <v>0</v>
      </c>
      <c r="I6" s="127">
        <v>460.77662719236997</v>
      </c>
      <c r="J6" s="830">
        <v>7661.7919293898403</v>
      </c>
      <c r="K6" s="269">
        <v>1451</v>
      </c>
    </row>
    <row r="7" spans="1:11" ht="12.75" customHeight="1" x14ac:dyDescent="0.2">
      <c r="A7" s="390" t="s">
        <v>1298</v>
      </c>
      <c r="B7" s="97">
        <v>3978.1333861507301</v>
      </c>
      <c r="C7" s="127">
        <f t="shared" si="0"/>
        <v>7234.5676658546072</v>
      </c>
      <c r="D7" s="829">
        <v>3329.12676373964</v>
      </c>
      <c r="E7" s="829">
        <v>0</v>
      </c>
      <c r="F7" s="49">
        <v>172.86783982352401</v>
      </c>
      <c r="G7" s="127">
        <v>0</v>
      </c>
      <c r="H7" s="130">
        <v>0</v>
      </c>
      <c r="I7" s="127">
        <v>181.80489398864299</v>
      </c>
      <c r="J7" s="830">
        <v>3550.7681683027999</v>
      </c>
      <c r="K7" s="269">
        <v>557</v>
      </c>
    </row>
    <row r="8" spans="1:11" ht="12.75" customHeight="1" x14ac:dyDescent="0.2">
      <c r="A8" s="390" t="s">
        <v>1299</v>
      </c>
      <c r="B8" s="97">
        <v>139.38110077923301</v>
      </c>
      <c r="C8" s="127">
        <f t="shared" si="0"/>
        <v>748.01523156829887</v>
      </c>
      <c r="D8" s="829">
        <v>335.520827078374</v>
      </c>
      <c r="E8" s="829">
        <v>0</v>
      </c>
      <c r="F8" s="49">
        <v>2.6587558931747801</v>
      </c>
      <c r="G8" s="127">
        <v>0</v>
      </c>
      <c r="H8" s="130">
        <v>0</v>
      </c>
      <c r="I8" s="127">
        <v>0.364051850939141</v>
      </c>
      <c r="J8" s="830">
        <v>409.47159674581098</v>
      </c>
      <c r="K8" s="269">
        <v>41</v>
      </c>
    </row>
    <row r="9" spans="1:11" ht="12.75" customHeight="1" x14ac:dyDescent="0.2">
      <c r="A9" s="390" t="s">
        <v>1300</v>
      </c>
      <c r="B9" s="97">
        <v>172.34656721946899</v>
      </c>
      <c r="C9" s="127">
        <f t="shared" si="0"/>
        <v>257.15359929731505</v>
      </c>
      <c r="D9" s="829">
        <v>140.25978980453701</v>
      </c>
      <c r="E9" s="829">
        <v>0</v>
      </c>
      <c r="F9" s="49">
        <v>0.21444340149806901</v>
      </c>
      <c r="G9" s="127">
        <v>0</v>
      </c>
      <c r="H9" s="130">
        <v>0</v>
      </c>
      <c r="I9" s="127">
        <v>0</v>
      </c>
      <c r="J9" s="830">
        <v>116.67936609128</v>
      </c>
      <c r="K9" s="269">
        <v>24</v>
      </c>
    </row>
    <row r="10" spans="1:11" ht="12.75" customHeight="1" x14ac:dyDescent="0.2">
      <c r="A10" s="390" t="s">
        <v>279</v>
      </c>
      <c r="B10" s="97">
        <v>1425.01859484379</v>
      </c>
      <c r="C10" s="127">
        <f t="shared" si="0"/>
        <v>3103.3608430402464</v>
      </c>
      <c r="D10" s="829">
        <v>1340.776209609</v>
      </c>
      <c r="E10" s="829">
        <v>0</v>
      </c>
      <c r="F10" s="49">
        <v>29.662699186552601</v>
      </c>
      <c r="G10" s="127">
        <v>0</v>
      </c>
      <c r="H10" s="130">
        <v>0</v>
      </c>
      <c r="I10" s="127">
        <v>11.2726055272941</v>
      </c>
      <c r="J10" s="830">
        <v>1721.6493287174001</v>
      </c>
      <c r="K10" s="269">
        <v>294</v>
      </c>
    </row>
    <row r="11" spans="1:11" ht="12.75" customHeight="1" x14ac:dyDescent="0.2">
      <c r="A11" s="390" t="s">
        <v>1301</v>
      </c>
      <c r="B11" s="97">
        <v>527.33787293750504</v>
      </c>
      <c r="C11" s="127">
        <f t="shared" si="0"/>
        <v>702.35131508252425</v>
      </c>
      <c r="D11" s="829">
        <v>323.86078789852502</v>
      </c>
      <c r="E11" s="829">
        <v>0</v>
      </c>
      <c r="F11" s="49">
        <v>9.2217237749292202</v>
      </c>
      <c r="G11" s="127">
        <v>0</v>
      </c>
      <c r="H11" s="130">
        <v>0</v>
      </c>
      <c r="I11" s="127">
        <v>0.17802535567903099</v>
      </c>
      <c r="J11" s="830">
        <v>369.09077805339098</v>
      </c>
      <c r="K11" s="269">
        <v>75</v>
      </c>
    </row>
    <row r="12" spans="1:11" ht="12.75" customHeight="1" x14ac:dyDescent="0.2">
      <c r="A12" s="390" t="s">
        <v>234</v>
      </c>
      <c r="B12" s="97">
        <v>519.85988754042796</v>
      </c>
      <c r="C12" s="127">
        <f t="shared" si="0"/>
        <v>1232.42242832494</v>
      </c>
      <c r="D12" s="829">
        <v>735.25123679757303</v>
      </c>
      <c r="E12" s="829">
        <v>0</v>
      </c>
      <c r="F12" s="49">
        <v>9.0676692401724601</v>
      </c>
      <c r="G12" s="127">
        <v>0</v>
      </c>
      <c r="H12" s="130">
        <v>0</v>
      </c>
      <c r="I12" s="127">
        <v>2.9744236392665</v>
      </c>
      <c r="J12" s="830">
        <v>485.129098647928</v>
      </c>
      <c r="K12" s="269">
        <v>98</v>
      </c>
    </row>
    <row r="13" spans="1:11" ht="12.75" customHeight="1" x14ac:dyDescent="0.2">
      <c r="A13" s="390" t="s">
        <v>773</v>
      </c>
      <c r="B13" s="97">
        <v>6337.9399275217002</v>
      </c>
      <c r="C13" s="127">
        <f t="shared" si="0"/>
        <v>22222.580610422003</v>
      </c>
      <c r="D13" s="829">
        <v>9281.4037119179593</v>
      </c>
      <c r="E13" s="829">
        <v>0</v>
      </c>
      <c r="F13" s="49">
        <v>514.69282534112199</v>
      </c>
      <c r="G13" s="127">
        <v>0</v>
      </c>
      <c r="H13" s="130">
        <v>0</v>
      </c>
      <c r="I13" s="127">
        <v>233.32223146632199</v>
      </c>
      <c r="J13" s="830">
        <v>12193.161841696599</v>
      </c>
      <c r="K13" s="269">
        <v>1787</v>
      </c>
    </row>
    <row r="14" spans="1:11" ht="12.75" customHeight="1" x14ac:dyDescent="0.2">
      <c r="A14" s="390" t="s">
        <v>410</v>
      </c>
      <c r="B14" s="97">
        <v>711.12995112829606</v>
      </c>
      <c r="C14" s="127">
        <f t="shared" si="0"/>
        <v>2867.8865447515409</v>
      </c>
      <c r="D14" s="829">
        <v>1436.1852968854701</v>
      </c>
      <c r="E14" s="829">
        <v>0</v>
      </c>
      <c r="F14" s="49">
        <v>25.4156583321647</v>
      </c>
      <c r="G14" s="127">
        <v>0</v>
      </c>
      <c r="H14" s="130">
        <v>0</v>
      </c>
      <c r="I14" s="127">
        <v>26.1237207322263</v>
      </c>
      <c r="J14" s="830">
        <v>1380.1618688016799</v>
      </c>
      <c r="K14" s="269">
        <v>201</v>
      </c>
    </row>
    <row r="15" spans="1:11" ht="12.75" customHeight="1" x14ac:dyDescent="0.2">
      <c r="A15" s="390" t="s">
        <v>1302</v>
      </c>
      <c r="B15" s="97">
        <v>5705.3240176663503</v>
      </c>
      <c r="C15" s="127">
        <f t="shared" si="0"/>
        <v>25357.975885869255</v>
      </c>
      <c r="D15" s="829">
        <v>11715.020713186999</v>
      </c>
      <c r="E15" s="829">
        <v>0</v>
      </c>
      <c r="F15" s="49">
        <v>286.43612864475602</v>
      </c>
      <c r="G15" s="127">
        <v>0</v>
      </c>
      <c r="H15" s="130">
        <v>0</v>
      </c>
      <c r="I15" s="127">
        <v>319.01043580989898</v>
      </c>
      <c r="J15" s="830">
        <v>13037.508608227599</v>
      </c>
      <c r="K15" s="269">
        <v>2350</v>
      </c>
    </row>
    <row r="16" spans="1:11" ht="12.75" customHeight="1" x14ac:dyDescent="0.2">
      <c r="A16" s="390" t="s">
        <v>1303</v>
      </c>
      <c r="B16" s="97">
        <v>695.61125006068698</v>
      </c>
      <c r="C16" s="127">
        <f t="shared" si="0"/>
        <v>1515.9306614843249</v>
      </c>
      <c r="D16" s="829">
        <v>706.35816485260398</v>
      </c>
      <c r="E16" s="829">
        <v>0</v>
      </c>
      <c r="F16" s="49">
        <v>12.8343590816385</v>
      </c>
      <c r="G16" s="127">
        <v>0</v>
      </c>
      <c r="H16" s="130">
        <v>0</v>
      </c>
      <c r="I16" s="127">
        <v>11.266604672608301</v>
      </c>
      <c r="J16" s="830">
        <v>785.47153287747403</v>
      </c>
      <c r="K16" s="269">
        <v>127</v>
      </c>
    </row>
    <row r="17" spans="1:11" ht="12.75" customHeight="1" x14ac:dyDescent="0.2">
      <c r="A17" s="390" t="s">
        <v>1304</v>
      </c>
      <c r="B17" s="97">
        <v>653.43065319219704</v>
      </c>
      <c r="C17" s="127">
        <f t="shared" si="0"/>
        <v>1917.7471238275928</v>
      </c>
      <c r="D17" s="829">
        <v>708.444414966566</v>
      </c>
      <c r="E17" s="829">
        <v>0</v>
      </c>
      <c r="F17" s="49">
        <v>57.040315583907002</v>
      </c>
      <c r="G17" s="127">
        <v>0</v>
      </c>
      <c r="H17" s="130">
        <v>0</v>
      </c>
      <c r="I17" s="127">
        <v>42.336029808389704</v>
      </c>
      <c r="J17" s="830">
        <v>1109.92636346873</v>
      </c>
      <c r="K17" s="269">
        <v>162</v>
      </c>
    </row>
    <row r="18" spans="1:11" ht="12.75" customHeight="1" x14ac:dyDescent="0.2">
      <c r="A18" s="390" t="s">
        <v>1305</v>
      </c>
      <c r="B18" s="97">
        <v>39408.313893311599</v>
      </c>
      <c r="C18" s="127">
        <f t="shared" si="0"/>
        <v>154305.24942045589</v>
      </c>
      <c r="D18" s="829">
        <v>49885.938865309101</v>
      </c>
      <c r="E18" s="829">
        <v>2029.8189299999999</v>
      </c>
      <c r="F18" s="49">
        <v>5972.8352355745301</v>
      </c>
      <c r="G18" s="127">
        <v>0</v>
      </c>
      <c r="H18" s="127">
        <v>8493.9564800000007</v>
      </c>
      <c r="I18" s="127">
        <v>2566.67556479018</v>
      </c>
      <c r="J18" s="830">
        <v>85356.024344782098</v>
      </c>
      <c r="K18" s="269">
        <v>10843</v>
      </c>
    </row>
    <row r="19" spans="1:11" ht="12.75" customHeight="1" x14ac:dyDescent="0.2">
      <c r="A19" s="390" t="s">
        <v>1306</v>
      </c>
      <c r="B19" s="97">
        <v>1212.04634376224</v>
      </c>
      <c r="C19" s="127">
        <f t="shared" si="0"/>
        <v>3164.8401035864354</v>
      </c>
      <c r="D19" s="829">
        <v>1228.8897976103899</v>
      </c>
      <c r="E19" s="829">
        <v>0</v>
      </c>
      <c r="F19" s="49">
        <v>47.286466998524403</v>
      </c>
      <c r="G19" s="127">
        <v>0</v>
      </c>
      <c r="H19" s="130">
        <v>0</v>
      </c>
      <c r="I19" s="127">
        <v>61.534764233191197</v>
      </c>
      <c r="J19" s="830">
        <v>1827.12907474433</v>
      </c>
      <c r="K19" s="269">
        <v>320</v>
      </c>
    </row>
    <row r="20" spans="1:11" ht="12.75" customHeight="1" x14ac:dyDescent="0.2">
      <c r="A20" s="390" t="s">
        <v>1307</v>
      </c>
      <c r="B20" s="97">
        <v>6778.4514887578998</v>
      </c>
      <c r="C20" s="127">
        <f t="shared" si="0"/>
        <v>18734.910813586284</v>
      </c>
      <c r="D20" s="829">
        <v>8354.3042231822601</v>
      </c>
      <c r="E20" s="829">
        <v>0</v>
      </c>
      <c r="F20" s="49">
        <v>515.58961488060902</v>
      </c>
      <c r="G20" s="127">
        <v>0</v>
      </c>
      <c r="H20" s="130">
        <v>0</v>
      </c>
      <c r="I20" s="127">
        <v>577.274219635343</v>
      </c>
      <c r="J20" s="830">
        <v>9287.74275588807</v>
      </c>
      <c r="K20" s="269">
        <v>1541</v>
      </c>
    </row>
    <row r="21" spans="1:11" x14ac:dyDescent="0.2">
      <c r="A21" s="831"/>
      <c r="B21" s="832"/>
      <c r="C21" s="127"/>
      <c r="D21" s="127"/>
      <c r="E21" s="127"/>
      <c r="F21" s="127"/>
      <c r="G21" s="127"/>
      <c r="H21" s="127"/>
      <c r="I21" s="127"/>
      <c r="J21" s="127"/>
      <c r="K21" s="833"/>
    </row>
    <row r="22" spans="1:11" x14ac:dyDescent="0.2">
      <c r="A22" s="834" t="s">
        <v>1308</v>
      </c>
      <c r="B22" s="835">
        <v>245772.70928248801</v>
      </c>
      <c r="C22" s="104">
        <f>SUM(D22:J22)</f>
        <v>763013.68609555787</v>
      </c>
      <c r="D22" s="836">
        <v>321105.39734646701</v>
      </c>
      <c r="E22" s="836">
        <v>36989.43593</v>
      </c>
      <c r="F22" s="836">
        <f>SUM(F4:F20)</f>
        <v>27421.982693714956</v>
      </c>
      <c r="G22" s="836">
        <v>0</v>
      </c>
      <c r="H22" s="836">
        <v>10232.84614</v>
      </c>
      <c r="I22" s="836">
        <v>12556.0163200879</v>
      </c>
      <c r="J22" s="837">
        <v>354708.00766528799</v>
      </c>
      <c r="K22" s="838">
        <v>54070</v>
      </c>
    </row>
    <row r="23" spans="1:11" x14ac:dyDescent="0.2">
      <c r="A23" s="839"/>
      <c r="B23" s="840"/>
      <c r="C23" s="841"/>
      <c r="D23" s="842"/>
      <c r="E23" s="842"/>
      <c r="F23" s="842"/>
      <c r="G23" s="842"/>
      <c r="H23" s="842"/>
      <c r="I23" s="842"/>
      <c r="J23" s="842"/>
      <c r="K23" s="843"/>
    </row>
    <row r="24" spans="1:11" x14ac:dyDescent="0.2">
      <c r="A24" s="288" t="s">
        <v>263</v>
      </c>
      <c r="B24" s="97">
        <v>74446.177343030795</v>
      </c>
      <c r="C24" s="127">
        <f>SUM(D24:J24)</f>
        <v>225070.08634257573</v>
      </c>
      <c r="D24" s="127">
        <v>103893.953672866</v>
      </c>
      <c r="E24" s="127">
        <v>79.174999999999997</v>
      </c>
      <c r="F24" s="49">
        <v>8815.1269116167205</v>
      </c>
      <c r="G24" s="127">
        <v>0</v>
      </c>
      <c r="H24" s="127">
        <v>0</v>
      </c>
      <c r="I24" s="127">
        <v>2955.9450074039901</v>
      </c>
      <c r="J24" s="830">
        <v>109325.88575068901</v>
      </c>
      <c r="K24" s="269">
        <v>15903</v>
      </c>
    </row>
    <row r="25" spans="1:11" x14ac:dyDescent="0.2">
      <c r="A25" s="288" t="s">
        <v>264</v>
      </c>
      <c r="B25" s="97">
        <v>84102.2738465195</v>
      </c>
      <c r="C25" s="127">
        <f>SUM(D25:J25)</f>
        <v>289046.74369360227</v>
      </c>
      <c r="D25" s="127">
        <v>111559.80921423899</v>
      </c>
      <c r="E25" s="127">
        <v>2041.5920000000001</v>
      </c>
      <c r="F25" s="49">
        <v>9353.1858226578206</v>
      </c>
      <c r="G25" s="127">
        <v>0</v>
      </c>
      <c r="H25" s="127">
        <v>8493.9560000000001</v>
      </c>
      <c r="I25" s="127">
        <v>4983.4087736884803</v>
      </c>
      <c r="J25" s="830">
        <v>152614.79188301699</v>
      </c>
      <c r="K25" s="269">
        <v>22346</v>
      </c>
    </row>
    <row r="26" spans="1:11" x14ac:dyDescent="0.2">
      <c r="A26" s="288" t="s">
        <v>265</v>
      </c>
      <c r="B26" s="97">
        <v>87224.258092937496</v>
      </c>
      <c r="C26" s="127">
        <f>SUM(D26:J26)</f>
        <v>248899.84432561835</v>
      </c>
      <c r="D26" s="127">
        <v>105654.470823126</v>
      </c>
      <c r="E26" s="127">
        <v>34868.669000000002</v>
      </c>
      <c r="F26" s="49">
        <v>9253.8224219146396</v>
      </c>
      <c r="G26" s="127">
        <v>0</v>
      </c>
      <c r="H26" s="830">
        <v>1738.89</v>
      </c>
      <c r="I26" s="127">
        <v>4616.6625389954097</v>
      </c>
      <c r="J26" s="830">
        <v>92767.329541582294</v>
      </c>
      <c r="K26" s="269">
        <v>15821</v>
      </c>
    </row>
    <row r="27" spans="1:11" x14ac:dyDescent="0.2">
      <c r="A27" s="834" t="s">
        <v>1308</v>
      </c>
      <c r="B27" s="835">
        <v>245772.70928248801</v>
      </c>
      <c r="C27" s="104">
        <f>SUM(D27:J27)</f>
        <v>763016.67436179612</v>
      </c>
      <c r="D27" s="104">
        <v>321108.23371023103</v>
      </c>
      <c r="E27" s="104">
        <v>36989.436000000002</v>
      </c>
      <c r="F27" s="104">
        <f>SUM(F24:F26)</f>
        <v>27422.135156189182</v>
      </c>
      <c r="G27" s="104">
        <v>0</v>
      </c>
      <c r="H27" s="104">
        <v>10232.846</v>
      </c>
      <c r="I27" s="104">
        <v>12556.0163200879</v>
      </c>
      <c r="J27" s="105">
        <v>354708.00717528799</v>
      </c>
      <c r="K27" s="838">
        <v>54070</v>
      </c>
    </row>
    <row r="28" spans="1:11" x14ac:dyDescent="0.2">
      <c r="A28" s="844"/>
      <c r="B28" s="845"/>
      <c r="C28" s="846"/>
      <c r="D28" s="846"/>
      <c r="E28" s="846"/>
      <c r="F28" s="846"/>
      <c r="G28" s="846"/>
      <c r="H28" s="846"/>
      <c r="I28" s="846"/>
      <c r="J28" s="846"/>
      <c r="K28" s="847"/>
    </row>
    <row r="29" spans="1:11" x14ac:dyDescent="0.2">
      <c r="A29" s="111" t="s">
        <v>66</v>
      </c>
      <c r="B29" s="112"/>
      <c r="C29" s="113"/>
      <c r="D29" s="113"/>
      <c r="E29" s="113"/>
      <c r="F29" s="113"/>
      <c r="G29" s="113"/>
      <c r="H29" s="113"/>
      <c r="I29" s="113"/>
      <c r="J29" s="113"/>
      <c r="K29" s="114"/>
    </row>
    <row r="30" spans="1:11" x14ac:dyDescent="0.2">
      <c r="A30" s="23" t="s">
        <v>67</v>
      </c>
      <c r="B30" s="23"/>
      <c r="C30" s="23"/>
      <c r="D30" s="23"/>
      <c r="E30" s="23"/>
      <c r="F30" s="23"/>
      <c r="G30" s="23"/>
      <c r="H30" s="23"/>
      <c r="I30" s="23"/>
      <c r="J30" s="23"/>
      <c r="K30" s="117"/>
    </row>
    <row r="31" spans="1:11" ht="15.75" customHeight="1" x14ac:dyDescent="0.2">
      <c r="A31" s="158" t="s">
        <v>69</v>
      </c>
      <c r="B31" s="160"/>
      <c r="C31" s="160"/>
      <c r="D31" s="160"/>
      <c r="E31" s="160"/>
      <c r="F31" s="160"/>
      <c r="G31" s="160"/>
      <c r="H31" s="160"/>
      <c r="I31" s="160"/>
      <c r="J31" s="160"/>
      <c r="K31" s="117"/>
    </row>
    <row r="32" spans="1:11" ht="33.75" customHeight="1" x14ac:dyDescent="0.2">
      <c r="A32" s="11" t="s">
        <v>153</v>
      </c>
      <c r="B32" s="11"/>
      <c r="C32" s="11"/>
      <c r="D32" s="11"/>
      <c r="E32" s="11"/>
      <c r="F32" s="11"/>
      <c r="G32" s="11"/>
      <c r="H32" s="11"/>
      <c r="I32" s="11"/>
      <c r="J32" s="11"/>
      <c r="K32" s="11"/>
    </row>
    <row r="33" spans="1:11" ht="18" customHeight="1" x14ac:dyDescent="0.2">
      <c r="A33" s="6" t="s">
        <v>71</v>
      </c>
      <c r="B33" s="6"/>
      <c r="C33" s="6"/>
      <c r="D33" s="6"/>
      <c r="E33" s="6"/>
      <c r="F33" s="6"/>
      <c r="G33" s="6"/>
      <c r="H33" s="6"/>
      <c r="I33" s="6"/>
      <c r="J33" s="6"/>
      <c r="K33" s="117"/>
    </row>
    <row r="34" spans="1:11" ht="30" customHeight="1" x14ac:dyDescent="0.2">
      <c r="A34" s="6" t="s">
        <v>154</v>
      </c>
      <c r="B34" s="6"/>
      <c r="C34" s="6"/>
      <c r="D34" s="6"/>
      <c r="E34" s="6"/>
      <c r="F34" s="6"/>
      <c r="G34" s="6"/>
      <c r="H34" s="6"/>
      <c r="I34" s="6"/>
      <c r="J34" s="6"/>
      <c r="K34" s="117"/>
    </row>
    <row r="35" spans="1:11" ht="40.5" customHeight="1" x14ac:dyDescent="0.2">
      <c r="A35" s="6" t="s">
        <v>155</v>
      </c>
      <c r="B35" s="6"/>
      <c r="C35" s="6"/>
      <c r="D35" s="6"/>
      <c r="E35" s="6"/>
      <c r="F35" s="6"/>
      <c r="G35" s="6"/>
      <c r="H35" s="6"/>
      <c r="I35" s="6"/>
      <c r="J35" s="6"/>
      <c r="K35" s="117"/>
    </row>
    <row r="36" spans="1:11" ht="28.5" customHeight="1" x14ac:dyDescent="0.2">
      <c r="A36" s="6" t="s">
        <v>156</v>
      </c>
      <c r="B36" s="6"/>
      <c r="C36" s="6"/>
      <c r="D36" s="6"/>
      <c r="E36" s="6"/>
      <c r="F36" s="6"/>
      <c r="G36" s="6"/>
      <c r="H36" s="6"/>
      <c r="I36" s="6"/>
      <c r="J36" s="6"/>
      <c r="K36" s="117"/>
    </row>
    <row r="37" spans="1:11" ht="30.75" customHeight="1" x14ac:dyDescent="0.2">
      <c r="A37" s="4" t="s">
        <v>157</v>
      </c>
      <c r="B37" s="4"/>
      <c r="C37" s="4"/>
      <c r="D37" s="4"/>
      <c r="E37" s="4"/>
      <c r="F37" s="4"/>
      <c r="G37" s="4"/>
      <c r="H37" s="4"/>
      <c r="I37" s="4"/>
      <c r="J37" s="4"/>
      <c r="K37" s="95"/>
    </row>
  </sheetData>
  <mergeCells count="9">
    <mergeCell ref="A34:J34"/>
    <mergeCell ref="A35:J35"/>
    <mergeCell ref="A36:J36"/>
    <mergeCell ref="A37:J37"/>
    <mergeCell ref="A1:J1"/>
    <mergeCell ref="A2:J2"/>
    <mergeCell ref="A30:J30"/>
    <mergeCell ref="A32:K32"/>
    <mergeCell ref="A33:J33"/>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Normal="100" workbookViewId="0">
      <selection activeCell="A97" sqref="A97"/>
    </sheetView>
  </sheetViews>
  <sheetFormatPr defaultRowHeight="12.75" x14ac:dyDescent="0.2"/>
  <cols>
    <col min="1" max="1" width="25" style="30"/>
    <col min="2" max="2" width="10.5703125" style="30"/>
    <col min="3" max="3" width="11" style="30"/>
    <col min="4" max="4" width="13" style="30"/>
    <col min="5" max="5" width="11.7109375" style="30"/>
    <col min="6" max="6" width="12.140625" style="30"/>
    <col min="7" max="7" width="9.85546875" style="30"/>
    <col min="8" max="8" width="10.85546875" style="30"/>
    <col min="9" max="9" width="11.28515625" style="30"/>
    <col min="10" max="10" width="10.5703125" style="30"/>
    <col min="11" max="11" width="10" style="30"/>
  </cols>
  <sheetData>
    <row r="1" spans="1:11" x14ac:dyDescent="0.2">
      <c r="A1" s="29" t="s">
        <v>1309</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1310</v>
      </c>
      <c r="B4" s="97">
        <v>6769.2341484649496</v>
      </c>
      <c r="C4" s="48">
        <f t="shared" ref="C4:C13" si="0">SUM(D4:J4)</f>
        <v>19348.206460999987</v>
      </c>
      <c r="D4" s="848">
        <v>10368.416529857601</v>
      </c>
      <c r="E4" s="848">
        <v>0</v>
      </c>
      <c r="F4" s="49">
        <v>259.135166141561</v>
      </c>
      <c r="G4" s="48">
        <v>0</v>
      </c>
      <c r="H4" s="848">
        <v>0</v>
      </c>
      <c r="I4" s="48">
        <v>519.57700197372696</v>
      </c>
      <c r="J4" s="849">
        <v>8201.0777630271004</v>
      </c>
      <c r="K4" s="269">
        <v>1631</v>
      </c>
    </row>
    <row r="5" spans="1:11" ht="12.75" customHeight="1" x14ac:dyDescent="0.2">
      <c r="A5" s="75" t="s">
        <v>211</v>
      </c>
      <c r="B5" s="97">
        <v>6279.24210075673</v>
      </c>
      <c r="C5" s="48">
        <f t="shared" si="0"/>
        <v>14552.178362755603</v>
      </c>
      <c r="D5" s="848">
        <v>7990.3331544345501</v>
      </c>
      <c r="E5" s="848">
        <v>0</v>
      </c>
      <c r="F5" s="49">
        <v>169.016580166502</v>
      </c>
      <c r="G5" s="48">
        <v>0</v>
      </c>
      <c r="H5" s="48">
        <v>0</v>
      </c>
      <c r="I5" s="48">
        <v>423.01924950925297</v>
      </c>
      <c r="J5" s="849">
        <v>5969.8093786453001</v>
      </c>
      <c r="K5" s="269">
        <v>1263</v>
      </c>
    </row>
    <row r="6" spans="1:11" ht="12.75" customHeight="1" x14ac:dyDescent="0.2">
      <c r="A6" s="75" t="s">
        <v>1311</v>
      </c>
      <c r="B6" s="97">
        <v>7945.5198619781204</v>
      </c>
      <c r="C6" s="48">
        <f t="shared" si="0"/>
        <v>21441.965197711164</v>
      </c>
      <c r="D6" s="848">
        <v>10161.710057161201</v>
      </c>
      <c r="E6" s="848">
        <v>0</v>
      </c>
      <c r="F6" s="49">
        <v>393.51418772997101</v>
      </c>
      <c r="G6" s="48">
        <v>0</v>
      </c>
      <c r="H6" s="848">
        <v>0</v>
      </c>
      <c r="I6" s="48">
        <v>651.300763039495</v>
      </c>
      <c r="J6" s="849">
        <v>10235.4401897805</v>
      </c>
      <c r="K6" s="269">
        <v>1575</v>
      </c>
    </row>
    <row r="7" spans="1:11" ht="12.75" customHeight="1" x14ac:dyDescent="0.2">
      <c r="A7" s="75" t="s">
        <v>1312</v>
      </c>
      <c r="B7" s="97">
        <v>3866.34321111896</v>
      </c>
      <c r="C7" s="48">
        <f t="shared" si="0"/>
        <v>13250.868940730985</v>
      </c>
      <c r="D7" s="848">
        <v>6020.8458162000898</v>
      </c>
      <c r="E7" s="848">
        <v>0</v>
      </c>
      <c r="F7" s="49">
        <v>182.29766412945401</v>
      </c>
      <c r="G7" s="48">
        <v>0</v>
      </c>
      <c r="H7" s="848">
        <v>0</v>
      </c>
      <c r="I7" s="48">
        <v>122.02537975105101</v>
      </c>
      <c r="J7" s="849">
        <v>6925.7000806503902</v>
      </c>
      <c r="K7" s="269">
        <v>1475</v>
      </c>
    </row>
    <row r="8" spans="1:11" ht="12.75" customHeight="1" x14ac:dyDescent="0.2">
      <c r="A8" s="75" t="s">
        <v>1313</v>
      </c>
      <c r="B8" s="97">
        <v>8829.9757531058094</v>
      </c>
      <c r="C8" s="48">
        <f t="shared" si="0"/>
        <v>29165.954784845955</v>
      </c>
      <c r="D8" s="848">
        <v>12183.488055976601</v>
      </c>
      <c r="E8" s="848">
        <v>0</v>
      </c>
      <c r="F8" s="49">
        <v>487.43039805494999</v>
      </c>
      <c r="G8" s="48">
        <v>0</v>
      </c>
      <c r="H8" s="848">
        <v>0</v>
      </c>
      <c r="I8" s="48">
        <v>770.44873296870105</v>
      </c>
      <c r="J8" s="849">
        <v>15724.587597845701</v>
      </c>
      <c r="K8" s="269">
        <v>2627</v>
      </c>
    </row>
    <row r="9" spans="1:11" ht="12.75" customHeight="1" x14ac:dyDescent="0.2">
      <c r="A9" s="75" t="s">
        <v>471</v>
      </c>
      <c r="B9" s="97">
        <v>38147.067081839399</v>
      </c>
      <c r="C9" s="48">
        <f t="shared" si="0"/>
        <v>110487.47963876836</v>
      </c>
      <c r="D9" s="848">
        <v>42026.349004699499</v>
      </c>
      <c r="E9" s="848">
        <v>292.99666000000002</v>
      </c>
      <c r="F9" s="49">
        <v>9646.49771055571</v>
      </c>
      <c r="G9" s="48">
        <v>0</v>
      </c>
      <c r="H9" s="848">
        <v>7018.1677600000003</v>
      </c>
      <c r="I9" s="48">
        <v>2569.3919516779602</v>
      </c>
      <c r="J9" s="849">
        <v>48934.076551835198</v>
      </c>
      <c r="K9" s="269">
        <v>7163</v>
      </c>
    </row>
    <row r="10" spans="1:11" ht="12.75" customHeight="1" x14ac:dyDescent="0.2">
      <c r="A10" s="75" t="s">
        <v>1314</v>
      </c>
      <c r="B10" s="97">
        <v>15078.9507743864</v>
      </c>
      <c r="C10" s="48">
        <f t="shared" si="0"/>
        <v>36481.856798463406</v>
      </c>
      <c r="D10" s="848">
        <v>19480.3834852904</v>
      </c>
      <c r="E10" s="848">
        <v>0</v>
      </c>
      <c r="F10" s="49">
        <v>1039.59564819967</v>
      </c>
      <c r="G10" s="48">
        <v>0</v>
      </c>
      <c r="H10" s="848">
        <v>0</v>
      </c>
      <c r="I10" s="48">
        <v>1352.75566940054</v>
      </c>
      <c r="J10" s="849">
        <v>14609.121995572799</v>
      </c>
      <c r="K10" s="269">
        <v>2773</v>
      </c>
    </row>
    <row r="11" spans="1:11" ht="12.75" customHeight="1" x14ac:dyDescent="0.2">
      <c r="A11" s="75" t="s">
        <v>1315</v>
      </c>
      <c r="B11" s="97">
        <v>28466.438698368001</v>
      </c>
      <c r="C11" s="48">
        <f t="shared" si="0"/>
        <v>63551.823956780892</v>
      </c>
      <c r="D11" s="848">
        <v>32361.269889801999</v>
      </c>
      <c r="E11" s="848">
        <v>0</v>
      </c>
      <c r="F11" s="49">
        <v>3521.5093821154501</v>
      </c>
      <c r="G11" s="48">
        <v>0</v>
      </c>
      <c r="H11" s="848">
        <v>0</v>
      </c>
      <c r="I11" s="48">
        <v>2228.5454058088499</v>
      </c>
      <c r="J11" s="849">
        <v>25440.499279054598</v>
      </c>
      <c r="K11" s="269">
        <v>4348</v>
      </c>
    </row>
    <row r="12" spans="1:11" ht="12.75" customHeight="1" x14ac:dyDescent="0.2">
      <c r="A12" s="75" t="s">
        <v>1316</v>
      </c>
      <c r="B12" s="97">
        <v>12337.812645675</v>
      </c>
      <c r="C12" s="48">
        <f t="shared" si="0"/>
        <v>28122.381713040246</v>
      </c>
      <c r="D12" s="848">
        <v>16771.643578361902</v>
      </c>
      <c r="E12" s="848">
        <v>0</v>
      </c>
      <c r="F12" s="49">
        <v>964.60111823208399</v>
      </c>
      <c r="G12" s="48">
        <v>0</v>
      </c>
      <c r="H12" s="848">
        <v>0</v>
      </c>
      <c r="I12" s="48">
        <v>946.39379235665001</v>
      </c>
      <c r="J12" s="849">
        <v>9439.7432240896105</v>
      </c>
      <c r="K12" s="269">
        <v>2038</v>
      </c>
    </row>
    <row r="13" spans="1:11" ht="12.75" customHeight="1" x14ac:dyDescent="0.2">
      <c r="A13" s="75" t="s">
        <v>738</v>
      </c>
      <c r="B13" s="97">
        <v>4569.2827388181204</v>
      </c>
      <c r="C13" s="48">
        <f t="shared" si="0"/>
        <v>20449.624741481435</v>
      </c>
      <c r="D13" s="848">
        <v>7441.8379645186196</v>
      </c>
      <c r="E13" s="848">
        <v>0</v>
      </c>
      <c r="F13" s="49">
        <v>976.75628147094096</v>
      </c>
      <c r="G13" s="48">
        <v>0</v>
      </c>
      <c r="H13" s="848">
        <v>0</v>
      </c>
      <c r="I13" s="48">
        <v>245.076905653376</v>
      </c>
      <c r="J13" s="849">
        <v>11785.9535898385</v>
      </c>
      <c r="K13" s="269">
        <v>1614</v>
      </c>
    </row>
    <row r="14" spans="1:11" x14ac:dyDescent="0.2">
      <c r="A14" s="850"/>
      <c r="B14" s="851"/>
      <c r="C14" s="48"/>
      <c r="D14" s="48"/>
      <c r="E14" s="48"/>
      <c r="F14" s="48"/>
      <c r="G14" s="48"/>
      <c r="H14" s="48"/>
      <c r="I14" s="48"/>
      <c r="J14" s="48"/>
      <c r="K14" s="852"/>
    </row>
    <row r="15" spans="1:11" x14ac:dyDescent="0.2">
      <c r="A15" s="853" t="s">
        <v>1317</v>
      </c>
      <c r="B15" s="854">
        <v>132289.86701451201</v>
      </c>
      <c r="C15" s="85">
        <f>SUM(D15:J15)</f>
        <v>356852.34059557796</v>
      </c>
      <c r="D15" s="855">
        <v>164806.27753630199</v>
      </c>
      <c r="E15" s="855">
        <v>292.99666000000002</v>
      </c>
      <c r="F15" s="855">
        <f>SUM(F4:F13)</f>
        <v>17640.354136796293</v>
      </c>
      <c r="G15" s="855">
        <v>0</v>
      </c>
      <c r="H15" s="855">
        <v>7018.1677600000003</v>
      </c>
      <c r="I15" s="855">
        <v>9828.5348521396099</v>
      </c>
      <c r="J15" s="856">
        <v>157266.00965034001</v>
      </c>
      <c r="K15" s="857">
        <v>26507</v>
      </c>
    </row>
    <row r="16" spans="1:11" x14ac:dyDescent="0.2">
      <c r="A16" s="850"/>
      <c r="B16" s="851"/>
      <c r="C16" s="48"/>
      <c r="D16" s="858"/>
      <c r="E16" s="858"/>
      <c r="F16" s="858"/>
      <c r="G16" s="858"/>
      <c r="H16" s="858"/>
      <c r="I16" s="858"/>
      <c r="J16" s="858"/>
      <c r="K16" s="852"/>
    </row>
    <row r="17" spans="1:11" x14ac:dyDescent="0.2">
      <c r="A17" s="288" t="s">
        <v>263</v>
      </c>
      <c r="B17" s="97">
        <v>66874.164404915005</v>
      </c>
      <c r="C17" s="48">
        <f>SUM(D17:J17)</f>
        <v>172985.99499787504</v>
      </c>
      <c r="D17" s="48">
        <v>84000.580172283197</v>
      </c>
      <c r="E17" s="48">
        <v>0.99199999999999999</v>
      </c>
      <c r="F17" s="49">
        <v>10551.840535142001</v>
      </c>
      <c r="G17" s="48">
        <v>0</v>
      </c>
      <c r="H17" s="48">
        <v>0</v>
      </c>
      <c r="I17" s="192">
        <v>5043.5213353611398</v>
      </c>
      <c r="J17" s="858">
        <v>73389.060955088702</v>
      </c>
      <c r="K17" s="269">
        <v>12745</v>
      </c>
    </row>
    <row r="18" spans="1:11" x14ac:dyDescent="0.2">
      <c r="A18" s="288" t="s">
        <v>264</v>
      </c>
      <c r="B18" s="97">
        <v>65415.702609596599</v>
      </c>
      <c r="C18" s="48">
        <f>SUM(D18:J18)</f>
        <v>183915.82514496503</v>
      </c>
      <c r="D18" s="48">
        <v>80855.119378393007</v>
      </c>
      <c r="E18" s="48">
        <v>292.005</v>
      </c>
      <c r="F18" s="49">
        <v>7088.56954454263</v>
      </c>
      <c r="G18" s="48">
        <v>0</v>
      </c>
      <c r="H18" s="858">
        <v>7018.1679999999997</v>
      </c>
      <c r="I18" s="192">
        <v>4785.0135167784701</v>
      </c>
      <c r="J18" s="858">
        <v>83876.949705250896</v>
      </c>
      <c r="K18" s="269">
        <v>13762</v>
      </c>
    </row>
    <row r="19" spans="1:11" x14ac:dyDescent="0.2">
      <c r="A19" s="288"/>
      <c r="B19" s="851"/>
      <c r="C19" s="48"/>
      <c r="D19" s="48"/>
      <c r="E19" s="48"/>
      <c r="F19" s="48"/>
      <c r="G19" s="48"/>
      <c r="H19" s="48"/>
      <c r="I19" s="48"/>
      <c r="J19" s="48"/>
      <c r="K19" s="852"/>
    </row>
    <row r="20" spans="1:11" x14ac:dyDescent="0.2">
      <c r="A20" s="853" t="s">
        <v>1317</v>
      </c>
      <c r="B20" s="854">
        <v>132289.86701451201</v>
      </c>
      <c r="C20" s="85">
        <f>SUM(D20:J20)</f>
        <v>356901.82014284027</v>
      </c>
      <c r="D20" s="855">
        <v>164855.69955067601</v>
      </c>
      <c r="E20" s="855">
        <v>292.99700000000001</v>
      </c>
      <c r="F20" s="855">
        <f>SUM(F17:F18)</f>
        <v>17640.410079684632</v>
      </c>
      <c r="G20" s="855">
        <v>0</v>
      </c>
      <c r="H20" s="855">
        <v>7018.1679999999997</v>
      </c>
      <c r="I20" s="855">
        <v>9828.5348521396099</v>
      </c>
      <c r="J20" s="856">
        <v>157266.01066033999</v>
      </c>
      <c r="K20" s="857">
        <v>26507</v>
      </c>
    </row>
    <row r="21" spans="1:11" x14ac:dyDescent="0.2">
      <c r="A21" s="859"/>
      <c r="B21" s="860"/>
      <c r="C21" s="861"/>
      <c r="D21" s="861"/>
      <c r="E21" s="861"/>
      <c r="F21" s="861"/>
      <c r="G21" s="861"/>
      <c r="H21" s="861"/>
      <c r="I21" s="861"/>
      <c r="J21" s="861"/>
      <c r="K21" s="862"/>
    </row>
    <row r="22" spans="1:11" x14ac:dyDescent="0.2">
      <c r="A22" s="863"/>
      <c r="B22" s="851"/>
      <c r="C22" s="858"/>
      <c r="D22" s="858"/>
      <c r="E22" s="858"/>
      <c r="F22" s="858"/>
      <c r="G22" s="858"/>
      <c r="H22" s="858"/>
      <c r="I22" s="858"/>
      <c r="J22" s="858"/>
      <c r="K22" s="864"/>
    </row>
    <row r="23" spans="1:11" x14ac:dyDescent="0.2">
      <c r="A23" s="111" t="s">
        <v>66</v>
      </c>
      <c r="B23" s="112"/>
      <c r="C23" s="113"/>
      <c r="D23" s="113"/>
      <c r="E23" s="113"/>
      <c r="F23" s="113"/>
      <c r="G23" s="113"/>
      <c r="H23" s="113"/>
      <c r="I23" s="113"/>
      <c r="J23" s="113"/>
      <c r="K23" s="114"/>
    </row>
    <row r="24" spans="1:11" x14ac:dyDescent="0.2">
      <c r="A24" s="23" t="s">
        <v>67</v>
      </c>
      <c r="B24" s="23"/>
      <c r="C24" s="23"/>
      <c r="D24" s="23"/>
      <c r="E24" s="23"/>
      <c r="F24" s="23"/>
      <c r="G24" s="23"/>
      <c r="H24" s="23"/>
      <c r="I24" s="23"/>
      <c r="J24" s="23"/>
      <c r="K24" s="117"/>
    </row>
    <row r="25" spans="1:11" ht="14.25" customHeight="1" x14ac:dyDescent="0.2">
      <c r="A25" s="158" t="s">
        <v>69</v>
      </c>
      <c r="B25" s="160"/>
      <c r="C25" s="160"/>
      <c r="D25" s="160"/>
      <c r="E25" s="160"/>
      <c r="F25" s="160"/>
      <c r="G25" s="160"/>
      <c r="H25" s="160"/>
      <c r="I25" s="160"/>
      <c r="J25" s="160"/>
      <c r="K25" s="117"/>
    </row>
    <row r="26" spans="1:11" ht="30" customHeight="1" x14ac:dyDescent="0.2">
      <c r="A26" s="11" t="s">
        <v>153</v>
      </c>
      <c r="B26" s="11"/>
      <c r="C26" s="11"/>
      <c r="D26" s="11"/>
      <c r="E26" s="11"/>
      <c r="F26" s="11"/>
      <c r="G26" s="11"/>
      <c r="H26" s="11"/>
      <c r="I26" s="11"/>
      <c r="J26" s="11"/>
      <c r="K26" s="11"/>
    </row>
    <row r="27" spans="1:11" ht="24" customHeight="1" x14ac:dyDescent="0.2">
      <c r="A27" s="6" t="s">
        <v>71</v>
      </c>
      <c r="B27" s="6"/>
      <c r="C27" s="6"/>
      <c r="D27" s="6"/>
      <c r="E27" s="6"/>
      <c r="F27" s="6"/>
      <c r="G27" s="6"/>
      <c r="H27" s="6"/>
      <c r="I27" s="6"/>
      <c r="J27" s="6"/>
      <c r="K27" s="117"/>
    </row>
    <row r="28" spans="1:11" ht="24.75" customHeight="1" x14ac:dyDescent="0.2">
      <c r="A28" s="6" t="s">
        <v>154</v>
      </c>
      <c r="B28" s="6"/>
      <c r="C28" s="6"/>
      <c r="D28" s="6"/>
      <c r="E28" s="6"/>
      <c r="F28" s="6"/>
      <c r="G28" s="6"/>
      <c r="H28" s="6"/>
      <c r="I28" s="6"/>
      <c r="J28" s="6"/>
      <c r="K28" s="117"/>
    </row>
    <row r="29" spans="1:11" ht="42.75" customHeight="1" x14ac:dyDescent="0.2">
      <c r="A29" s="6" t="s">
        <v>155</v>
      </c>
      <c r="B29" s="6"/>
      <c r="C29" s="6"/>
      <c r="D29" s="6"/>
      <c r="E29" s="6"/>
      <c r="F29" s="6"/>
      <c r="G29" s="6"/>
      <c r="H29" s="6"/>
      <c r="I29" s="6"/>
      <c r="J29" s="6"/>
      <c r="K29" s="117"/>
    </row>
    <row r="30" spans="1:11" ht="32.25" customHeight="1" x14ac:dyDescent="0.2">
      <c r="A30" s="6" t="s">
        <v>156</v>
      </c>
      <c r="B30" s="6"/>
      <c r="C30" s="6"/>
      <c r="D30" s="6"/>
      <c r="E30" s="6"/>
      <c r="F30" s="6"/>
      <c r="G30" s="6"/>
      <c r="H30" s="6"/>
      <c r="I30" s="6"/>
      <c r="J30" s="6"/>
      <c r="K30" s="117"/>
    </row>
    <row r="31" spans="1:11" ht="34.5" customHeight="1" x14ac:dyDescent="0.2">
      <c r="A31" s="28" t="s">
        <v>157</v>
      </c>
      <c r="B31" s="28"/>
      <c r="C31" s="28"/>
      <c r="D31" s="28"/>
      <c r="E31" s="28"/>
      <c r="F31" s="28"/>
      <c r="G31" s="28"/>
      <c r="H31" s="28"/>
      <c r="I31" s="28"/>
      <c r="J31" s="28"/>
      <c r="K31" s="206"/>
    </row>
  </sheetData>
  <mergeCells count="9">
    <mergeCell ref="A28:J28"/>
    <mergeCell ref="A29:J29"/>
    <mergeCell ref="A30:J30"/>
    <mergeCell ref="A31:J31"/>
    <mergeCell ref="A1:J1"/>
    <mergeCell ref="A2:J2"/>
    <mergeCell ref="A24:J24"/>
    <mergeCell ref="A26:K26"/>
    <mergeCell ref="A27:J2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Normal="100" workbookViewId="0">
      <selection activeCell="A117" sqref="A117"/>
    </sheetView>
  </sheetViews>
  <sheetFormatPr defaultRowHeight="12.75" x14ac:dyDescent="0.2"/>
  <cols>
    <col min="1" max="1" width="23.140625" style="30"/>
    <col min="2" max="2" width="11.42578125" style="30"/>
    <col min="3" max="3" width="11.5703125" style="30"/>
    <col min="4" max="4" width="12.7109375" style="30"/>
    <col min="5" max="5" width="12" style="30"/>
    <col min="6" max="6" width="12.140625" style="30"/>
    <col min="7" max="7" width="8" style="30"/>
    <col min="8" max="8" width="10.140625" style="30"/>
    <col min="9" max="9" width="11.5703125" style="30"/>
    <col min="10" max="10" width="10.42578125" style="30"/>
    <col min="11" max="11" width="10.140625" style="30"/>
  </cols>
  <sheetData>
    <row r="1" spans="1:11" x14ac:dyDescent="0.2">
      <c r="A1" s="29" t="s">
        <v>1318</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4.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1319</v>
      </c>
      <c r="B4" s="167">
        <v>17273.4084874582</v>
      </c>
      <c r="C4" s="48">
        <f t="shared" ref="C4:C24" si="0">SUM(D4:J4)</f>
        <v>43805.316845739042</v>
      </c>
      <c r="D4" s="865">
        <v>23072.025865036601</v>
      </c>
      <c r="E4" s="865">
        <v>0</v>
      </c>
      <c r="F4" s="49">
        <v>4535.6720673005402</v>
      </c>
      <c r="G4" s="99">
        <v>0</v>
      </c>
      <c r="H4" s="686">
        <v>0</v>
      </c>
      <c r="I4" s="99">
        <v>1618.1394673107</v>
      </c>
      <c r="J4" s="866">
        <v>14579.4794460912</v>
      </c>
      <c r="K4" s="269">
        <v>3278</v>
      </c>
    </row>
    <row r="5" spans="1:11" ht="12.75" customHeight="1" x14ac:dyDescent="0.2">
      <c r="A5" s="75" t="s">
        <v>1320</v>
      </c>
      <c r="B5" s="97">
        <v>45998.351244357204</v>
      </c>
      <c r="C5" s="48">
        <f t="shared" si="0"/>
        <v>89499.849503443169</v>
      </c>
      <c r="D5" s="867">
        <v>41918.173165490101</v>
      </c>
      <c r="E5" s="867">
        <v>0</v>
      </c>
      <c r="F5" s="49">
        <v>4810.6516248685602</v>
      </c>
      <c r="G5" s="48">
        <v>0</v>
      </c>
      <c r="H5" s="579">
        <v>0</v>
      </c>
      <c r="I5" s="48">
        <v>7268.8842879016102</v>
      </c>
      <c r="J5" s="868">
        <v>35502.140425182901</v>
      </c>
      <c r="K5" s="269">
        <v>8107</v>
      </c>
    </row>
    <row r="6" spans="1:11" ht="12.75" customHeight="1" x14ac:dyDescent="0.2">
      <c r="A6" s="75" t="s">
        <v>1321</v>
      </c>
      <c r="B6" s="97">
        <v>38147.856428982101</v>
      </c>
      <c r="C6" s="48">
        <f t="shared" si="0"/>
        <v>94619.952166923904</v>
      </c>
      <c r="D6" s="867">
        <v>59218.409276716397</v>
      </c>
      <c r="E6" s="867">
        <v>848.40652999999998</v>
      </c>
      <c r="F6" s="49">
        <v>4250.13129270632</v>
      </c>
      <c r="G6" s="48">
        <v>0</v>
      </c>
      <c r="H6" s="48">
        <v>875.32683999999995</v>
      </c>
      <c r="I6" s="48">
        <v>3861.9600487222801</v>
      </c>
      <c r="J6" s="868">
        <v>25565.718178778901</v>
      </c>
      <c r="K6" s="269">
        <v>5448</v>
      </c>
    </row>
    <row r="7" spans="1:11" ht="12.75" customHeight="1" x14ac:dyDescent="0.2">
      <c r="A7" s="75" t="s">
        <v>515</v>
      </c>
      <c r="B7" s="97">
        <v>34280.640162993797</v>
      </c>
      <c r="C7" s="48">
        <f t="shared" si="0"/>
        <v>79782.183378837959</v>
      </c>
      <c r="D7" s="867">
        <v>41356.392274982602</v>
      </c>
      <c r="E7" s="867">
        <v>0</v>
      </c>
      <c r="F7" s="49">
        <v>5913.3948722723399</v>
      </c>
      <c r="G7" s="48">
        <v>0</v>
      </c>
      <c r="H7" s="579">
        <v>0</v>
      </c>
      <c r="I7" s="48">
        <v>3018.4209056804102</v>
      </c>
      <c r="J7" s="868">
        <v>29493.9753259026</v>
      </c>
      <c r="K7" s="269">
        <v>5111</v>
      </c>
    </row>
    <row r="8" spans="1:11" ht="12.75" customHeight="1" x14ac:dyDescent="0.2">
      <c r="A8" s="75" t="s">
        <v>1322</v>
      </c>
      <c r="B8" s="97">
        <v>9438.0572373104205</v>
      </c>
      <c r="C8" s="48">
        <f t="shared" si="0"/>
        <v>20496.39966008253</v>
      </c>
      <c r="D8" s="867">
        <v>11321.470111791101</v>
      </c>
      <c r="E8" s="867">
        <v>0</v>
      </c>
      <c r="F8" s="49">
        <v>2274.9549876234801</v>
      </c>
      <c r="G8" s="48">
        <v>0</v>
      </c>
      <c r="H8" s="579">
        <v>0</v>
      </c>
      <c r="I8" s="48">
        <v>1028.8165316087</v>
      </c>
      <c r="J8" s="868">
        <v>5871.1580290592501</v>
      </c>
      <c r="K8" s="269">
        <v>2657</v>
      </c>
    </row>
    <row r="9" spans="1:11" ht="12.75" customHeight="1" x14ac:dyDescent="0.2">
      <c r="A9" s="75" t="s">
        <v>661</v>
      </c>
      <c r="B9" s="97">
        <v>9871.4885601136502</v>
      </c>
      <c r="C9" s="48">
        <f t="shared" si="0"/>
        <v>24015.009243617678</v>
      </c>
      <c r="D9" s="867">
        <v>11773.343301536601</v>
      </c>
      <c r="E9" s="867">
        <v>0</v>
      </c>
      <c r="F9" s="49">
        <v>2653.9627275275998</v>
      </c>
      <c r="G9" s="48">
        <v>0</v>
      </c>
      <c r="H9" s="579">
        <v>0</v>
      </c>
      <c r="I9" s="48">
        <v>433.81378694657798</v>
      </c>
      <c r="J9" s="868">
        <v>9153.8894276069004</v>
      </c>
      <c r="K9" s="269">
        <v>1689</v>
      </c>
    </row>
    <row r="10" spans="1:11" ht="12.75" customHeight="1" x14ac:dyDescent="0.2">
      <c r="A10" s="75" t="s">
        <v>1005</v>
      </c>
      <c r="B10" s="97">
        <v>32260.863790605301</v>
      </c>
      <c r="C10" s="48">
        <f t="shared" si="0"/>
        <v>172423.17396446154</v>
      </c>
      <c r="D10" s="867">
        <v>44231.759658285097</v>
      </c>
      <c r="E10" s="867">
        <v>4308.7523899999997</v>
      </c>
      <c r="F10" s="49">
        <v>10099.436111630899</v>
      </c>
      <c r="G10" s="48">
        <v>0</v>
      </c>
      <c r="H10" s="48">
        <v>11434.577069999999</v>
      </c>
      <c r="I10" s="48">
        <v>4288.3577794196399</v>
      </c>
      <c r="J10" s="868">
        <v>98060.290955125907</v>
      </c>
      <c r="K10" s="269">
        <v>8324</v>
      </c>
    </row>
    <row r="11" spans="1:11" ht="12.75" customHeight="1" x14ac:dyDescent="0.2">
      <c r="A11" s="75" t="s">
        <v>1323</v>
      </c>
      <c r="B11" s="97">
        <v>21263.6786804568</v>
      </c>
      <c r="C11" s="48">
        <f t="shared" si="0"/>
        <v>43950.762021543982</v>
      </c>
      <c r="D11" s="867">
        <v>24605.711616445002</v>
      </c>
      <c r="E11" s="867">
        <v>0</v>
      </c>
      <c r="F11" s="49">
        <v>1666.16713842945</v>
      </c>
      <c r="G11" s="48">
        <v>0</v>
      </c>
      <c r="H11" s="579">
        <v>0</v>
      </c>
      <c r="I11" s="48">
        <v>1572.91902668333</v>
      </c>
      <c r="J11" s="868">
        <v>16105.9642399862</v>
      </c>
      <c r="K11" s="269">
        <v>3711</v>
      </c>
    </row>
    <row r="12" spans="1:11" ht="12.75" customHeight="1" x14ac:dyDescent="0.2">
      <c r="A12" s="75" t="s">
        <v>1324</v>
      </c>
      <c r="B12" s="97">
        <v>18397.461903099898</v>
      </c>
      <c r="C12" s="48">
        <f t="shared" si="0"/>
        <v>51330.212026827277</v>
      </c>
      <c r="D12" s="867">
        <v>20829.339161539599</v>
      </c>
      <c r="E12" s="867">
        <v>0</v>
      </c>
      <c r="F12" s="49">
        <v>4587.3224884931196</v>
      </c>
      <c r="G12" s="48">
        <v>0</v>
      </c>
      <c r="H12" s="579">
        <v>0</v>
      </c>
      <c r="I12" s="48">
        <v>1323.29447332056</v>
      </c>
      <c r="J12" s="868">
        <v>24590.255903474001</v>
      </c>
      <c r="K12" s="269">
        <v>3124</v>
      </c>
    </row>
    <row r="13" spans="1:11" ht="12.75" customHeight="1" x14ac:dyDescent="0.2">
      <c r="A13" s="75" t="s">
        <v>1325</v>
      </c>
      <c r="B13" s="97">
        <v>8850.2070345402008</v>
      </c>
      <c r="C13" s="48">
        <f t="shared" si="0"/>
        <v>11205.855945556734</v>
      </c>
      <c r="D13" s="867">
        <v>5533.8486945469203</v>
      </c>
      <c r="E13" s="867">
        <v>0</v>
      </c>
      <c r="F13" s="49">
        <v>222.71161096600599</v>
      </c>
      <c r="G13" s="48">
        <v>0</v>
      </c>
      <c r="H13" s="579">
        <v>0</v>
      </c>
      <c r="I13" s="48">
        <v>888.31952099227601</v>
      </c>
      <c r="J13" s="868">
        <v>4560.9761190515301</v>
      </c>
      <c r="K13" s="269">
        <v>749</v>
      </c>
    </row>
    <row r="14" spans="1:11" ht="12.75" customHeight="1" x14ac:dyDescent="0.2">
      <c r="A14" s="75" t="s">
        <v>687</v>
      </c>
      <c r="B14" s="97">
        <v>20749.380716919899</v>
      </c>
      <c r="C14" s="48">
        <f t="shared" si="0"/>
        <v>35171.43953772066</v>
      </c>
      <c r="D14" s="867">
        <v>19530.6628655721</v>
      </c>
      <c r="E14" s="867">
        <v>0</v>
      </c>
      <c r="F14" s="49">
        <v>2032.43569965147</v>
      </c>
      <c r="G14" s="48">
        <v>0</v>
      </c>
      <c r="H14" s="579">
        <v>0</v>
      </c>
      <c r="I14" s="48">
        <v>1786.87750022099</v>
      </c>
      <c r="J14" s="868">
        <v>11821.4634722761</v>
      </c>
      <c r="K14" s="269">
        <v>2124</v>
      </c>
    </row>
    <row r="15" spans="1:11" ht="12.75" customHeight="1" x14ac:dyDescent="0.2">
      <c r="A15" s="75" t="s">
        <v>435</v>
      </c>
      <c r="B15" s="97">
        <v>40168.296955899001</v>
      </c>
      <c r="C15" s="48">
        <f t="shared" si="0"/>
        <v>80980.0841295188</v>
      </c>
      <c r="D15" s="867">
        <v>39642.188796184899</v>
      </c>
      <c r="E15" s="867">
        <v>0</v>
      </c>
      <c r="F15" s="49">
        <v>2486.4670297265998</v>
      </c>
      <c r="G15" s="48">
        <v>0</v>
      </c>
      <c r="H15" s="579">
        <v>0</v>
      </c>
      <c r="I15" s="48">
        <v>4849.0476369882999</v>
      </c>
      <c r="J15" s="868">
        <v>34002.380666618999</v>
      </c>
      <c r="K15" s="269">
        <v>5898</v>
      </c>
    </row>
    <row r="16" spans="1:11" ht="12.75" customHeight="1" x14ac:dyDescent="0.2">
      <c r="A16" s="75" t="s">
        <v>1326</v>
      </c>
      <c r="B16" s="97">
        <v>41318.146771334999</v>
      </c>
      <c r="C16" s="48">
        <f t="shared" si="0"/>
        <v>75374.719737614403</v>
      </c>
      <c r="D16" s="867">
        <v>42519.918596094103</v>
      </c>
      <c r="E16" s="867">
        <v>0</v>
      </c>
      <c r="F16" s="49">
        <v>2285.8753182670198</v>
      </c>
      <c r="G16" s="48">
        <v>0</v>
      </c>
      <c r="H16" s="579">
        <v>0</v>
      </c>
      <c r="I16" s="48">
        <v>5343.6320793380801</v>
      </c>
      <c r="J16" s="868">
        <v>25225.293743915201</v>
      </c>
      <c r="K16" s="269">
        <v>4907</v>
      </c>
    </row>
    <row r="17" spans="1:11" ht="12.75" customHeight="1" x14ac:dyDescent="0.2">
      <c r="A17" s="75" t="s">
        <v>829</v>
      </c>
      <c r="B17" s="97">
        <v>29268.247179928399</v>
      </c>
      <c r="C17" s="48">
        <f t="shared" si="0"/>
        <v>41167.219099351103</v>
      </c>
      <c r="D17" s="867">
        <v>19306.367639735301</v>
      </c>
      <c r="E17" s="867">
        <v>0</v>
      </c>
      <c r="F17" s="49">
        <v>1216.4513078327</v>
      </c>
      <c r="G17" s="48">
        <v>0</v>
      </c>
      <c r="H17" s="579">
        <v>0</v>
      </c>
      <c r="I17" s="48">
        <v>4252.5356773726999</v>
      </c>
      <c r="J17" s="868">
        <v>16391.864474410399</v>
      </c>
      <c r="K17" s="269">
        <v>3680</v>
      </c>
    </row>
    <row r="18" spans="1:11" ht="12.75" customHeight="1" x14ac:dyDescent="0.2">
      <c r="A18" s="75" t="s">
        <v>1327</v>
      </c>
      <c r="B18" s="97">
        <v>53458.776144183103</v>
      </c>
      <c r="C18" s="48">
        <f t="shared" si="0"/>
        <v>109052.73088075061</v>
      </c>
      <c r="D18" s="867">
        <v>62671.455668474002</v>
      </c>
      <c r="E18" s="867">
        <v>0</v>
      </c>
      <c r="F18" s="49">
        <v>2545.9268598558501</v>
      </c>
      <c r="G18" s="48">
        <v>0</v>
      </c>
      <c r="H18" s="579">
        <v>0</v>
      </c>
      <c r="I18" s="48">
        <v>6517.5762810957503</v>
      </c>
      <c r="J18" s="868">
        <v>37317.772071325002</v>
      </c>
      <c r="K18" s="269">
        <v>9918</v>
      </c>
    </row>
    <row r="19" spans="1:11" ht="12.75" customHeight="1" x14ac:dyDescent="0.2">
      <c r="A19" s="75" t="s">
        <v>1328</v>
      </c>
      <c r="B19" s="97">
        <v>20454.793869661898</v>
      </c>
      <c r="C19" s="48">
        <f t="shared" si="0"/>
        <v>45840.210781008296</v>
      </c>
      <c r="D19" s="867">
        <v>19019.841675898399</v>
      </c>
      <c r="E19" s="867">
        <v>0</v>
      </c>
      <c r="F19" s="49">
        <v>3920.6802679408802</v>
      </c>
      <c r="G19" s="48">
        <v>0</v>
      </c>
      <c r="H19" s="579">
        <v>0</v>
      </c>
      <c r="I19" s="48">
        <v>2370.2905941999202</v>
      </c>
      <c r="J19" s="868">
        <v>20529.398242969099</v>
      </c>
      <c r="K19" s="269">
        <v>3431</v>
      </c>
    </row>
    <row r="20" spans="1:11" ht="12.75" customHeight="1" x14ac:dyDescent="0.2">
      <c r="A20" s="75" t="s">
        <v>1329</v>
      </c>
      <c r="B20" s="97">
        <v>5600.5642073403596</v>
      </c>
      <c r="C20" s="48">
        <f t="shared" si="0"/>
        <v>11493.225158401618</v>
      </c>
      <c r="D20" s="867">
        <v>5425.2083180350401</v>
      </c>
      <c r="E20" s="867">
        <v>0</v>
      </c>
      <c r="F20" s="49">
        <v>408.63989053031997</v>
      </c>
      <c r="G20" s="48">
        <v>0</v>
      </c>
      <c r="H20" s="579">
        <v>0</v>
      </c>
      <c r="I20" s="48">
        <v>260.41909080009702</v>
      </c>
      <c r="J20" s="868">
        <v>5398.9578590361598</v>
      </c>
      <c r="K20" s="269">
        <v>828</v>
      </c>
    </row>
    <row r="21" spans="1:11" ht="12.75" customHeight="1" x14ac:dyDescent="0.2">
      <c r="A21" s="75" t="s">
        <v>977</v>
      </c>
      <c r="B21" s="97">
        <v>15497.366480569801</v>
      </c>
      <c r="C21" s="48">
        <f t="shared" si="0"/>
        <v>71901.082410713891</v>
      </c>
      <c r="D21" s="867">
        <v>14835.097266441901</v>
      </c>
      <c r="E21" s="867">
        <v>-4.9547499999999998</v>
      </c>
      <c r="F21" s="49">
        <v>655.80679481954905</v>
      </c>
      <c r="G21" s="48">
        <v>0</v>
      </c>
      <c r="H21" s="579">
        <v>0</v>
      </c>
      <c r="I21" s="48">
        <v>2409.3771611959401</v>
      </c>
      <c r="J21" s="868">
        <v>54005.755938256501</v>
      </c>
      <c r="K21" s="269">
        <v>3327</v>
      </c>
    </row>
    <row r="22" spans="1:11" ht="12.75" customHeight="1" x14ac:dyDescent="0.2">
      <c r="A22" s="75" t="s">
        <v>444</v>
      </c>
      <c r="B22" s="97">
        <v>10497.2565318733</v>
      </c>
      <c r="C22" s="48">
        <f t="shared" si="0"/>
        <v>16474.825668132973</v>
      </c>
      <c r="D22" s="867">
        <v>7963.7240767897902</v>
      </c>
      <c r="E22" s="867">
        <v>0</v>
      </c>
      <c r="F22" s="49">
        <v>663.179783629898</v>
      </c>
      <c r="G22" s="48">
        <v>0</v>
      </c>
      <c r="H22" s="579">
        <v>0</v>
      </c>
      <c r="I22" s="48">
        <v>800.84506223722406</v>
      </c>
      <c r="J22" s="868">
        <v>7047.0767454760598</v>
      </c>
      <c r="K22" s="269">
        <v>1226</v>
      </c>
    </row>
    <row r="23" spans="1:11" ht="12.75" customHeight="1" x14ac:dyDescent="0.2">
      <c r="A23" s="75" t="s">
        <v>257</v>
      </c>
      <c r="B23" s="97">
        <v>25420.401192050798</v>
      </c>
      <c r="C23" s="48">
        <f t="shared" si="0"/>
        <v>70796.00563635795</v>
      </c>
      <c r="D23" s="867">
        <v>26902.882224657798</v>
      </c>
      <c r="E23" s="867">
        <v>0</v>
      </c>
      <c r="F23" s="49">
        <v>4458.28217900047</v>
      </c>
      <c r="G23" s="48">
        <v>0</v>
      </c>
      <c r="H23" s="579">
        <v>0</v>
      </c>
      <c r="I23" s="48">
        <v>2865.4731217333801</v>
      </c>
      <c r="J23" s="868">
        <v>36569.368110966301</v>
      </c>
      <c r="K23" s="269">
        <v>4675</v>
      </c>
    </row>
    <row r="24" spans="1:11" ht="12.75" customHeight="1" x14ac:dyDescent="0.2">
      <c r="A24" s="75" t="s">
        <v>601</v>
      </c>
      <c r="B24" s="97">
        <v>8536.8382934670208</v>
      </c>
      <c r="C24" s="48">
        <f t="shared" si="0"/>
        <v>14669.312657346834</v>
      </c>
      <c r="D24" s="867">
        <v>7884.7273596140003</v>
      </c>
      <c r="E24" s="867">
        <v>0</v>
      </c>
      <c r="F24" s="49">
        <v>450.11739975487501</v>
      </c>
      <c r="G24" s="48">
        <v>0</v>
      </c>
      <c r="H24" s="579">
        <v>0</v>
      </c>
      <c r="I24" s="48">
        <v>900.00318506554902</v>
      </c>
      <c r="J24" s="868">
        <v>5434.4647129124096</v>
      </c>
      <c r="K24" s="269">
        <v>941</v>
      </c>
    </row>
    <row r="25" spans="1:11" x14ac:dyDescent="0.2">
      <c r="A25" s="75"/>
      <c r="B25" s="97"/>
      <c r="C25" s="48"/>
      <c r="D25" s="48"/>
      <c r="E25" s="48"/>
      <c r="F25" s="48"/>
      <c r="G25" s="48"/>
      <c r="H25" s="48"/>
      <c r="I25" s="48"/>
      <c r="J25" s="48"/>
      <c r="K25" s="869"/>
    </row>
    <row r="26" spans="1:11" x14ac:dyDescent="0.2">
      <c r="A26" s="870" t="s">
        <v>1330</v>
      </c>
      <c r="B26" s="871">
        <v>506752.081873146</v>
      </c>
      <c r="C26" s="85">
        <f>SUM(D26:J26)</f>
        <v>1204049.5704539509</v>
      </c>
      <c r="D26" s="872">
        <v>549562.54761386698</v>
      </c>
      <c r="E26" s="873">
        <v>5152.20417</v>
      </c>
      <c r="F26" s="873">
        <f>SUM(F4:F24)</f>
        <v>62138.267452827946</v>
      </c>
      <c r="G26" s="873">
        <v>0</v>
      </c>
      <c r="H26" s="873">
        <v>12309.903910000001</v>
      </c>
      <c r="I26" s="873">
        <v>57659.003218833997</v>
      </c>
      <c r="J26" s="874">
        <v>517227.64408842201</v>
      </c>
      <c r="K26" s="875">
        <v>83153</v>
      </c>
    </row>
    <row r="27" spans="1:11" x14ac:dyDescent="0.2">
      <c r="A27" s="876"/>
      <c r="B27" s="877"/>
      <c r="C27" s="408"/>
      <c r="D27" s="878"/>
      <c r="E27" s="878"/>
      <c r="F27" s="878"/>
      <c r="G27" s="878"/>
      <c r="H27" s="878"/>
      <c r="I27" s="878"/>
      <c r="J27" s="878"/>
      <c r="K27" s="879"/>
    </row>
    <row r="28" spans="1:11" x14ac:dyDescent="0.2">
      <c r="A28" s="364" t="s">
        <v>263</v>
      </c>
      <c r="B28" s="167">
        <v>47139.610970030502</v>
      </c>
      <c r="C28" s="48">
        <f t="shared" ref="C28:C40" si="1">SUM(D28:J28)</f>
        <v>107595.2125751884</v>
      </c>
      <c r="D28" s="99">
        <v>56431.6444742573</v>
      </c>
      <c r="E28" s="99">
        <v>831.18200000000002</v>
      </c>
      <c r="F28" s="49">
        <v>7035.6224983431403</v>
      </c>
      <c r="G28" s="99">
        <v>0</v>
      </c>
      <c r="H28" s="866">
        <v>0</v>
      </c>
      <c r="I28" s="189">
        <v>3288.8244185352501</v>
      </c>
      <c r="J28" s="866">
        <v>40007.939184052702</v>
      </c>
      <c r="K28" s="269">
        <v>7453</v>
      </c>
    </row>
    <row r="29" spans="1:11" x14ac:dyDescent="0.2">
      <c r="A29" s="288" t="s">
        <v>264</v>
      </c>
      <c r="B29" s="97">
        <v>48669.063406726302</v>
      </c>
      <c r="C29" s="48">
        <f t="shared" si="1"/>
        <v>113173.98638449618</v>
      </c>
      <c r="D29" s="48">
        <v>59331.871068453103</v>
      </c>
      <c r="E29" s="48">
        <v>17.225000000000001</v>
      </c>
      <c r="F29" s="49">
        <v>10463.727179510901</v>
      </c>
      <c r="G29" s="48">
        <v>0</v>
      </c>
      <c r="H29" s="868">
        <v>0</v>
      </c>
      <c r="I29" s="192">
        <v>3896.9900379506898</v>
      </c>
      <c r="J29" s="868">
        <v>39464.173098581501</v>
      </c>
      <c r="K29" s="269">
        <v>9428</v>
      </c>
    </row>
    <row r="30" spans="1:11" x14ac:dyDescent="0.2">
      <c r="A30" s="288" t="s">
        <v>265</v>
      </c>
      <c r="B30" s="97">
        <v>63371.309621575201</v>
      </c>
      <c r="C30" s="48">
        <f t="shared" si="1"/>
        <v>137280.94745351348</v>
      </c>
      <c r="D30" s="48">
        <v>84741.588721128501</v>
      </c>
      <c r="E30" s="48">
        <v>0</v>
      </c>
      <c r="F30" s="49">
        <v>5171.5320552359599</v>
      </c>
      <c r="G30" s="48">
        <v>0</v>
      </c>
      <c r="H30" s="868">
        <v>3.6640000000000001</v>
      </c>
      <c r="I30" s="192">
        <v>6797.9092081707104</v>
      </c>
      <c r="J30" s="868">
        <v>40566.253468978299</v>
      </c>
      <c r="K30" s="269">
        <v>9983</v>
      </c>
    </row>
    <row r="31" spans="1:11" x14ac:dyDescent="0.2">
      <c r="A31" s="288" t="s">
        <v>266</v>
      </c>
      <c r="B31" s="97">
        <v>51509.269967706001</v>
      </c>
      <c r="C31" s="48">
        <f t="shared" si="1"/>
        <v>104818.30180055856</v>
      </c>
      <c r="D31" s="48">
        <v>58729.895111207297</v>
      </c>
      <c r="E31" s="48">
        <v>0</v>
      </c>
      <c r="F31" s="49">
        <v>3706.7651850451998</v>
      </c>
      <c r="G31" s="48">
        <v>0</v>
      </c>
      <c r="H31" s="48">
        <v>871.66300000000001</v>
      </c>
      <c r="I31" s="192">
        <v>6398.2882912238701</v>
      </c>
      <c r="J31" s="868">
        <v>35111.690213082198</v>
      </c>
      <c r="K31" s="269">
        <v>8235</v>
      </c>
    </row>
    <row r="32" spans="1:11" x14ac:dyDescent="0.2">
      <c r="A32" s="288" t="s">
        <v>325</v>
      </c>
      <c r="B32" s="97">
        <v>40884.655418872899</v>
      </c>
      <c r="C32" s="48">
        <f t="shared" si="1"/>
        <v>71959.29942963674</v>
      </c>
      <c r="D32" s="48">
        <v>34737.210156241497</v>
      </c>
      <c r="E32" s="48">
        <v>0</v>
      </c>
      <c r="F32" s="49">
        <v>4345.5544891105501</v>
      </c>
      <c r="G32" s="48">
        <v>0</v>
      </c>
      <c r="H32" s="868">
        <v>0</v>
      </c>
      <c r="I32" s="192">
        <v>5837.4134073023997</v>
      </c>
      <c r="J32" s="868">
        <v>27039.121376982301</v>
      </c>
      <c r="K32" s="269">
        <v>5721</v>
      </c>
    </row>
    <row r="33" spans="1:11" x14ac:dyDescent="0.2">
      <c r="A33" s="288" t="s">
        <v>326</v>
      </c>
      <c r="B33" s="97">
        <v>37313.5509448948</v>
      </c>
      <c r="C33" s="48">
        <f t="shared" si="1"/>
        <v>82788.833748617544</v>
      </c>
      <c r="D33" s="48">
        <v>43102.970771123197</v>
      </c>
      <c r="E33" s="48">
        <v>-4.9550000000000001</v>
      </c>
      <c r="F33" s="49">
        <v>2257.5859290819099</v>
      </c>
      <c r="G33" s="48">
        <v>0</v>
      </c>
      <c r="H33" s="868">
        <v>0</v>
      </c>
      <c r="I33" s="192">
        <v>3726.6297739903398</v>
      </c>
      <c r="J33" s="868">
        <v>33706.602274422097</v>
      </c>
      <c r="K33" s="269">
        <v>4931</v>
      </c>
    </row>
    <row r="34" spans="1:11" x14ac:dyDescent="0.2">
      <c r="A34" s="288" t="s">
        <v>327</v>
      </c>
      <c r="B34" s="97">
        <v>37730.505479410502</v>
      </c>
      <c r="C34" s="48">
        <f t="shared" si="1"/>
        <v>70168.194054642256</v>
      </c>
      <c r="D34" s="48">
        <v>32494.1340657572</v>
      </c>
      <c r="E34" s="48">
        <v>50.072000000000003</v>
      </c>
      <c r="F34" s="49">
        <v>1495.5337474804101</v>
      </c>
      <c r="G34" s="48">
        <v>0</v>
      </c>
      <c r="H34" s="868">
        <v>0</v>
      </c>
      <c r="I34" s="192">
        <v>5139.5820170291399</v>
      </c>
      <c r="J34" s="868">
        <v>30988.8722243755</v>
      </c>
      <c r="K34" s="269">
        <v>5211</v>
      </c>
    </row>
    <row r="35" spans="1:11" x14ac:dyDescent="0.2">
      <c r="A35" s="288" t="s">
        <v>328</v>
      </c>
      <c r="B35" s="97">
        <v>28014.7368298203</v>
      </c>
      <c r="C35" s="48">
        <f t="shared" si="1"/>
        <v>65936.312358753814</v>
      </c>
      <c r="D35" s="48">
        <v>26869.254048920699</v>
      </c>
      <c r="E35" s="48">
        <v>2.6019999999999999</v>
      </c>
      <c r="F35" s="49">
        <v>5111.2926789823896</v>
      </c>
      <c r="G35" s="48">
        <v>0</v>
      </c>
      <c r="H35" s="868">
        <v>0</v>
      </c>
      <c r="I35" s="192">
        <v>3950.9987302654299</v>
      </c>
      <c r="J35" s="868">
        <v>30002.1649005853</v>
      </c>
      <c r="K35" s="269">
        <v>4855</v>
      </c>
    </row>
    <row r="36" spans="1:11" x14ac:dyDescent="0.2">
      <c r="A36" s="288" t="s">
        <v>329</v>
      </c>
      <c r="B36" s="97">
        <v>29846.545396395399</v>
      </c>
      <c r="C36" s="48">
        <f t="shared" si="1"/>
        <v>64032.143918718692</v>
      </c>
      <c r="D36" s="48">
        <v>29745.354366272499</v>
      </c>
      <c r="E36" s="48">
        <v>0</v>
      </c>
      <c r="F36" s="49">
        <v>1957.6159087364299</v>
      </c>
      <c r="G36" s="48">
        <v>0</v>
      </c>
      <c r="H36" s="868">
        <v>0</v>
      </c>
      <c r="I36" s="192">
        <v>3804.5398705186599</v>
      </c>
      <c r="J36" s="868">
        <v>28524.633773191101</v>
      </c>
      <c r="K36" s="269">
        <v>5542</v>
      </c>
    </row>
    <row r="37" spans="1:11" x14ac:dyDescent="0.2">
      <c r="A37" s="288" t="s">
        <v>330</v>
      </c>
      <c r="B37" s="97">
        <v>25652.175454850501</v>
      </c>
      <c r="C37" s="48">
        <f t="shared" si="1"/>
        <v>134099.68440429139</v>
      </c>
      <c r="D37" s="48">
        <v>37795.314127555997</v>
      </c>
      <c r="E37" s="48">
        <v>625.44200000000001</v>
      </c>
      <c r="F37" s="49">
        <v>5497.0020765855097</v>
      </c>
      <c r="G37" s="48">
        <v>0</v>
      </c>
      <c r="H37" s="48">
        <v>0</v>
      </c>
      <c r="I37" s="192">
        <v>1670.5979388316</v>
      </c>
      <c r="J37" s="868">
        <v>88511.328261318296</v>
      </c>
      <c r="K37" s="269">
        <v>7333</v>
      </c>
    </row>
    <row r="38" spans="1:11" x14ac:dyDescent="0.2">
      <c r="A38" s="288" t="s">
        <v>331</v>
      </c>
      <c r="B38" s="97">
        <v>39823.0980669747</v>
      </c>
      <c r="C38" s="48">
        <f t="shared" si="1"/>
        <v>100460.39241632994</v>
      </c>
      <c r="D38" s="48">
        <v>29244.5114838919</v>
      </c>
      <c r="E38" s="48">
        <v>5.8490000000000002</v>
      </c>
      <c r="F38" s="49">
        <v>1732.2772794531099</v>
      </c>
      <c r="G38" s="48">
        <v>0</v>
      </c>
      <c r="H38" s="868">
        <v>0</v>
      </c>
      <c r="I38" s="192">
        <v>6163.80689466074</v>
      </c>
      <c r="J38" s="868">
        <v>63313.947758324197</v>
      </c>
      <c r="K38" s="269">
        <v>6134</v>
      </c>
    </row>
    <row r="39" spans="1:11" x14ac:dyDescent="0.2">
      <c r="A39" s="288" t="s">
        <v>332</v>
      </c>
      <c r="B39" s="97">
        <v>38641.39217929</v>
      </c>
      <c r="C39" s="48">
        <f t="shared" si="1"/>
        <v>71227.297798804764</v>
      </c>
      <c r="D39" s="48">
        <v>35098.845567042299</v>
      </c>
      <c r="E39" s="48">
        <v>0</v>
      </c>
      <c r="F39" s="49">
        <v>2118.3854941965501</v>
      </c>
      <c r="G39" s="48">
        <v>0</v>
      </c>
      <c r="H39" s="868">
        <v>0</v>
      </c>
      <c r="I39" s="192">
        <v>5826.7898942236197</v>
      </c>
      <c r="J39" s="868">
        <v>28183.276843342301</v>
      </c>
      <c r="K39" s="269">
        <v>5077</v>
      </c>
    </row>
    <row r="40" spans="1:11" x14ac:dyDescent="0.2">
      <c r="A40" s="288" t="s">
        <v>333</v>
      </c>
      <c r="B40" s="97">
        <v>18156.168136599001</v>
      </c>
      <c r="C40" s="48">
        <f t="shared" si="1"/>
        <v>80508.963005318859</v>
      </c>
      <c r="D40" s="48">
        <v>21239.953247402402</v>
      </c>
      <c r="E40" s="48">
        <v>3624.788</v>
      </c>
      <c r="F40" s="49">
        <v>11245.3719205989</v>
      </c>
      <c r="G40" s="48">
        <v>0</v>
      </c>
      <c r="H40" s="868">
        <v>11434.576999999999</v>
      </c>
      <c r="I40" s="192">
        <v>1156.63273613156</v>
      </c>
      <c r="J40" s="868">
        <v>31807.640101186</v>
      </c>
      <c r="K40" s="269">
        <v>3250</v>
      </c>
    </row>
    <row r="41" spans="1:11" x14ac:dyDescent="0.2">
      <c r="A41" s="288"/>
      <c r="B41" s="880"/>
      <c r="C41" s="48"/>
      <c r="D41" s="48"/>
      <c r="E41" s="48"/>
      <c r="F41" s="48"/>
      <c r="G41" s="48"/>
      <c r="H41" s="48"/>
      <c r="I41" s="48"/>
      <c r="J41" s="48"/>
      <c r="K41" s="869"/>
    </row>
    <row r="42" spans="1:11" x14ac:dyDescent="0.2">
      <c r="A42" s="870" t="s">
        <v>1330</v>
      </c>
      <c r="B42" s="871">
        <v>506752.081873146</v>
      </c>
      <c r="C42" s="85">
        <f>SUM(D42:J42)</f>
        <v>1204049.5693488708</v>
      </c>
      <c r="D42" s="872">
        <v>549562.547209254</v>
      </c>
      <c r="E42" s="873">
        <v>5152.2049999999999</v>
      </c>
      <c r="F42" s="85">
        <f>SUM(F28:F40)</f>
        <v>62138.266442360953</v>
      </c>
      <c r="G42" s="85">
        <v>0</v>
      </c>
      <c r="H42" s="873">
        <v>12309.904</v>
      </c>
      <c r="I42" s="873">
        <v>57659.003218833997</v>
      </c>
      <c r="J42" s="874">
        <v>517227.64347842202</v>
      </c>
      <c r="K42" s="875">
        <v>83153</v>
      </c>
    </row>
    <row r="43" spans="1:11" x14ac:dyDescent="0.2">
      <c r="A43" s="876"/>
      <c r="B43" s="877"/>
      <c r="C43" s="878"/>
      <c r="D43" s="878"/>
      <c r="E43" s="878"/>
      <c r="F43" s="57"/>
      <c r="G43" s="57"/>
      <c r="H43" s="878"/>
      <c r="I43" s="878"/>
      <c r="J43" s="878"/>
      <c r="K43" s="881"/>
    </row>
    <row r="44" spans="1:11" x14ac:dyDescent="0.2">
      <c r="A44" s="882"/>
      <c r="B44" s="880"/>
      <c r="C44" s="868"/>
      <c r="D44" s="868"/>
      <c r="E44" s="868"/>
      <c r="F44" s="868"/>
      <c r="G44" s="868"/>
      <c r="H44" s="868"/>
      <c r="I44" s="868"/>
      <c r="J44" s="868"/>
      <c r="K44" s="881"/>
    </row>
    <row r="45" spans="1:11" x14ac:dyDescent="0.2">
      <c r="A45" s="111" t="s">
        <v>66</v>
      </c>
      <c r="B45" s="112"/>
      <c r="C45" s="113"/>
      <c r="D45" s="113"/>
      <c r="E45" s="113"/>
      <c r="F45" s="113"/>
      <c r="G45" s="113"/>
      <c r="H45" s="113"/>
      <c r="I45" s="113"/>
      <c r="J45" s="113"/>
      <c r="K45" s="114"/>
    </row>
    <row r="46" spans="1:11" x14ac:dyDescent="0.2">
      <c r="A46" s="23" t="s">
        <v>67</v>
      </c>
      <c r="B46" s="23"/>
      <c r="C46" s="23"/>
      <c r="D46" s="23"/>
      <c r="E46" s="23"/>
      <c r="F46" s="23"/>
      <c r="G46" s="23"/>
      <c r="H46" s="23"/>
      <c r="I46" s="23"/>
      <c r="J46" s="23"/>
      <c r="K46" s="117"/>
    </row>
    <row r="47" spans="1:11" ht="18" customHeight="1" x14ac:dyDescent="0.2">
      <c r="A47" s="158" t="s">
        <v>69</v>
      </c>
      <c r="B47" s="160"/>
      <c r="C47" s="160"/>
      <c r="D47" s="160"/>
      <c r="E47" s="160"/>
      <c r="F47" s="160"/>
      <c r="G47" s="160"/>
      <c r="H47" s="160"/>
      <c r="I47" s="160"/>
      <c r="J47" s="160"/>
      <c r="K47" s="117"/>
    </row>
    <row r="48" spans="1:11" ht="29.25" customHeight="1" x14ac:dyDescent="0.2">
      <c r="A48" s="11" t="s">
        <v>153</v>
      </c>
      <c r="B48" s="11"/>
      <c r="C48" s="11"/>
      <c r="D48" s="11"/>
      <c r="E48" s="11"/>
      <c r="F48" s="11"/>
      <c r="G48" s="11"/>
      <c r="H48" s="11"/>
      <c r="I48" s="11"/>
      <c r="J48" s="11"/>
      <c r="K48" s="11"/>
    </row>
    <row r="49" spans="1:11" ht="21.75" customHeight="1" x14ac:dyDescent="0.2">
      <c r="A49" s="6" t="s">
        <v>71</v>
      </c>
      <c r="B49" s="6"/>
      <c r="C49" s="6"/>
      <c r="D49" s="6"/>
      <c r="E49" s="6"/>
      <c r="F49" s="6"/>
      <c r="G49" s="6"/>
      <c r="H49" s="6"/>
      <c r="I49" s="6"/>
      <c r="J49" s="6"/>
      <c r="K49" s="117"/>
    </row>
    <row r="50" spans="1:11" ht="30.75" customHeight="1" x14ac:dyDescent="0.2">
      <c r="A50" s="6" t="s">
        <v>154</v>
      </c>
      <c r="B50" s="6"/>
      <c r="C50" s="6"/>
      <c r="D50" s="6"/>
      <c r="E50" s="6"/>
      <c r="F50" s="6"/>
      <c r="G50" s="6"/>
      <c r="H50" s="6"/>
      <c r="I50" s="6"/>
      <c r="J50" s="6"/>
      <c r="K50" s="117"/>
    </row>
    <row r="51" spans="1:11" ht="41.25" customHeight="1" x14ac:dyDescent="0.2">
      <c r="A51" s="6" t="s">
        <v>155</v>
      </c>
      <c r="B51" s="6"/>
      <c r="C51" s="6"/>
      <c r="D51" s="6"/>
      <c r="E51" s="6"/>
      <c r="F51" s="6"/>
      <c r="G51" s="6"/>
      <c r="H51" s="6"/>
      <c r="I51" s="6"/>
      <c r="J51" s="6"/>
      <c r="K51" s="117"/>
    </row>
    <row r="52" spans="1:11" ht="37.5" customHeight="1" x14ac:dyDescent="0.2">
      <c r="A52" s="6" t="s">
        <v>156</v>
      </c>
      <c r="B52" s="6"/>
      <c r="C52" s="6"/>
      <c r="D52" s="6"/>
      <c r="E52" s="6"/>
      <c r="F52" s="6"/>
      <c r="G52" s="6"/>
      <c r="H52" s="6"/>
      <c r="I52" s="6"/>
      <c r="J52" s="6"/>
      <c r="K52" s="117"/>
    </row>
    <row r="53" spans="1:11" ht="36" customHeight="1" x14ac:dyDescent="0.2">
      <c r="A53" s="28" t="s">
        <v>157</v>
      </c>
      <c r="B53" s="28"/>
      <c r="C53" s="28"/>
      <c r="D53" s="28"/>
      <c r="E53" s="28"/>
      <c r="F53" s="28"/>
      <c r="G53" s="28"/>
      <c r="H53" s="28"/>
      <c r="I53" s="28"/>
      <c r="J53" s="28"/>
      <c r="K53" s="624"/>
    </row>
  </sheetData>
  <mergeCells count="9">
    <mergeCell ref="A50:J50"/>
    <mergeCell ref="A51:J51"/>
    <mergeCell ref="A52:J52"/>
    <mergeCell ref="A53:J53"/>
    <mergeCell ref="A1:J1"/>
    <mergeCell ref="A2:J2"/>
    <mergeCell ref="A46:J46"/>
    <mergeCell ref="A48:K48"/>
    <mergeCell ref="A49:J49"/>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A112" sqref="A112"/>
    </sheetView>
  </sheetViews>
  <sheetFormatPr defaultRowHeight="12.75" x14ac:dyDescent="0.2"/>
  <cols>
    <col min="1" max="1" width="22.140625" style="30"/>
    <col min="2" max="2" width="11.42578125" style="30"/>
    <col min="3" max="3" width="12.28515625" style="30"/>
    <col min="4" max="4" width="12.7109375" style="30"/>
    <col min="5" max="5" width="11.7109375" style="30"/>
    <col min="6" max="6" width="12.42578125" style="30"/>
    <col min="7" max="7" width="9" style="30"/>
    <col min="8" max="8" width="10.140625" style="30"/>
    <col min="9" max="9" width="12.28515625" style="30"/>
    <col min="10" max="10" width="11.28515625" style="30"/>
    <col min="11" max="11" width="11.140625" style="30"/>
  </cols>
  <sheetData>
    <row r="1" spans="1:11" x14ac:dyDescent="0.2">
      <c r="A1" s="29" t="s">
        <v>1331</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5.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1332</v>
      </c>
      <c r="B4" s="97">
        <v>58149.750127674299</v>
      </c>
      <c r="C4" s="127">
        <f t="shared" ref="C4:C36" si="0">SUM(D4:J4)</f>
        <v>323765.78620623657</v>
      </c>
      <c r="D4" s="883">
        <v>142264.13656123501</v>
      </c>
      <c r="E4" s="883">
        <v>2386.62887</v>
      </c>
      <c r="F4" s="49">
        <v>14322.916156494901</v>
      </c>
      <c r="G4" s="127">
        <v>0</v>
      </c>
      <c r="H4" s="127">
        <v>8909.0953699999991</v>
      </c>
      <c r="I4" s="127">
        <v>5255.3235017816996</v>
      </c>
      <c r="J4" s="884">
        <v>150627.68574672501</v>
      </c>
      <c r="K4" s="269">
        <v>24208</v>
      </c>
    </row>
    <row r="5" spans="1:11" ht="12.75" customHeight="1" x14ac:dyDescent="0.2">
      <c r="A5" s="75" t="s">
        <v>1333</v>
      </c>
      <c r="B5" s="97">
        <v>486.99618183292603</v>
      </c>
      <c r="C5" s="127">
        <f t="shared" si="0"/>
        <v>1833.776805725407</v>
      </c>
      <c r="D5" s="883">
        <v>1079.0965579501301</v>
      </c>
      <c r="E5" s="883">
        <v>0</v>
      </c>
      <c r="F5" s="49">
        <v>27.257078348340698</v>
      </c>
      <c r="G5" s="127">
        <v>0</v>
      </c>
      <c r="H5" s="130">
        <v>0</v>
      </c>
      <c r="I5" s="127">
        <v>3.1144435819353999</v>
      </c>
      <c r="J5" s="884">
        <v>724.30872584500105</v>
      </c>
      <c r="K5" s="269">
        <v>169</v>
      </c>
    </row>
    <row r="6" spans="1:11" ht="12.75" customHeight="1" x14ac:dyDescent="0.2">
      <c r="A6" s="75" t="s">
        <v>1334</v>
      </c>
      <c r="B6" s="97">
        <v>5411.22535665339</v>
      </c>
      <c r="C6" s="127">
        <f t="shared" si="0"/>
        <v>17611.77525360664</v>
      </c>
      <c r="D6" s="883">
        <v>10040.210245391099</v>
      </c>
      <c r="E6" s="883">
        <v>0</v>
      </c>
      <c r="F6" s="49">
        <v>547.21519436326105</v>
      </c>
      <c r="G6" s="127">
        <v>0</v>
      </c>
      <c r="H6" s="130">
        <v>0</v>
      </c>
      <c r="I6" s="127">
        <v>307.54980350244898</v>
      </c>
      <c r="J6" s="884">
        <v>6716.8000103498298</v>
      </c>
      <c r="K6" s="269">
        <v>1402</v>
      </c>
    </row>
    <row r="7" spans="1:11" ht="12.75" customHeight="1" x14ac:dyDescent="0.2">
      <c r="A7" s="75" t="s">
        <v>1335</v>
      </c>
      <c r="B7" s="97">
        <v>2742.2353660366498</v>
      </c>
      <c r="C7" s="127">
        <f t="shared" si="0"/>
        <v>10346.149445905216</v>
      </c>
      <c r="D7" s="883">
        <v>5851.7717978569999</v>
      </c>
      <c r="E7" s="883">
        <v>0</v>
      </c>
      <c r="F7" s="49">
        <v>200.13386521266901</v>
      </c>
      <c r="G7" s="127">
        <v>0</v>
      </c>
      <c r="H7" s="130">
        <v>0</v>
      </c>
      <c r="I7" s="127">
        <v>158.14252382004699</v>
      </c>
      <c r="J7" s="884">
        <v>4136.1012590154996</v>
      </c>
      <c r="K7" s="269">
        <v>644</v>
      </c>
    </row>
    <row r="8" spans="1:11" ht="12.75" customHeight="1" x14ac:dyDescent="0.2">
      <c r="A8" s="75" t="s">
        <v>1263</v>
      </c>
      <c r="B8" s="97">
        <v>1568.79956228794</v>
      </c>
      <c r="C8" s="127">
        <f t="shared" si="0"/>
        <v>7275.6426089385786</v>
      </c>
      <c r="D8" s="883">
        <v>3992.1515508571902</v>
      </c>
      <c r="E8" s="883">
        <v>0</v>
      </c>
      <c r="F8" s="49">
        <v>59.916129644083298</v>
      </c>
      <c r="G8" s="127">
        <v>0</v>
      </c>
      <c r="H8" s="130">
        <v>0</v>
      </c>
      <c r="I8" s="127">
        <v>153.05179876158499</v>
      </c>
      <c r="J8" s="884">
        <v>3070.5231296757202</v>
      </c>
      <c r="K8" s="269">
        <v>624</v>
      </c>
    </row>
    <row r="9" spans="1:11" ht="12.75" customHeight="1" x14ac:dyDescent="0.2">
      <c r="A9" s="75" t="s">
        <v>1336</v>
      </c>
      <c r="B9" s="97">
        <v>4813.7836334260501</v>
      </c>
      <c r="C9" s="127">
        <f t="shared" si="0"/>
        <v>19337.482875620779</v>
      </c>
      <c r="D9" s="883">
        <v>10952.6987409836</v>
      </c>
      <c r="E9" s="883">
        <v>0</v>
      </c>
      <c r="F9" s="49">
        <v>1302.2502033905</v>
      </c>
      <c r="G9" s="127">
        <v>0</v>
      </c>
      <c r="H9" s="130">
        <v>0</v>
      </c>
      <c r="I9" s="127">
        <v>162.05408093274701</v>
      </c>
      <c r="J9" s="884">
        <v>6920.47985031393</v>
      </c>
      <c r="K9" s="269">
        <v>1401</v>
      </c>
    </row>
    <row r="10" spans="1:11" ht="12.75" customHeight="1" x14ac:dyDescent="0.2">
      <c r="A10" s="75" t="s">
        <v>1337</v>
      </c>
      <c r="B10" s="97">
        <v>225.412755376136</v>
      </c>
      <c r="C10" s="127">
        <f t="shared" si="0"/>
        <v>1067.9236701990378</v>
      </c>
      <c r="D10" s="883">
        <v>614.161356882635</v>
      </c>
      <c r="E10" s="883">
        <v>0</v>
      </c>
      <c r="F10" s="49">
        <v>4.2285613710506098</v>
      </c>
      <c r="G10" s="127">
        <v>0</v>
      </c>
      <c r="H10" s="130">
        <v>0</v>
      </c>
      <c r="I10" s="127">
        <v>4.9157001301260399</v>
      </c>
      <c r="J10" s="884">
        <v>444.61805181522601</v>
      </c>
      <c r="K10" s="269">
        <v>82</v>
      </c>
    </row>
    <row r="11" spans="1:11" ht="12.75" customHeight="1" x14ac:dyDescent="0.2">
      <c r="A11" s="75" t="s">
        <v>1338</v>
      </c>
      <c r="B11" s="97">
        <v>14422.694320125</v>
      </c>
      <c r="C11" s="127">
        <f t="shared" si="0"/>
        <v>49126.387357036656</v>
      </c>
      <c r="D11" s="883">
        <v>30610.170427275301</v>
      </c>
      <c r="E11" s="883">
        <v>0</v>
      </c>
      <c r="F11" s="49">
        <v>3881.67587659335</v>
      </c>
      <c r="G11" s="127">
        <v>0</v>
      </c>
      <c r="H11" s="130">
        <v>0</v>
      </c>
      <c r="I11" s="127">
        <v>1059.6889286823</v>
      </c>
      <c r="J11" s="884">
        <v>13574.8521244857</v>
      </c>
      <c r="K11" s="269">
        <v>3385</v>
      </c>
    </row>
    <row r="12" spans="1:11" ht="12.75" customHeight="1" x14ac:dyDescent="0.2">
      <c r="A12" s="75" t="s">
        <v>1339</v>
      </c>
      <c r="B12" s="97">
        <v>4253.8986615424501</v>
      </c>
      <c r="C12" s="127">
        <f t="shared" si="0"/>
        <v>10837.220072501073</v>
      </c>
      <c r="D12" s="883">
        <v>6234.4834174656098</v>
      </c>
      <c r="E12" s="883">
        <v>0</v>
      </c>
      <c r="F12" s="49">
        <v>262.11043266387998</v>
      </c>
      <c r="G12" s="127">
        <v>0</v>
      </c>
      <c r="H12" s="130">
        <v>0</v>
      </c>
      <c r="I12" s="127">
        <v>133.91607331098399</v>
      </c>
      <c r="J12" s="884">
        <v>4206.7101490606001</v>
      </c>
      <c r="K12" s="269">
        <v>1118</v>
      </c>
    </row>
    <row r="13" spans="1:11" ht="12.75" customHeight="1" x14ac:dyDescent="0.2">
      <c r="A13" s="75" t="s">
        <v>226</v>
      </c>
      <c r="B13" s="97">
        <v>3646.4953643572499</v>
      </c>
      <c r="C13" s="127">
        <f t="shared" si="0"/>
        <v>13767.05503674463</v>
      </c>
      <c r="D13" s="883">
        <v>7844.47770356821</v>
      </c>
      <c r="E13" s="883">
        <v>12.7818</v>
      </c>
      <c r="F13" s="49">
        <v>456.93691693421698</v>
      </c>
      <c r="G13" s="127">
        <v>0</v>
      </c>
      <c r="H13" s="130">
        <v>0</v>
      </c>
      <c r="I13" s="127">
        <v>187.50170537037201</v>
      </c>
      <c r="J13" s="884">
        <v>5265.3569108718302</v>
      </c>
      <c r="K13" s="269">
        <v>1285</v>
      </c>
    </row>
    <row r="14" spans="1:11" ht="12.75" customHeight="1" x14ac:dyDescent="0.2">
      <c r="A14" s="75" t="s">
        <v>1340</v>
      </c>
      <c r="B14" s="97">
        <v>459.43479537771202</v>
      </c>
      <c r="C14" s="127">
        <f t="shared" si="0"/>
        <v>1966.4824326622434</v>
      </c>
      <c r="D14" s="883">
        <v>1189.03018081614</v>
      </c>
      <c r="E14" s="883">
        <v>0</v>
      </c>
      <c r="F14" s="49">
        <v>50.935814903702898</v>
      </c>
      <c r="G14" s="127">
        <v>0</v>
      </c>
      <c r="H14" s="130">
        <v>0</v>
      </c>
      <c r="I14" s="127">
        <v>4.2105997045433599</v>
      </c>
      <c r="J14" s="884">
        <v>722.30583723785696</v>
      </c>
      <c r="K14" s="269">
        <v>138</v>
      </c>
    </row>
    <row r="15" spans="1:11" ht="12.75" customHeight="1" x14ac:dyDescent="0.2">
      <c r="A15" s="75" t="s">
        <v>1341</v>
      </c>
      <c r="B15" s="97">
        <v>81.775436930990594</v>
      </c>
      <c r="C15" s="127">
        <f t="shared" si="0"/>
        <v>417.07455585542584</v>
      </c>
      <c r="D15" s="883">
        <v>222.24312636754101</v>
      </c>
      <c r="E15" s="883">
        <v>0</v>
      </c>
      <c r="F15" s="49">
        <v>18.729669649774799</v>
      </c>
      <c r="G15" s="127">
        <v>0</v>
      </c>
      <c r="H15" s="130">
        <v>0</v>
      </c>
      <c r="I15" s="127">
        <v>0</v>
      </c>
      <c r="J15" s="884">
        <v>176.10175983811001</v>
      </c>
      <c r="K15" s="269">
        <v>46</v>
      </c>
    </row>
    <row r="16" spans="1:11" ht="12.75" customHeight="1" x14ac:dyDescent="0.2">
      <c r="A16" s="75" t="s">
        <v>1342</v>
      </c>
      <c r="B16" s="97">
        <v>426.668941438525</v>
      </c>
      <c r="C16" s="127">
        <f t="shared" si="0"/>
        <v>1244.6705016258845</v>
      </c>
      <c r="D16" s="883">
        <v>602.06336494270101</v>
      </c>
      <c r="E16" s="883">
        <v>0</v>
      </c>
      <c r="F16" s="49">
        <v>47.610275764606797</v>
      </c>
      <c r="G16" s="127">
        <v>0</v>
      </c>
      <c r="H16" s="130">
        <v>0</v>
      </c>
      <c r="I16" s="127">
        <v>9.6213703462487299</v>
      </c>
      <c r="J16" s="884">
        <v>585.37549057232798</v>
      </c>
      <c r="K16" s="269">
        <v>101</v>
      </c>
    </row>
    <row r="17" spans="1:11" ht="12.75" customHeight="1" x14ac:dyDescent="0.2">
      <c r="A17" s="75" t="s">
        <v>1343</v>
      </c>
      <c r="B17" s="97">
        <v>3620.1135881959599</v>
      </c>
      <c r="C17" s="127">
        <f t="shared" si="0"/>
        <v>10997.076019685624</v>
      </c>
      <c r="D17" s="883">
        <v>5617.8188871559996</v>
      </c>
      <c r="E17" s="883">
        <v>0</v>
      </c>
      <c r="F17" s="49">
        <v>404.65730122780002</v>
      </c>
      <c r="G17" s="127">
        <v>0</v>
      </c>
      <c r="H17" s="130">
        <v>0</v>
      </c>
      <c r="I17" s="127">
        <v>133.93707630238401</v>
      </c>
      <c r="J17" s="884">
        <v>4840.66275499944</v>
      </c>
      <c r="K17" s="269">
        <v>1052</v>
      </c>
    </row>
    <row r="18" spans="1:11" ht="12.75" customHeight="1" x14ac:dyDescent="0.2">
      <c r="A18" s="75" t="s">
        <v>234</v>
      </c>
      <c r="B18" s="97">
        <v>2788.4654317071099</v>
      </c>
      <c r="C18" s="127">
        <f t="shared" si="0"/>
        <v>7774.5080231005504</v>
      </c>
      <c r="D18" s="883">
        <v>4526.3236144189495</v>
      </c>
      <c r="E18" s="883">
        <v>0</v>
      </c>
      <c r="F18" s="49">
        <v>142.35051728980599</v>
      </c>
      <c r="G18" s="127">
        <v>0</v>
      </c>
      <c r="H18" s="130">
        <v>0</v>
      </c>
      <c r="I18" s="127">
        <v>105.75106184313501</v>
      </c>
      <c r="J18" s="884">
        <v>3000.0828295486599</v>
      </c>
      <c r="K18" s="269">
        <v>633</v>
      </c>
    </row>
    <row r="19" spans="1:11" ht="12.75" customHeight="1" x14ac:dyDescent="0.2">
      <c r="A19" s="75" t="s">
        <v>1344</v>
      </c>
      <c r="B19" s="97">
        <v>1887.3873715592899</v>
      </c>
      <c r="C19" s="127">
        <f t="shared" si="0"/>
        <v>2023.1180099668729</v>
      </c>
      <c r="D19" s="883">
        <v>1125.1941852607099</v>
      </c>
      <c r="E19" s="883">
        <v>0</v>
      </c>
      <c r="F19" s="49">
        <v>102.83755471671201</v>
      </c>
      <c r="G19" s="127">
        <v>0</v>
      </c>
      <c r="H19" s="130">
        <v>0</v>
      </c>
      <c r="I19" s="127">
        <v>201.32267385424001</v>
      </c>
      <c r="J19" s="884">
        <v>593.76359613521095</v>
      </c>
      <c r="K19" s="269">
        <v>124</v>
      </c>
    </row>
    <row r="20" spans="1:11" ht="12.75" customHeight="1" x14ac:dyDescent="0.2">
      <c r="A20" s="75" t="s">
        <v>1345</v>
      </c>
      <c r="B20" s="97">
        <v>2441.7468676742401</v>
      </c>
      <c r="C20" s="127">
        <f t="shared" si="0"/>
        <v>9005.1578638482406</v>
      </c>
      <c r="D20" s="883">
        <v>5214.3376045325604</v>
      </c>
      <c r="E20" s="883">
        <v>0</v>
      </c>
      <c r="F20" s="49">
        <v>313.77196033210902</v>
      </c>
      <c r="G20" s="127">
        <v>0</v>
      </c>
      <c r="H20" s="130">
        <v>0</v>
      </c>
      <c r="I20" s="127">
        <v>234.02033089477101</v>
      </c>
      <c r="J20" s="884">
        <v>3243.0279680888002</v>
      </c>
      <c r="K20" s="269">
        <v>720</v>
      </c>
    </row>
    <row r="21" spans="1:11" ht="12.75" customHeight="1" x14ac:dyDescent="0.2">
      <c r="A21" s="75" t="s">
        <v>1346</v>
      </c>
      <c r="B21" s="97">
        <v>4156.1054090939997</v>
      </c>
      <c r="C21" s="127">
        <f t="shared" si="0"/>
        <v>14185.745766210064</v>
      </c>
      <c r="D21" s="883">
        <v>8534.3203667012895</v>
      </c>
      <c r="E21" s="883">
        <v>0</v>
      </c>
      <c r="F21" s="49">
        <v>603.51306273699299</v>
      </c>
      <c r="G21" s="127">
        <v>0</v>
      </c>
      <c r="H21" s="130">
        <v>0</v>
      </c>
      <c r="I21" s="127">
        <v>103.455734925812</v>
      </c>
      <c r="J21" s="884">
        <v>4944.45660184597</v>
      </c>
      <c r="K21" s="269">
        <v>1022</v>
      </c>
    </row>
    <row r="22" spans="1:11" ht="12.75" customHeight="1" x14ac:dyDescent="0.2">
      <c r="A22" s="75" t="s">
        <v>1347</v>
      </c>
      <c r="B22" s="97">
        <v>483.44221183648602</v>
      </c>
      <c r="C22" s="127">
        <f t="shared" si="0"/>
        <v>3863.0374084937757</v>
      </c>
      <c r="D22" s="883">
        <v>2491.2543335516698</v>
      </c>
      <c r="E22" s="883">
        <v>0</v>
      </c>
      <c r="F22" s="49">
        <v>34.126436296731796</v>
      </c>
      <c r="G22" s="127">
        <v>0</v>
      </c>
      <c r="H22" s="130">
        <v>0</v>
      </c>
      <c r="I22" s="127">
        <v>48.1658601356541</v>
      </c>
      <c r="J22" s="884">
        <v>1289.49077850972</v>
      </c>
      <c r="K22" s="269">
        <v>214</v>
      </c>
    </row>
    <row r="23" spans="1:11" ht="12.75" customHeight="1" x14ac:dyDescent="0.2">
      <c r="A23" s="75" t="s">
        <v>414</v>
      </c>
      <c r="B23" s="97">
        <v>8311.2490867023898</v>
      </c>
      <c r="C23" s="127">
        <f t="shared" si="0"/>
        <v>29817.681437169449</v>
      </c>
      <c r="D23" s="883">
        <v>19870.3992304905</v>
      </c>
      <c r="E23" s="883">
        <v>0</v>
      </c>
      <c r="F23" s="49">
        <v>1830.66985883297</v>
      </c>
      <c r="G23" s="127">
        <v>0</v>
      </c>
      <c r="H23" s="130">
        <v>0</v>
      </c>
      <c r="I23" s="127">
        <v>462.93393445191901</v>
      </c>
      <c r="J23" s="884">
        <v>7653.67841339406</v>
      </c>
      <c r="K23" s="269">
        <v>1964</v>
      </c>
    </row>
    <row r="24" spans="1:11" ht="12.75" customHeight="1" x14ac:dyDescent="0.2">
      <c r="A24" s="75" t="s">
        <v>1348</v>
      </c>
      <c r="B24" s="97">
        <v>1092.16383604264</v>
      </c>
      <c r="C24" s="127">
        <f t="shared" si="0"/>
        <v>5839.8070276523204</v>
      </c>
      <c r="D24" s="883">
        <v>3083.6043251445499</v>
      </c>
      <c r="E24" s="883">
        <v>0</v>
      </c>
      <c r="F24" s="49">
        <v>99.088282363856806</v>
      </c>
      <c r="G24" s="127">
        <v>0</v>
      </c>
      <c r="H24" s="130">
        <v>0</v>
      </c>
      <c r="I24" s="127">
        <v>124.67175666749399</v>
      </c>
      <c r="J24" s="884">
        <v>2532.44266347642</v>
      </c>
      <c r="K24" s="269">
        <v>400</v>
      </c>
    </row>
    <row r="25" spans="1:11" ht="12.75" customHeight="1" x14ac:dyDescent="0.2">
      <c r="A25" s="75" t="s">
        <v>1349</v>
      </c>
      <c r="B25" s="97">
        <v>3508.08826956538</v>
      </c>
      <c r="C25" s="127">
        <f t="shared" si="0"/>
        <v>13078.264590196344</v>
      </c>
      <c r="D25" s="883">
        <v>8148.5800036437404</v>
      </c>
      <c r="E25" s="883">
        <v>0</v>
      </c>
      <c r="F25" s="49">
        <v>368.67693295469098</v>
      </c>
      <c r="G25" s="127">
        <v>0</v>
      </c>
      <c r="H25" s="130">
        <v>0</v>
      </c>
      <c r="I25" s="127">
        <v>70.062978884174896</v>
      </c>
      <c r="J25" s="884">
        <v>4490.9446747137399</v>
      </c>
      <c r="K25" s="269">
        <v>808</v>
      </c>
    </row>
    <row r="26" spans="1:11" ht="12.75" customHeight="1" x14ac:dyDescent="0.2">
      <c r="A26" s="75" t="s">
        <v>1242</v>
      </c>
      <c r="B26" s="97">
        <v>1474.2339493428301</v>
      </c>
      <c r="C26" s="127">
        <f t="shared" si="0"/>
        <v>4978.018850474743</v>
      </c>
      <c r="D26" s="883">
        <v>2439.3259841374102</v>
      </c>
      <c r="E26" s="883">
        <v>0</v>
      </c>
      <c r="F26" s="49">
        <v>431.16405572984399</v>
      </c>
      <c r="G26" s="127">
        <v>0</v>
      </c>
      <c r="H26" s="130">
        <v>0</v>
      </c>
      <c r="I26" s="127">
        <v>71.017114779218701</v>
      </c>
      <c r="J26" s="884">
        <v>2036.5116958282699</v>
      </c>
      <c r="K26" s="269">
        <v>358</v>
      </c>
    </row>
    <row r="27" spans="1:11" ht="12.75" customHeight="1" x14ac:dyDescent="0.2">
      <c r="A27" s="75" t="s">
        <v>1350</v>
      </c>
      <c r="B27" s="97">
        <v>11343.288898729001</v>
      </c>
      <c r="C27" s="127">
        <f t="shared" si="0"/>
        <v>47990.001510600661</v>
      </c>
      <c r="D27" s="883">
        <v>26665.167646706599</v>
      </c>
      <c r="E27" s="883">
        <v>0</v>
      </c>
      <c r="F27" s="49">
        <v>1779.03003522056</v>
      </c>
      <c r="G27" s="127">
        <v>0</v>
      </c>
      <c r="H27" s="130">
        <v>0</v>
      </c>
      <c r="I27" s="127">
        <v>664.11258779369996</v>
      </c>
      <c r="J27" s="884">
        <v>18881.691240879802</v>
      </c>
      <c r="K27" s="269">
        <v>3449</v>
      </c>
    </row>
    <row r="28" spans="1:11" ht="12.75" customHeight="1" x14ac:dyDescent="0.2">
      <c r="A28" s="75" t="s">
        <v>424</v>
      </c>
      <c r="B28" s="97">
        <v>10291.623157108699</v>
      </c>
      <c r="C28" s="127">
        <f t="shared" si="0"/>
        <v>25743.751514214309</v>
      </c>
      <c r="D28" s="883">
        <v>14259.6529678239</v>
      </c>
      <c r="E28" s="883">
        <v>0</v>
      </c>
      <c r="F28" s="49">
        <v>1436.3555128892001</v>
      </c>
      <c r="G28" s="127">
        <v>0</v>
      </c>
      <c r="H28" s="130">
        <v>0</v>
      </c>
      <c r="I28" s="127">
        <v>513.66415982330898</v>
      </c>
      <c r="J28" s="884">
        <v>9534.0788736778995</v>
      </c>
      <c r="K28" s="269">
        <v>1797</v>
      </c>
    </row>
    <row r="29" spans="1:11" ht="12.75" customHeight="1" x14ac:dyDescent="0.2">
      <c r="A29" s="75" t="s">
        <v>425</v>
      </c>
      <c r="B29" s="97">
        <v>2479.2669728625401</v>
      </c>
      <c r="C29" s="127">
        <f t="shared" si="0"/>
        <v>13725.902317739308</v>
      </c>
      <c r="D29" s="883">
        <v>8283.7626431913595</v>
      </c>
      <c r="E29" s="883">
        <v>0</v>
      </c>
      <c r="F29" s="49">
        <v>509.96349498101699</v>
      </c>
      <c r="G29" s="127">
        <v>0</v>
      </c>
      <c r="H29" s="130">
        <v>0</v>
      </c>
      <c r="I29" s="127">
        <v>134.644177012862</v>
      </c>
      <c r="J29" s="884">
        <v>4797.5320025540695</v>
      </c>
      <c r="K29" s="269">
        <v>849</v>
      </c>
    </row>
    <row r="30" spans="1:11" ht="12.75" customHeight="1" x14ac:dyDescent="0.2">
      <c r="A30" s="75" t="s">
        <v>1351</v>
      </c>
      <c r="B30" s="97">
        <v>11744.676393231401</v>
      </c>
      <c r="C30" s="127">
        <f t="shared" si="0"/>
        <v>39543.978711065669</v>
      </c>
      <c r="D30" s="883">
        <v>23522.104354791001</v>
      </c>
      <c r="E30" s="883">
        <v>244.67509000000001</v>
      </c>
      <c r="F30" s="49">
        <v>742.34568437095595</v>
      </c>
      <c r="G30" s="127">
        <v>0</v>
      </c>
      <c r="H30" s="127">
        <v>1230.60699</v>
      </c>
      <c r="I30" s="127">
        <v>1268.14761890041</v>
      </c>
      <c r="J30" s="884">
        <v>12536.0989730033</v>
      </c>
      <c r="K30" s="269">
        <v>2730</v>
      </c>
    </row>
    <row r="31" spans="1:11" ht="12.75" customHeight="1" x14ac:dyDescent="0.2">
      <c r="A31" s="75" t="s">
        <v>311</v>
      </c>
      <c r="B31" s="97">
        <v>2351.4164440459899</v>
      </c>
      <c r="C31" s="127">
        <f t="shared" si="0"/>
        <v>12257.06329172836</v>
      </c>
      <c r="D31" s="883">
        <v>6650.3414025873699</v>
      </c>
      <c r="E31" s="883">
        <v>0</v>
      </c>
      <c r="F31" s="49">
        <v>72.074626081302895</v>
      </c>
      <c r="G31" s="127">
        <v>0</v>
      </c>
      <c r="H31" s="130">
        <v>0</v>
      </c>
      <c r="I31" s="127">
        <v>201.24766317066801</v>
      </c>
      <c r="J31" s="884">
        <v>5333.3995998890196</v>
      </c>
      <c r="K31" s="269">
        <v>922</v>
      </c>
    </row>
    <row r="32" spans="1:11" ht="12.75" customHeight="1" x14ac:dyDescent="0.2">
      <c r="A32" s="75" t="s">
        <v>1352</v>
      </c>
      <c r="B32" s="97">
        <v>1860.8057764856801</v>
      </c>
      <c r="C32" s="127">
        <f t="shared" si="0"/>
        <v>8352.4656798786073</v>
      </c>
      <c r="D32" s="883">
        <v>4712.6840314199499</v>
      </c>
      <c r="E32" s="883">
        <v>0</v>
      </c>
      <c r="F32" s="49">
        <v>206.94312038423899</v>
      </c>
      <c r="G32" s="127">
        <v>0</v>
      </c>
      <c r="H32" s="130">
        <v>0</v>
      </c>
      <c r="I32" s="127">
        <v>52.591490466438998</v>
      </c>
      <c r="J32" s="884">
        <v>3380.24703760798</v>
      </c>
      <c r="K32" s="269">
        <v>476</v>
      </c>
    </row>
    <row r="33" spans="1:11" ht="12.75" customHeight="1" x14ac:dyDescent="0.2">
      <c r="A33" s="75" t="s">
        <v>1353</v>
      </c>
      <c r="B33" s="97">
        <v>3184.19546922271</v>
      </c>
      <c r="C33" s="127">
        <f t="shared" si="0"/>
        <v>13995.503076226534</v>
      </c>
      <c r="D33" s="883">
        <v>9352.1975700732801</v>
      </c>
      <c r="E33" s="883">
        <v>0</v>
      </c>
      <c r="F33" s="49">
        <v>204.389647110439</v>
      </c>
      <c r="G33" s="127">
        <v>0</v>
      </c>
      <c r="H33" s="130">
        <v>0</v>
      </c>
      <c r="I33" s="127">
        <v>146.00679536044399</v>
      </c>
      <c r="J33" s="884">
        <v>4292.9090636823703</v>
      </c>
      <c r="K33" s="269">
        <v>934</v>
      </c>
    </row>
    <row r="34" spans="1:11" ht="12.75" customHeight="1" x14ac:dyDescent="0.2">
      <c r="A34" s="75" t="s">
        <v>1354</v>
      </c>
      <c r="B34" s="97">
        <v>2072.41831553983</v>
      </c>
      <c r="C34" s="127">
        <f t="shared" si="0"/>
        <v>10543.219971065062</v>
      </c>
      <c r="D34" s="883">
        <v>5500.1327902726298</v>
      </c>
      <c r="E34" s="883">
        <v>0</v>
      </c>
      <c r="F34" s="49">
        <v>148.97010074122599</v>
      </c>
      <c r="G34" s="127">
        <v>0</v>
      </c>
      <c r="H34" s="130">
        <v>0</v>
      </c>
      <c r="I34" s="127">
        <v>57.684215809796399</v>
      </c>
      <c r="J34" s="884">
        <v>4836.4328642414102</v>
      </c>
      <c r="K34" s="269">
        <v>610</v>
      </c>
    </row>
    <row r="35" spans="1:11" ht="12.75" customHeight="1" x14ac:dyDescent="0.2">
      <c r="A35" s="75" t="s">
        <v>257</v>
      </c>
      <c r="B35" s="97">
        <v>273.70305819676003</v>
      </c>
      <c r="C35" s="127">
        <f t="shared" si="0"/>
        <v>1574.6749040025506</v>
      </c>
      <c r="D35" s="883">
        <v>786.23854082343905</v>
      </c>
      <c r="E35" s="883">
        <v>0</v>
      </c>
      <c r="F35" s="49">
        <v>11.454556912429799</v>
      </c>
      <c r="G35" s="127">
        <v>0</v>
      </c>
      <c r="H35" s="130">
        <v>0</v>
      </c>
      <c r="I35" s="127">
        <v>3.83954685647078</v>
      </c>
      <c r="J35" s="884">
        <v>773.14225941021095</v>
      </c>
      <c r="K35" s="269">
        <v>149</v>
      </c>
    </row>
    <row r="36" spans="1:11" ht="12.75" customHeight="1" x14ac:dyDescent="0.2">
      <c r="A36" s="75" t="s">
        <v>1355</v>
      </c>
      <c r="B36" s="97">
        <v>7443.4498277221801</v>
      </c>
      <c r="C36" s="127">
        <f t="shared" si="0"/>
        <v>35914.819865383972</v>
      </c>
      <c r="D36" s="883">
        <v>17631.854958158401</v>
      </c>
      <c r="E36" s="883">
        <v>0</v>
      </c>
      <c r="F36" s="49">
        <v>877.03129363708899</v>
      </c>
      <c r="G36" s="127">
        <v>0</v>
      </c>
      <c r="H36" s="130">
        <v>0</v>
      </c>
      <c r="I36" s="127">
        <v>334.85569260777999</v>
      </c>
      <c r="J36" s="884">
        <v>17071.077920980701</v>
      </c>
      <c r="K36" s="269">
        <v>2464</v>
      </c>
    </row>
    <row r="37" spans="1:11" x14ac:dyDescent="0.2">
      <c r="A37" s="885"/>
      <c r="B37" s="886"/>
      <c r="C37" s="127"/>
      <c r="D37" s="127"/>
      <c r="E37" s="127"/>
      <c r="F37" s="127"/>
      <c r="G37" s="127"/>
      <c r="H37" s="127"/>
      <c r="I37" s="127"/>
      <c r="J37" s="127"/>
      <c r="K37" s="887"/>
    </row>
    <row r="38" spans="1:11" x14ac:dyDescent="0.2">
      <c r="A38" s="888" t="s">
        <v>1356</v>
      </c>
      <c r="B38" s="889">
        <v>179497.010837924</v>
      </c>
      <c r="C38" s="104">
        <f>SUM(D38:J38)</f>
        <v>769801.22266136203</v>
      </c>
      <c r="D38" s="890">
        <v>399911.99047247798</v>
      </c>
      <c r="E38" s="890">
        <v>2644.0857599999999</v>
      </c>
      <c r="F38" s="890">
        <f>SUM(F4:F36)</f>
        <v>31501.330210144322</v>
      </c>
      <c r="G38" s="890">
        <v>0</v>
      </c>
      <c r="H38" s="890">
        <v>10139.702359999999</v>
      </c>
      <c r="I38" s="890">
        <v>12371.223000465699</v>
      </c>
      <c r="J38" s="891">
        <v>313232.89085827401</v>
      </c>
      <c r="K38" s="892">
        <v>56278</v>
      </c>
    </row>
    <row r="39" spans="1:11" x14ac:dyDescent="0.2">
      <c r="A39" s="885"/>
      <c r="B39" s="886"/>
      <c r="C39" s="127"/>
      <c r="D39" s="884"/>
      <c r="E39" s="884"/>
      <c r="F39" s="884"/>
      <c r="G39" s="884"/>
      <c r="H39" s="884"/>
      <c r="I39" s="884"/>
      <c r="J39" s="884"/>
      <c r="K39" s="887"/>
    </row>
    <row r="40" spans="1:11" x14ac:dyDescent="0.2">
      <c r="A40" s="288" t="s">
        <v>263</v>
      </c>
      <c r="B40" s="97">
        <v>64159.2452340257</v>
      </c>
      <c r="C40" s="127">
        <f>SUM(D40:J40)</f>
        <v>317902.94961519534</v>
      </c>
      <c r="D40" s="127">
        <v>154660.77489972499</v>
      </c>
      <c r="E40" s="127">
        <v>178.26400000000001</v>
      </c>
      <c r="F40" s="49">
        <v>10881.6794692598</v>
      </c>
      <c r="G40" s="127">
        <v>0</v>
      </c>
      <c r="H40" s="127">
        <v>0</v>
      </c>
      <c r="I40" s="127">
        <v>5515.0404925835501</v>
      </c>
      <c r="J40" s="884">
        <v>146667.19075362699</v>
      </c>
      <c r="K40" s="269">
        <v>25479</v>
      </c>
    </row>
    <row r="41" spans="1:11" x14ac:dyDescent="0.2">
      <c r="A41" s="288" t="s">
        <v>264</v>
      </c>
      <c r="B41" s="97">
        <v>58884.268002026802</v>
      </c>
      <c r="C41" s="127">
        <f>SUM(D41:J41)</f>
        <v>212657.60687401958</v>
      </c>
      <c r="D41" s="127">
        <v>124444.009835659</v>
      </c>
      <c r="E41" s="127">
        <v>152.89599999999999</v>
      </c>
      <c r="F41" s="49">
        <v>9078.2823744411908</v>
      </c>
      <c r="G41" s="127">
        <v>0</v>
      </c>
      <c r="H41" s="127">
        <v>0</v>
      </c>
      <c r="I41" s="127">
        <v>3304.54665781207</v>
      </c>
      <c r="J41" s="884">
        <v>75677.872006107296</v>
      </c>
      <c r="K41" s="269">
        <v>15760</v>
      </c>
    </row>
    <row r="42" spans="1:11" x14ac:dyDescent="0.2">
      <c r="A42" s="288" t="s">
        <v>265</v>
      </c>
      <c r="B42" s="97">
        <v>56453.497601871903</v>
      </c>
      <c r="C42" s="127">
        <f>SUM(D42:J42)</f>
        <v>239087.9254949037</v>
      </c>
      <c r="D42" s="127">
        <v>120663.70783377399</v>
      </c>
      <c r="E42" s="127">
        <v>2312.9250000000002</v>
      </c>
      <c r="F42" s="49">
        <v>11532.1271725199</v>
      </c>
      <c r="G42" s="127">
        <v>0</v>
      </c>
      <c r="H42" s="884">
        <v>10139.701999999999</v>
      </c>
      <c r="I42" s="127">
        <v>3551.6358500700899</v>
      </c>
      <c r="J42" s="884">
        <v>90887.827638539704</v>
      </c>
      <c r="K42" s="269">
        <v>15039</v>
      </c>
    </row>
    <row r="43" spans="1:11" x14ac:dyDescent="0.2">
      <c r="A43" s="885"/>
      <c r="B43" s="886"/>
      <c r="C43" s="127"/>
      <c r="D43" s="127"/>
      <c r="E43" s="127"/>
      <c r="F43" s="127"/>
      <c r="G43" s="127"/>
      <c r="H43" s="127"/>
      <c r="I43" s="127"/>
      <c r="J43" s="127"/>
      <c r="K43" s="887"/>
    </row>
    <row r="44" spans="1:11" x14ac:dyDescent="0.2">
      <c r="A44" s="888" t="s">
        <v>1356</v>
      </c>
      <c r="B44" s="889">
        <v>179497.010837924</v>
      </c>
      <c r="C44" s="104">
        <f>SUM(D44:J44)</f>
        <v>769648.48198411963</v>
      </c>
      <c r="D44" s="890">
        <v>399768.49256915902</v>
      </c>
      <c r="E44" s="890">
        <v>2644.085</v>
      </c>
      <c r="F44" s="890">
        <f>SUM(F40:F42)</f>
        <v>31492.089016220893</v>
      </c>
      <c r="G44" s="890">
        <v>0</v>
      </c>
      <c r="H44" s="890">
        <v>10139.701999999999</v>
      </c>
      <c r="I44" s="890">
        <v>12371.223000465699</v>
      </c>
      <c r="J44" s="891">
        <v>313232.890398274</v>
      </c>
      <c r="K44" s="892">
        <v>56278</v>
      </c>
    </row>
    <row r="45" spans="1:11" x14ac:dyDescent="0.2">
      <c r="A45" s="893"/>
      <c r="B45" s="894"/>
      <c r="C45" s="895"/>
      <c r="D45" s="895"/>
      <c r="E45" s="895"/>
      <c r="F45" s="895"/>
      <c r="G45" s="895"/>
      <c r="H45" s="895"/>
      <c r="I45" s="895"/>
      <c r="J45" s="895"/>
      <c r="K45" s="896"/>
    </row>
    <row r="46" spans="1:11" x14ac:dyDescent="0.2">
      <c r="A46" s="897"/>
      <c r="B46" s="886"/>
      <c r="C46" s="884"/>
      <c r="D46" s="884"/>
      <c r="E46" s="884"/>
      <c r="F46" s="884"/>
      <c r="G46" s="884"/>
      <c r="H46" s="884"/>
      <c r="I46" s="884"/>
      <c r="J46" s="884"/>
      <c r="K46" s="896"/>
    </row>
    <row r="47" spans="1:11" x14ac:dyDescent="0.2">
      <c r="A47" s="111" t="s">
        <v>66</v>
      </c>
      <c r="B47" s="112"/>
      <c r="C47" s="113"/>
      <c r="D47" s="113"/>
      <c r="E47" s="113"/>
      <c r="F47" s="113"/>
      <c r="G47" s="113"/>
      <c r="H47" s="113"/>
      <c r="I47" s="113"/>
      <c r="J47" s="113"/>
      <c r="K47" s="114"/>
    </row>
    <row r="48" spans="1:11" x14ac:dyDescent="0.2">
      <c r="A48" s="23" t="s">
        <v>67</v>
      </c>
      <c r="B48" s="23"/>
      <c r="C48" s="23"/>
      <c r="D48" s="23"/>
      <c r="E48" s="23"/>
      <c r="F48" s="23"/>
      <c r="G48" s="23"/>
      <c r="H48" s="23"/>
      <c r="I48" s="23"/>
      <c r="J48" s="23"/>
      <c r="K48" s="117"/>
    </row>
    <row r="49" spans="1:11" ht="15" customHeight="1" x14ac:dyDescent="0.2">
      <c r="A49" s="158" t="s">
        <v>69</v>
      </c>
      <c r="B49" s="160"/>
      <c r="C49" s="160"/>
      <c r="D49" s="160"/>
      <c r="E49" s="160"/>
      <c r="F49" s="160"/>
      <c r="G49" s="160"/>
      <c r="H49" s="160"/>
      <c r="I49" s="160"/>
      <c r="J49" s="160"/>
      <c r="K49" s="117"/>
    </row>
    <row r="50" spans="1:11" ht="30.75" customHeight="1" x14ac:dyDescent="0.2">
      <c r="A50" s="11" t="s">
        <v>153</v>
      </c>
      <c r="B50" s="11"/>
      <c r="C50" s="11"/>
      <c r="D50" s="11"/>
      <c r="E50" s="11"/>
      <c r="F50" s="11"/>
      <c r="G50" s="11"/>
      <c r="H50" s="11"/>
      <c r="I50" s="11"/>
      <c r="J50" s="11"/>
      <c r="K50" s="11"/>
    </row>
    <row r="51" spans="1:11" ht="18.75" customHeight="1" x14ac:dyDescent="0.2">
      <c r="A51" s="6" t="s">
        <v>71</v>
      </c>
      <c r="B51" s="6"/>
      <c r="C51" s="6"/>
      <c r="D51" s="6"/>
      <c r="E51" s="6"/>
      <c r="F51" s="6"/>
      <c r="G51" s="6"/>
      <c r="H51" s="6"/>
      <c r="I51" s="6"/>
      <c r="J51" s="6"/>
      <c r="K51" s="117"/>
    </row>
    <row r="52" spans="1:11" ht="30" customHeight="1" x14ac:dyDescent="0.2">
      <c r="A52" s="6" t="s">
        <v>154</v>
      </c>
      <c r="B52" s="6"/>
      <c r="C52" s="6"/>
      <c r="D52" s="6"/>
      <c r="E52" s="6"/>
      <c r="F52" s="6"/>
      <c r="G52" s="6"/>
      <c r="H52" s="6"/>
      <c r="I52" s="6"/>
      <c r="J52" s="6"/>
      <c r="K52" s="117"/>
    </row>
    <row r="53" spans="1:11" ht="38.25" customHeight="1" x14ac:dyDescent="0.2">
      <c r="A53" s="6" t="s">
        <v>155</v>
      </c>
      <c r="B53" s="6"/>
      <c r="C53" s="6"/>
      <c r="D53" s="6"/>
      <c r="E53" s="6"/>
      <c r="F53" s="6"/>
      <c r="G53" s="6"/>
      <c r="H53" s="6"/>
      <c r="I53" s="6"/>
      <c r="J53" s="6"/>
      <c r="K53" s="117"/>
    </row>
    <row r="54" spans="1:11" ht="36.75" customHeight="1" x14ac:dyDescent="0.2">
      <c r="A54" s="6" t="s">
        <v>156</v>
      </c>
      <c r="B54" s="6"/>
      <c r="C54" s="6"/>
      <c r="D54" s="6"/>
      <c r="E54" s="6"/>
      <c r="F54" s="6"/>
      <c r="G54" s="6"/>
      <c r="H54" s="6"/>
      <c r="I54" s="6"/>
      <c r="J54" s="6"/>
      <c r="K54" s="117"/>
    </row>
    <row r="55" spans="1:11" ht="30.75" customHeight="1" x14ac:dyDescent="0.2">
      <c r="A55" s="4" t="s">
        <v>157</v>
      </c>
      <c r="B55" s="4"/>
      <c r="C55" s="4"/>
      <c r="D55" s="4"/>
      <c r="E55" s="4"/>
      <c r="F55" s="4"/>
      <c r="G55" s="4"/>
      <c r="H55" s="4"/>
      <c r="I55" s="4"/>
      <c r="J55" s="4"/>
      <c r="K55" s="95"/>
    </row>
  </sheetData>
  <mergeCells count="9">
    <mergeCell ref="A52:J52"/>
    <mergeCell ref="A53:J53"/>
    <mergeCell ref="A54:J54"/>
    <mergeCell ref="A55:J55"/>
    <mergeCell ref="A1:J1"/>
    <mergeCell ref="A2:J2"/>
    <mergeCell ref="A48:J48"/>
    <mergeCell ref="A50:K50"/>
    <mergeCell ref="A51:J5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rowBreaks count="1" manualBreakCount="1">
    <brk id="33"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zoomScaleNormal="100" workbookViewId="0">
      <selection activeCell="A166" sqref="A166"/>
    </sheetView>
  </sheetViews>
  <sheetFormatPr defaultRowHeight="12.75" x14ac:dyDescent="0.2"/>
  <cols>
    <col min="1" max="1" width="16.7109375" style="30"/>
    <col min="2" max="2" width="11.140625" style="30"/>
    <col min="3" max="3" width="13" style="30"/>
    <col min="4" max="4" width="14.42578125" style="30"/>
    <col min="5" max="5" width="12.140625" style="30"/>
    <col min="6" max="6" width="12.85546875" style="30"/>
    <col min="7" max="7" width="9.28515625" style="30"/>
    <col min="8" max="8" width="11.140625" style="30"/>
    <col min="9" max="9" width="11.28515625" style="30"/>
    <col min="10" max="10" width="9.85546875" style="30"/>
    <col min="11" max="11" width="9.140625" style="30"/>
  </cols>
  <sheetData>
    <row r="1" spans="1:11" x14ac:dyDescent="0.2">
      <c r="A1" s="29" t="s">
        <v>1357</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4.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828" t="s">
        <v>1358</v>
      </c>
      <c r="B4" s="97">
        <v>22044.911277359799</v>
      </c>
      <c r="C4" s="48">
        <f t="shared" ref="C4:C35" si="0">SUM(D4:J4)</f>
        <v>100103.1527648646</v>
      </c>
      <c r="D4" s="898">
        <v>26892.563876479198</v>
      </c>
      <c r="E4" s="898">
        <v>1691.0268900000001</v>
      </c>
      <c r="F4" s="49">
        <v>8293.9395224607197</v>
      </c>
      <c r="G4" s="48">
        <v>0</v>
      </c>
      <c r="H4" s="48">
        <v>4370.7358199999999</v>
      </c>
      <c r="I4" s="48">
        <v>2088.0453947650799</v>
      </c>
      <c r="J4" s="48">
        <v>56766.8412611596</v>
      </c>
      <c r="K4" s="269">
        <v>6034</v>
      </c>
    </row>
    <row r="5" spans="1:11" ht="12.75" customHeight="1" x14ac:dyDescent="0.2">
      <c r="A5" s="390" t="s">
        <v>982</v>
      </c>
      <c r="B5" s="97">
        <v>4703.53225302793</v>
      </c>
      <c r="C5" s="48">
        <f t="shared" si="0"/>
        <v>16327.600738331297</v>
      </c>
      <c r="D5" s="898">
        <v>6627.3621861711399</v>
      </c>
      <c r="E5" s="898">
        <v>0</v>
      </c>
      <c r="F5" s="49">
        <v>351.27651235223698</v>
      </c>
      <c r="G5" s="48">
        <v>0</v>
      </c>
      <c r="H5" s="898">
        <v>0</v>
      </c>
      <c r="I5" s="48">
        <v>224.80601852471</v>
      </c>
      <c r="J5" s="48">
        <v>9124.1560212832101</v>
      </c>
      <c r="K5" s="269">
        <v>1532</v>
      </c>
    </row>
    <row r="6" spans="1:11" ht="12.75" customHeight="1" x14ac:dyDescent="0.2">
      <c r="A6" s="390" t="s">
        <v>1359</v>
      </c>
      <c r="B6" s="97">
        <v>41335.061367242401</v>
      </c>
      <c r="C6" s="48">
        <f t="shared" si="0"/>
        <v>211032.34999738238</v>
      </c>
      <c r="D6" s="898">
        <v>54941.538452210902</v>
      </c>
      <c r="E6" s="898">
        <v>838.86123999999995</v>
      </c>
      <c r="F6" s="49">
        <v>6085.9426343693003</v>
      </c>
      <c r="G6" s="48">
        <v>0</v>
      </c>
      <c r="H6" s="48">
        <v>1025.95336</v>
      </c>
      <c r="I6" s="48">
        <v>1968.29033837016</v>
      </c>
      <c r="J6" s="48">
        <v>146171.763972432</v>
      </c>
      <c r="K6" s="269">
        <v>11874</v>
      </c>
    </row>
    <row r="7" spans="1:11" ht="12.75" customHeight="1" x14ac:dyDescent="0.2">
      <c r="A7" s="390" t="s">
        <v>1360</v>
      </c>
      <c r="B7" s="97">
        <v>16530.9780309214</v>
      </c>
      <c r="C7" s="48">
        <f t="shared" si="0"/>
        <v>35631.972138464138</v>
      </c>
      <c r="D7" s="898">
        <v>19605.5025801144</v>
      </c>
      <c r="E7" s="898">
        <v>0</v>
      </c>
      <c r="F7" s="49">
        <v>1533.57712309927</v>
      </c>
      <c r="G7" s="48">
        <v>0</v>
      </c>
      <c r="H7" s="898">
        <v>0</v>
      </c>
      <c r="I7" s="48">
        <v>1161.29840064977</v>
      </c>
      <c r="J7" s="48">
        <v>13331.594034600699</v>
      </c>
      <c r="K7" s="269">
        <v>3572</v>
      </c>
    </row>
    <row r="8" spans="1:11" ht="12.75" customHeight="1" x14ac:dyDescent="0.2">
      <c r="A8" s="390" t="s">
        <v>1361</v>
      </c>
      <c r="B8" s="97">
        <v>8382.6661421376702</v>
      </c>
      <c r="C8" s="48">
        <f t="shared" si="0"/>
        <v>23767.55370807197</v>
      </c>
      <c r="D8" s="898">
        <v>12180.6745004066</v>
      </c>
      <c r="E8" s="898">
        <v>0</v>
      </c>
      <c r="F8" s="49">
        <v>625.63230999533403</v>
      </c>
      <c r="G8" s="48">
        <v>0</v>
      </c>
      <c r="H8" s="898">
        <v>0</v>
      </c>
      <c r="I8" s="48">
        <v>445.52445486593598</v>
      </c>
      <c r="J8" s="48">
        <v>10515.722442804101</v>
      </c>
      <c r="K8" s="269">
        <v>2165</v>
      </c>
    </row>
    <row r="9" spans="1:11" ht="12.75" customHeight="1" x14ac:dyDescent="0.2">
      <c r="A9" s="390" t="s">
        <v>1362</v>
      </c>
      <c r="B9" s="97">
        <v>7205.2894760557701</v>
      </c>
      <c r="C9" s="48">
        <f t="shared" si="0"/>
        <v>20966.096019329576</v>
      </c>
      <c r="D9" s="898">
        <v>9247.1793897068801</v>
      </c>
      <c r="E9" s="898">
        <v>0</v>
      </c>
      <c r="F9" s="49">
        <v>404.59666098168901</v>
      </c>
      <c r="G9" s="48">
        <v>0</v>
      </c>
      <c r="H9" s="898">
        <v>0</v>
      </c>
      <c r="I9" s="48">
        <v>431.81350205130798</v>
      </c>
      <c r="J9" s="48">
        <v>10882.506466589701</v>
      </c>
      <c r="K9" s="269">
        <v>1833</v>
      </c>
    </row>
    <row r="10" spans="1:11" ht="12.75" customHeight="1" x14ac:dyDescent="0.2">
      <c r="A10" s="390" t="s">
        <v>802</v>
      </c>
      <c r="B10" s="97">
        <v>12424.597419243901</v>
      </c>
      <c r="C10" s="48">
        <f t="shared" si="0"/>
        <v>38006.455953501369</v>
      </c>
      <c r="D10" s="898">
        <v>16560.3143691185</v>
      </c>
      <c r="E10" s="898">
        <v>0</v>
      </c>
      <c r="F10" s="49">
        <v>1149.44240078342</v>
      </c>
      <c r="G10" s="48">
        <v>0</v>
      </c>
      <c r="H10" s="898">
        <v>0</v>
      </c>
      <c r="I10" s="48">
        <v>1298.4729380551501</v>
      </c>
      <c r="J10" s="48">
        <v>18998.226245544301</v>
      </c>
      <c r="K10" s="269">
        <v>3732</v>
      </c>
    </row>
    <row r="11" spans="1:11" ht="12.75" customHeight="1" x14ac:dyDescent="0.2">
      <c r="A11" s="390" t="s">
        <v>1363</v>
      </c>
      <c r="B11" s="97">
        <v>8642.9718118712208</v>
      </c>
      <c r="C11" s="48">
        <f t="shared" si="0"/>
        <v>32122.829131981085</v>
      </c>
      <c r="D11" s="898">
        <v>14349.5135169563</v>
      </c>
      <c r="E11" s="898">
        <v>0</v>
      </c>
      <c r="F11" s="49">
        <v>648.37292711503403</v>
      </c>
      <c r="G11" s="48">
        <v>0</v>
      </c>
      <c r="H11" s="898">
        <v>0</v>
      </c>
      <c r="I11" s="48">
        <v>467.06452276065102</v>
      </c>
      <c r="J11" s="48">
        <v>16657.878165149101</v>
      </c>
      <c r="K11" s="269">
        <v>2762</v>
      </c>
    </row>
    <row r="12" spans="1:11" ht="12.75" customHeight="1" x14ac:dyDescent="0.2">
      <c r="A12" s="390" t="s">
        <v>1364</v>
      </c>
      <c r="B12" s="97">
        <v>5020.7007416547303</v>
      </c>
      <c r="C12" s="48">
        <f t="shared" si="0"/>
        <v>13364.717125405154</v>
      </c>
      <c r="D12" s="898">
        <v>6901.6732511404398</v>
      </c>
      <c r="E12" s="898">
        <v>0</v>
      </c>
      <c r="F12" s="49">
        <v>273.07549142539301</v>
      </c>
      <c r="G12" s="48">
        <v>0</v>
      </c>
      <c r="H12" s="898">
        <v>0</v>
      </c>
      <c r="I12" s="48">
        <v>247.86630293983001</v>
      </c>
      <c r="J12" s="48">
        <v>5942.1020798994896</v>
      </c>
      <c r="K12" s="269">
        <v>1020</v>
      </c>
    </row>
    <row r="13" spans="1:11" ht="12.75" customHeight="1" x14ac:dyDescent="0.2">
      <c r="A13" s="390" t="s">
        <v>659</v>
      </c>
      <c r="B13" s="97">
        <v>7338.0452500515703</v>
      </c>
      <c r="C13" s="48">
        <f t="shared" si="0"/>
        <v>22227.875522296919</v>
      </c>
      <c r="D13" s="898">
        <v>14167.4495243193</v>
      </c>
      <c r="E13" s="898">
        <v>0</v>
      </c>
      <c r="F13" s="49">
        <v>808.64591326644995</v>
      </c>
      <c r="G13" s="48">
        <v>0</v>
      </c>
      <c r="H13" s="898">
        <v>0</v>
      </c>
      <c r="I13" s="48">
        <v>504.73988876306203</v>
      </c>
      <c r="J13" s="48">
        <v>6747.0401959481096</v>
      </c>
      <c r="K13" s="269">
        <v>1921</v>
      </c>
    </row>
    <row r="14" spans="1:11" ht="12.75" customHeight="1" x14ac:dyDescent="0.2">
      <c r="A14" s="390" t="s">
        <v>215</v>
      </c>
      <c r="B14" s="97">
        <v>5975.2611629186404</v>
      </c>
      <c r="C14" s="48">
        <f t="shared" si="0"/>
        <v>21044.638012096395</v>
      </c>
      <c r="D14" s="898">
        <v>6046.8156983614099</v>
      </c>
      <c r="E14" s="898">
        <v>0</v>
      </c>
      <c r="F14" s="49">
        <v>3540.32815979411</v>
      </c>
      <c r="G14" s="48">
        <v>0</v>
      </c>
      <c r="H14" s="898">
        <v>0</v>
      </c>
      <c r="I14" s="48">
        <v>356.02370751197498</v>
      </c>
      <c r="J14" s="48">
        <v>11101.470446428901</v>
      </c>
      <c r="K14" s="269">
        <v>1203</v>
      </c>
    </row>
    <row r="15" spans="1:11" ht="12.75" customHeight="1" x14ac:dyDescent="0.2">
      <c r="A15" s="390" t="s">
        <v>1365</v>
      </c>
      <c r="B15" s="97">
        <v>3693.52669198275</v>
      </c>
      <c r="C15" s="48">
        <f t="shared" si="0"/>
        <v>10761.171357034968</v>
      </c>
      <c r="D15" s="898">
        <v>3935.7051953854598</v>
      </c>
      <c r="E15" s="898">
        <v>0</v>
      </c>
      <c r="F15" s="49">
        <v>290.303305987052</v>
      </c>
      <c r="G15" s="48">
        <v>0</v>
      </c>
      <c r="H15" s="898">
        <v>0</v>
      </c>
      <c r="I15" s="48">
        <v>211.90118052287599</v>
      </c>
      <c r="J15" s="48">
        <v>6323.2616751395799</v>
      </c>
      <c r="K15" s="269">
        <v>1042</v>
      </c>
    </row>
    <row r="16" spans="1:11" ht="12.75" customHeight="1" x14ac:dyDescent="0.2">
      <c r="A16" s="390" t="s">
        <v>441</v>
      </c>
      <c r="B16" s="97">
        <v>4488.0047236358496</v>
      </c>
      <c r="C16" s="48">
        <f t="shared" si="0"/>
        <v>11550.248165227531</v>
      </c>
      <c r="D16" s="898">
        <v>5506.5307257928998</v>
      </c>
      <c r="E16" s="898">
        <v>0</v>
      </c>
      <c r="F16" s="49">
        <v>353.41833074159803</v>
      </c>
      <c r="G16" s="48">
        <v>0</v>
      </c>
      <c r="H16" s="898">
        <v>0</v>
      </c>
      <c r="I16" s="48">
        <v>252.932024437102</v>
      </c>
      <c r="J16" s="48">
        <v>5437.3670842559304</v>
      </c>
      <c r="K16" s="269">
        <v>906</v>
      </c>
    </row>
    <row r="17" spans="1:11" ht="12.75" customHeight="1" x14ac:dyDescent="0.2">
      <c r="A17" s="390" t="s">
        <v>1366</v>
      </c>
      <c r="B17" s="97">
        <v>21672.673618241199</v>
      </c>
      <c r="C17" s="48">
        <f t="shared" si="0"/>
        <v>76712.560834951466</v>
      </c>
      <c r="D17" s="898">
        <v>19918.333306774999</v>
      </c>
      <c r="E17" s="898">
        <v>0</v>
      </c>
      <c r="F17" s="49">
        <v>4820.2104031934696</v>
      </c>
      <c r="G17" s="48">
        <v>0</v>
      </c>
      <c r="H17" s="898">
        <v>0</v>
      </c>
      <c r="I17" s="48">
        <v>1845.8088936629899</v>
      </c>
      <c r="J17" s="48">
        <v>50128.208231320001</v>
      </c>
      <c r="K17" s="269">
        <v>5184</v>
      </c>
    </row>
    <row r="18" spans="1:11" ht="12.75" customHeight="1" x14ac:dyDescent="0.2">
      <c r="A18" s="390" t="s">
        <v>1367</v>
      </c>
      <c r="B18" s="97">
        <v>76759.766299472307</v>
      </c>
      <c r="C18" s="48">
        <f t="shared" si="0"/>
        <v>313631.70467683743</v>
      </c>
      <c r="D18" s="898">
        <v>106704.213198741</v>
      </c>
      <c r="E18" s="898">
        <v>442.65271999999999</v>
      </c>
      <c r="F18" s="49">
        <v>18739.3394470985</v>
      </c>
      <c r="G18" s="48">
        <v>0</v>
      </c>
      <c r="H18" s="48">
        <v>28913.90208</v>
      </c>
      <c r="I18" s="48">
        <v>7315.1078714039604</v>
      </c>
      <c r="J18" s="48">
        <v>151516.48935959401</v>
      </c>
      <c r="K18" s="269">
        <v>20895</v>
      </c>
    </row>
    <row r="19" spans="1:11" ht="12.75" customHeight="1" x14ac:dyDescent="0.2">
      <c r="A19" s="390" t="s">
        <v>1005</v>
      </c>
      <c r="B19" s="97">
        <v>4345.5007628390704</v>
      </c>
      <c r="C19" s="48">
        <f t="shared" si="0"/>
        <v>9062.2152822407479</v>
      </c>
      <c r="D19" s="898">
        <v>5203.2231869700399</v>
      </c>
      <c r="E19" s="898">
        <v>0</v>
      </c>
      <c r="F19" s="49">
        <v>108.983949208371</v>
      </c>
      <c r="G19" s="48">
        <v>0</v>
      </c>
      <c r="H19" s="898">
        <v>0</v>
      </c>
      <c r="I19" s="48">
        <v>182.056929885447</v>
      </c>
      <c r="J19" s="48">
        <v>3567.9512161768898</v>
      </c>
      <c r="K19" s="269">
        <v>981</v>
      </c>
    </row>
    <row r="20" spans="1:11" ht="12.75" customHeight="1" x14ac:dyDescent="0.2">
      <c r="A20" s="390" t="s">
        <v>107</v>
      </c>
      <c r="B20" s="97">
        <v>4282.3303710272303</v>
      </c>
      <c r="C20" s="48">
        <f t="shared" si="0"/>
        <v>10693.862453884227</v>
      </c>
      <c r="D20" s="898">
        <v>6729.2788725124101</v>
      </c>
      <c r="E20" s="898">
        <v>0</v>
      </c>
      <c r="F20" s="49">
        <v>254.35647901393301</v>
      </c>
      <c r="G20" s="48">
        <v>0</v>
      </c>
      <c r="H20" s="898">
        <v>0</v>
      </c>
      <c r="I20" s="48">
        <v>185.16637275514501</v>
      </c>
      <c r="J20" s="48">
        <v>3525.0607296027401</v>
      </c>
      <c r="K20" s="269">
        <v>1044</v>
      </c>
    </row>
    <row r="21" spans="1:11" ht="12.75" customHeight="1" x14ac:dyDescent="0.2">
      <c r="A21" s="390" t="s">
        <v>224</v>
      </c>
      <c r="B21" s="97">
        <v>5286.0923691319704</v>
      </c>
      <c r="C21" s="48">
        <f t="shared" si="0"/>
        <v>15629.343592605997</v>
      </c>
      <c r="D21" s="898">
        <v>7406.4201658266902</v>
      </c>
      <c r="E21" s="898">
        <v>0</v>
      </c>
      <c r="F21" s="49">
        <v>337.27338678299202</v>
      </c>
      <c r="G21" s="48">
        <v>0</v>
      </c>
      <c r="H21" s="898">
        <v>0</v>
      </c>
      <c r="I21" s="48">
        <v>261.94630831763601</v>
      </c>
      <c r="J21" s="48">
        <v>7623.70373167868</v>
      </c>
      <c r="K21" s="269">
        <v>1096</v>
      </c>
    </row>
    <row r="22" spans="1:11" ht="12.75" customHeight="1" x14ac:dyDescent="0.2">
      <c r="A22" s="390" t="s">
        <v>1028</v>
      </c>
      <c r="B22" s="97">
        <v>5323.0885744799298</v>
      </c>
      <c r="C22" s="48">
        <f t="shared" si="0"/>
        <v>25457.170503122863</v>
      </c>
      <c r="D22" s="898">
        <v>8358.7004829785692</v>
      </c>
      <c r="E22" s="898">
        <v>0</v>
      </c>
      <c r="F22" s="49">
        <v>410.56776956592103</v>
      </c>
      <c r="G22" s="48">
        <v>0</v>
      </c>
      <c r="H22" s="898">
        <v>0</v>
      </c>
      <c r="I22" s="48">
        <v>464.28512689867398</v>
      </c>
      <c r="J22" s="48">
        <v>16223.6171236797</v>
      </c>
      <c r="K22" s="269">
        <v>2139</v>
      </c>
    </row>
    <row r="23" spans="1:11" ht="12.75" customHeight="1" x14ac:dyDescent="0.2">
      <c r="A23" s="390" t="s">
        <v>109</v>
      </c>
      <c r="B23" s="97">
        <v>4603.9709074497096</v>
      </c>
      <c r="C23" s="48">
        <f t="shared" si="0"/>
        <v>17926.455833583943</v>
      </c>
      <c r="D23" s="898">
        <v>6318.0248430129705</v>
      </c>
      <c r="E23" s="898">
        <v>0</v>
      </c>
      <c r="F23" s="49">
        <v>484.69801246331298</v>
      </c>
      <c r="G23" s="48">
        <v>0</v>
      </c>
      <c r="H23" s="898">
        <v>0</v>
      </c>
      <c r="I23" s="48">
        <v>236.795726186959</v>
      </c>
      <c r="J23" s="48">
        <v>10886.937251920701</v>
      </c>
      <c r="K23" s="269">
        <v>1287</v>
      </c>
    </row>
    <row r="24" spans="1:11" ht="12.75" customHeight="1" x14ac:dyDescent="0.2">
      <c r="A24" s="390" t="s">
        <v>466</v>
      </c>
      <c r="B24" s="97">
        <v>688.76728231746199</v>
      </c>
      <c r="C24" s="48">
        <f t="shared" si="0"/>
        <v>1076.3170554521848</v>
      </c>
      <c r="D24" s="898">
        <v>538.87602245078403</v>
      </c>
      <c r="E24" s="898">
        <v>0</v>
      </c>
      <c r="F24" s="49">
        <v>19.043573427707699</v>
      </c>
      <c r="G24" s="48">
        <v>0</v>
      </c>
      <c r="H24" s="898">
        <v>0</v>
      </c>
      <c r="I24" s="48">
        <v>128.37528415108599</v>
      </c>
      <c r="J24" s="48">
        <v>390.02217542260701</v>
      </c>
      <c r="K24" s="269">
        <v>94</v>
      </c>
    </row>
    <row r="25" spans="1:11" ht="12.75" customHeight="1" x14ac:dyDescent="0.2">
      <c r="A25" s="390" t="s">
        <v>1368</v>
      </c>
      <c r="B25" s="97">
        <v>6356.4865738956696</v>
      </c>
      <c r="C25" s="48">
        <f t="shared" si="0"/>
        <v>15982.474546037898</v>
      </c>
      <c r="D25" s="898">
        <v>8640.7989409147303</v>
      </c>
      <c r="E25" s="898">
        <v>0</v>
      </c>
      <c r="F25" s="49">
        <v>404.199302133419</v>
      </c>
      <c r="G25" s="48">
        <v>0</v>
      </c>
      <c r="H25" s="898">
        <v>0</v>
      </c>
      <c r="I25" s="48">
        <v>351.93212475870001</v>
      </c>
      <c r="J25" s="48">
        <v>6585.54417823105</v>
      </c>
      <c r="K25" s="269">
        <v>1266</v>
      </c>
    </row>
    <row r="26" spans="1:11" ht="12.75" customHeight="1" x14ac:dyDescent="0.2">
      <c r="A26" s="390" t="s">
        <v>114</v>
      </c>
      <c r="B26" s="97">
        <v>11737.9107982112</v>
      </c>
      <c r="C26" s="48">
        <f t="shared" si="0"/>
        <v>36495.05336106578</v>
      </c>
      <c r="D26" s="898">
        <v>20371.367391023101</v>
      </c>
      <c r="E26" s="898">
        <v>0</v>
      </c>
      <c r="F26" s="49">
        <v>2604.7338162328201</v>
      </c>
      <c r="G26" s="48">
        <v>0</v>
      </c>
      <c r="H26" s="898">
        <v>0</v>
      </c>
      <c r="I26" s="48">
        <v>571.45239044766004</v>
      </c>
      <c r="J26" s="48">
        <v>12947.499763362201</v>
      </c>
      <c r="K26" s="269">
        <v>3149</v>
      </c>
    </row>
    <row r="27" spans="1:11" ht="12.75" customHeight="1" x14ac:dyDescent="0.2">
      <c r="A27" s="390" t="s">
        <v>283</v>
      </c>
      <c r="B27" s="97">
        <v>61182.688422694599</v>
      </c>
      <c r="C27" s="48">
        <f t="shared" si="0"/>
        <v>294007.89503069595</v>
      </c>
      <c r="D27" s="898">
        <v>87914.731463920994</v>
      </c>
      <c r="E27" s="898">
        <v>0</v>
      </c>
      <c r="F27" s="49">
        <v>7530.4565208260901</v>
      </c>
      <c r="G27" s="48">
        <v>0</v>
      </c>
      <c r="H27" s="898">
        <v>0</v>
      </c>
      <c r="I27" s="48">
        <v>4966.3643460958901</v>
      </c>
      <c r="J27" s="48">
        <v>193596.342699853</v>
      </c>
      <c r="K27" s="269">
        <v>16128</v>
      </c>
    </row>
    <row r="28" spans="1:11" ht="12.75" customHeight="1" x14ac:dyDescent="0.2">
      <c r="A28" s="390" t="s">
        <v>639</v>
      </c>
      <c r="B28" s="97">
        <v>2504.9435188100101</v>
      </c>
      <c r="C28" s="48">
        <f t="shared" si="0"/>
        <v>5957.5897482847722</v>
      </c>
      <c r="D28" s="898">
        <v>3097.2743422449998</v>
      </c>
      <c r="E28" s="898">
        <v>0</v>
      </c>
      <c r="F28" s="49">
        <v>233.15026319989099</v>
      </c>
      <c r="G28" s="48">
        <v>0</v>
      </c>
      <c r="H28" s="898">
        <v>0</v>
      </c>
      <c r="I28" s="48">
        <v>189.79003129056099</v>
      </c>
      <c r="J28" s="48">
        <v>2437.3751115493201</v>
      </c>
      <c r="K28" s="269">
        <v>660</v>
      </c>
    </row>
    <row r="29" spans="1:11" ht="12.75" customHeight="1" x14ac:dyDescent="0.2">
      <c r="A29" s="390" t="s">
        <v>679</v>
      </c>
      <c r="B29" s="97">
        <v>5391.9929432177296</v>
      </c>
      <c r="C29" s="48">
        <f t="shared" si="0"/>
        <v>14569.174159080434</v>
      </c>
      <c r="D29" s="898">
        <v>5698.2326633314997</v>
      </c>
      <c r="E29" s="898">
        <v>0</v>
      </c>
      <c r="F29" s="49">
        <v>377.71613430058102</v>
      </c>
      <c r="G29" s="48">
        <v>0</v>
      </c>
      <c r="H29" s="898">
        <v>0</v>
      </c>
      <c r="I29" s="48">
        <v>353.30131976951299</v>
      </c>
      <c r="J29" s="48">
        <v>8139.9240416788398</v>
      </c>
      <c r="K29" s="269">
        <v>1229</v>
      </c>
    </row>
    <row r="30" spans="1:11" ht="12.75" customHeight="1" x14ac:dyDescent="0.2">
      <c r="A30" s="390" t="s">
        <v>122</v>
      </c>
      <c r="B30" s="97">
        <v>5719.2415266097096</v>
      </c>
      <c r="C30" s="48">
        <f t="shared" si="0"/>
        <v>16375.124058916452</v>
      </c>
      <c r="D30" s="898">
        <v>7217.4917784245099</v>
      </c>
      <c r="E30" s="898">
        <v>0</v>
      </c>
      <c r="F30" s="49">
        <v>407.77515560096998</v>
      </c>
      <c r="G30" s="48">
        <v>0</v>
      </c>
      <c r="H30" s="898">
        <v>0</v>
      </c>
      <c r="I30" s="48">
        <v>377.89682284175302</v>
      </c>
      <c r="J30" s="48">
        <v>8371.9603020492195</v>
      </c>
      <c r="K30" s="269">
        <v>1339</v>
      </c>
    </row>
    <row r="31" spans="1:11" ht="12.75" customHeight="1" x14ac:dyDescent="0.2">
      <c r="A31" s="390" t="s">
        <v>127</v>
      </c>
      <c r="B31" s="97">
        <v>52309.067590986902</v>
      </c>
      <c r="C31" s="48">
        <f t="shared" si="0"/>
        <v>107623.65962694636</v>
      </c>
      <c r="D31" s="898">
        <v>50707.554322639699</v>
      </c>
      <c r="E31" s="898">
        <v>0</v>
      </c>
      <c r="F31" s="49">
        <v>4108.89205708194</v>
      </c>
      <c r="G31" s="48">
        <v>0</v>
      </c>
      <c r="H31" s="898">
        <v>23.924160000000001</v>
      </c>
      <c r="I31" s="48">
        <v>4798.3574173148199</v>
      </c>
      <c r="J31" s="48">
        <v>47984.9316699099</v>
      </c>
      <c r="K31" s="269">
        <v>10294</v>
      </c>
    </row>
    <row r="32" spans="1:11" ht="12.75" customHeight="1" x14ac:dyDescent="0.2">
      <c r="A32" s="390" t="s">
        <v>128</v>
      </c>
      <c r="B32" s="97">
        <v>4663.3594688972098</v>
      </c>
      <c r="C32" s="48">
        <f t="shared" si="0"/>
        <v>12162.279771783928</v>
      </c>
      <c r="D32" s="898">
        <v>6740.1863174172204</v>
      </c>
      <c r="E32" s="898">
        <v>0</v>
      </c>
      <c r="F32" s="49">
        <v>341.03671708931199</v>
      </c>
      <c r="G32" s="48">
        <v>0</v>
      </c>
      <c r="H32" s="898">
        <v>0</v>
      </c>
      <c r="I32" s="48">
        <v>354.75952745816397</v>
      </c>
      <c r="J32" s="48">
        <v>4726.2972098192304</v>
      </c>
      <c r="K32" s="269">
        <v>967</v>
      </c>
    </row>
    <row r="33" spans="1:11" ht="12.75" customHeight="1" x14ac:dyDescent="0.2">
      <c r="A33" s="390" t="s">
        <v>480</v>
      </c>
      <c r="B33" s="97">
        <v>79145.737807146405</v>
      </c>
      <c r="C33" s="48">
        <f t="shared" si="0"/>
        <v>148169.55629851372</v>
      </c>
      <c r="D33" s="898">
        <v>63261.524598503798</v>
      </c>
      <c r="E33" s="898">
        <v>0</v>
      </c>
      <c r="F33" s="49">
        <v>3628.9409285554102</v>
      </c>
      <c r="G33" s="48">
        <v>0</v>
      </c>
      <c r="H33" s="898">
        <v>0</v>
      </c>
      <c r="I33" s="48">
        <v>13931.093168634799</v>
      </c>
      <c r="J33" s="48">
        <v>67347.997602819698</v>
      </c>
      <c r="K33" s="269">
        <v>13549</v>
      </c>
    </row>
    <row r="34" spans="1:11" ht="12.75" customHeight="1" x14ac:dyDescent="0.2">
      <c r="A34" s="390" t="s">
        <v>1357</v>
      </c>
      <c r="B34" s="97">
        <v>50104.464578233798</v>
      </c>
      <c r="C34" s="48">
        <f t="shared" si="0"/>
        <v>274820.55979692482</v>
      </c>
      <c r="D34" s="898">
        <v>58770.579610869601</v>
      </c>
      <c r="E34" s="898">
        <v>839.83686</v>
      </c>
      <c r="F34" s="49">
        <v>19664.5668546222</v>
      </c>
      <c r="G34" s="48">
        <v>0</v>
      </c>
      <c r="H34" s="48">
        <v>41754.250840000001</v>
      </c>
      <c r="I34" s="48">
        <v>10731.196415831</v>
      </c>
      <c r="J34" s="48">
        <v>143060.12921560201</v>
      </c>
      <c r="K34" s="269">
        <v>11963</v>
      </c>
    </row>
    <row r="35" spans="1:11" ht="12.75" customHeight="1" x14ac:dyDescent="0.2">
      <c r="A35" s="390" t="s">
        <v>1369</v>
      </c>
      <c r="B35" s="97">
        <v>18994.957346157302</v>
      </c>
      <c r="C35" s="48">
        <f t="shared" si="0"/>
        <v>53687.301607228437</v>
      </c>
      <c r="D35" s="898">
        <v>23746.390505807602</v>
      </c>
      <c r="E35" s="898">
        <v>0</v>
      </c>
      <c r="F35" s="49">
        <v>1663.7127863071501</v>
      </c>
      <c r="G35" s="48">
        <v>0</v>
      </c>
      <c r="H35" s="898">
        <v>0</v>
      </c>
      <c r="I35" s="48">
        <v>1204.95961920128</v>
      </c>
      <c r="J35" s="48">
        <v>27072.238695912401</v>
      </c>
      <c r="K35" s="269">
        <v>4294</v>
      </c>
    </row>
    <row r="36" spans="1:11" ht="12.75" customHeight="1" x14ac:dyDescent="0.2">
      <c r="A36" s="390" t="s">
        <v>642</v>
      </c>
      <c r="B36" s="97">
        <v>21137.789726339899</v>
      </c>
      <c r="C36" s="48">
        <f t="shared" ref="C36:C67" si="1">SUM(D36:J36)</f>
        <v>61368.763494118357</v>
      </c>
      <c r="D36" s="898">
        <v>33287.3656079844</v>
      </c>
      <c r="E36" s="898">
        <v>0</v>
      </c>
      <c r="F36" s="49">
        <v>1648.6129902325499</v>
      </c>
      <c r="G36" s="48">
        <v>0</v>
      </c>
      <c r="H36" s="898">
        <v>0</v>
      </c>
      <c r="I36" s="48">
        <v>1982.8604135473099</v>
      </c>
      <c r="J36" s="48">
        <v>24449.924482354101</v>
      </c>
      <c r="K36" s="269">
        <v>4834</v>
      </c>
    </row>
    <row r="37" spans="1:11" ht="12.75" customHeight="1" x14ac:dyDescent="0.2">
      <c r="A37" s="390" t="s">
        <v>1370</v>
      </c>
      <c r="B37" s="97">
        <v>33042.615261394698</v>
      </c>
      <c r="C37" s="48">
        <f t="shared" si="1"/>
        <v>139726.55498459778</v>
      </c>
      <c r="D37" s="898">
        <v>45218.7022258055</v>
      </c>
      <c r="E37" s="898">
        <v>187.62228999999999</v>
      </c>
      <c r="F37" s="49">
        <v>3624.73927127457</v>
      </c>
      <c r="G37" s="48">
        <v>0</v>
      </c>
      <c r="H37" s="48">
        <v>1499.3166900000001</v>
      </c>
      <c r="I37" s="48">
        <v>2973.7565442539299</v>
      </c>
      <c r="J37" s="48">
        <v>86222.417963263797</v>
      </c>
      <c r="K37" s="269">
        <v>10535</v>
      </c>
    </row>
    <row r="38" spans="1:11" ht="12.75" customHeight="1" x14ac:dyDescent="0.2">
      <c r="A38" s="390" t="s">
        <v>1371</v>
      </c>
      <c r="B38" s="97">
        <v>8685.1932647989597</v>
      </c>
      <c r="C38" s="48">
        <f t="shared" si="1"/>
        <v>46150.448712792946</v>
      </c>
      <c r="D38" s="898">
        <v>13121.5195008172</v>
      </c>
      <c r="E38" s="898">
        <v>0</v>
      </c>
      <c r="F38" s="49">
        <v>630.99313144819905</v>
      </c>
      <c r="G38" s="48">
        <v>0</v>
      </c>
      <c r="H38" s="898">
        <v>280.80574999999999</v>
      </c>
      <c r="I38" s="48">
        <v>661.89427184484498</v>
      </c>
      <c r="J38" s="48">
        <v>31455.236058682702</v>
      </c>
      <c r="K38" s="269">
        <v>3369</v>
      </c>
    </row>
    <row r="39" spans="1:11" ht="12.75" customHeight="1" x14ac:dyDescent="0.2">
      <c r="A39" s="390" t="s">
        <v>296</v>
      </c>
      <c r="B39" s="97">
        <v>25067.3537506262</v>
      </c>
      <c r="C39" s="48">
        <f t="shared" si="1"/>
        <v>70540.731223287876</v>
      </c>
      <c r="D39" s="898">
        <v>29018.755969301001</v>
      </c>
      <c r="E39" s="898">
        <v>0</v>
      </c>
      <c r="F39" s="49">
        <v>2185.8767772935598</v>
      </c>
      <c r="G39" s="48">
        <v>0</v>
      </c>
      <c r="H39" s="898">
        <v>0</v>
      </c>
      <c r="I39" s="48">
        <v>1711.17071750481</v>
      </c>
      <c r="J39" s="48">
        <v>37624.927759188497</v>
      </c>
      <c r="K39" s="269">
        <v>5199</v>
      </c>
    </row>
    <row r="40" spans="1:11" ht="12.75" customHeight="1" x14ac:dyDescent="0.2">
      <c r="A40" s="390" t="s">
        <v>945</v>
      </c>
      <c r="B40" s="97">
        <v>3595.75657354345</v>
      </c>
      <c r="C40" s="48">
        <f t="shared" si="1"/>
        <v>11435.294592705226</v>
      </c>
      <c r="D40" s="898">
        <v>5271.85985915736</v>
      </c>
      <c r="E40" s="898">
        <v>0</v>
      </c>
      <c r="F40" s="49">
        <v>291.18730484481398</v>
      </c>
      <c r="G40" s="48">
        <v>0</v>
      </c>
      <c r="H40" s="898">
        <v>0</v>
      </c>
      <c r="I40" s="48">
        <v>173.00064002211201</v>
      </c>
      <c r="J40" s="48">
        <v>5699.24678868094</v>
      </c>
      <c r="K40" s="269">
        <v>907</v>
      </c>
    </row>
    <row r="41" spans="1:11" ht="12.75" customHeight="1" x14ac:dyDescent="0.2">
      <c r="A41" s="390" t="s">
        <v>1372</v>
      </c>
      <c r="B41" s="97">
        <v>11049.563130488699</v>
      </c>
      <c r="C41" s="48">
        <f t="shared" si="1"/>
        <v>36674.033880116964</v>
      </c>
      <c r="D41" s="898">
        <v>14228.977409158</v>
      </c>
      <c r="E41" s="898">
        <v>0</v>
      </c>
      <c r="F41" s="49">
        <v>922.05911491346296</v>
      </c>
      <c r="G41" s="48">
        <v>0</v>
      </c>
      <c r="H41" s="898">
        <v>0</v>
      </c>
      <c r="I41" s="48">
        <v>461.24969457010098</v>
      </c>
      <c r="J41" s="48">
        <v>21061.747661475401</v>
      </c>
      <c r="K41" s="269">
        <v>3107</v>
      </c>
    </row>
    <row r="42" spans="1:11" ht="12.75" customHeight="1" x14ac:dyDescent="0.2">
      <c r="A42" s="390" t="s">
        <v>1065</v>
      </c>
      <c r="B42" s="97">
        <v>5100.7601537924102</v>
      </c>
      <c r="C42" s="48">
        <f t="shared" si="1"/>
        <v>13582.760153250376</v>
      </c>
      <c r="D42" s="898">
        <v>7888.8993403675204</v>
      </c>
      <c r="E42" s="898">
        <v>0</v>
      </c>
      <c r="F42" s="49">
        <v>442.12584589951803</v>
      </c>
      <c r="G42" s="48">
        <v>0</v>
      </c>
      <c r="H42" s="898">
        <v>0</v>
      </c>
      <c r="I42" s="48">
        <v>494.439421694869</v>
      </c>
      <c r="J42" s="48">
        <v>4757.2955452884698</v>
      </c>
      <c r="K42" s="269">
        <v>963</v>
      </c>
    </row>
    <row r="43" spans="1:11" ht="12.75" customHeight="1" x14ac:dyDescent="0.2">
      <c r="A43" s="390" t="s">
        <v>487</v>
      </c>
      <c r="B43" s="97">
        <v>6840.1291036147004</v>
      </c>
      <c r="C43" s="48">
        <f t="shared" si="1"/>
        <v>12722.668602770151</v>
      </c>
      <c r="D43" s="898">
        <v>5056.9613532869098</v>
      </c>
      <c r="E43" s="898">
        <v>0</v>
      </c>
      <c r="F43" s="49">
        <v>340.48273767705399</v>
      </c>
      <c r="G43" s="48">
        <v>0</v>
      </c>
      <c r="H43" s="898">
        <v>0</v>
      </c>
      <c r="I43" s="48">
        <v>851.113221797807</v>
      </c>
      <c r="J43" s="48">
        <v>6474.1112900083799</v>
      </c>
      <c r="K43" s="269">
        <v>1121</v>
      </c>
    </row>
    <row r="44" spans="1:11" ht="12.75" customHeight="1" x14ac:dyDescent="0.2">
      <c r="A44" s="390" t="s">
        <v>1373</v>
      </c>
      <c r="B44" s="97">
        <v>70943.036394347801</v>
      </c>
      <c r="C44" s="48">
        <f t="shared" si="1"/>
        <v>253483.05545042301</v>
      </c>
      <c r="D44" s="898">
        <v>78592.550010049294</v>
      </c>
      <c r="E44" s="898">
        <v>0</v>
      </c>
      <c r="F44" s="49">
        <v>29025.5989809122</v>
      </c>
      <c r="G44" s="48">
        <v>0</v>
      </c>
      <c r="H44" s="898">
        <v>0</v>
      </c>
      <c r="I44" s="48">
        <v>7915.7174146275202</v>
      </c>
      <c r="J44" s="48">
        <v>137949.189044834</v>
      </c>
      <c r="K44" s="269">
        <v>13417</v>
      </c>
    </row>
    <row r="45" spans="1:11" ht="12.75" customHeight="1" x14ac:dyDescent="0.2">
      <c r="A45" s="390" t="s">
        <v>1374</v>
      </c>
      <c r="B45" s="97">
        <v>12487.3218965045</v>
      </c>
      <c r="C45" s="48">
        <f t="shared" si="1"/>
        <v>38503.87508205662</v>
      </c>
      <c r="D45" s="898">
        <v>13897.660009622299</v>
      </c>
      <c r="E45" s="898">
        <v>0</v>
      </c>
      <c r="F45" s="49">
        <v>1063.5779761456099</v>
      </c>
      <c r="G45" s="48">
        <v>0</v>
      </c>
      <c r="H45" s="898">
        <v>0</v>
      </c>
      <c r="I45" s="48">
        <v>938.60968368670694</v>
      </c>
      <c r="J45" s="48">
        <v>22604.027412602001</v>
      </c>
      <c r="K45" s="269">
        <v>2959</v>
      </c>
    </row>
    <row r="46" spans="1:11" ht="12.75" customHeight="1" x14ac:dyDescent="0.2">
      <c r="A46" s="390" t="s">
        <v>579</v>
      </c>
      <c r="B46" s="97">
        <v>26426.696690951299</v>
      </c>
      <c r="C46" s="48">
        <f t="shared" si="1"/>
        <v>66520.834438054575</v>
      </c>
      <c r="D46" s="898">
        <v>26736.193315599699</v>
      </c>
      <c r="E46" s="898">
        <v>0</v>
      </c>
      <c r="F46" s="49">
        <v>6181.7667490953199</v>
      </c>
      <c r="G46" s="48">
        <v>0</v>
      </c>
      <c r="H46" s="898">
        <v>0</v>
      </c>
      <c r="I46" s="48">
        <v>2128.8902121840501</v>
      </c>
      <c r="J46" s="48">
        <v>31473.9841611755</v>
      </c>
      <c r="K46" s="269">
        <v>4154</v>
      </c>
    </row>
    <row r="47" spans="1:11" ht="12.75" customHeight="1" x14ac:dyDescent="0.2">
      <c r="A47" s="390" t="s">
        <v>1375</v>
      </c>
      <c r="B47" s="97">
        <v>14870.5634646243</v>
      </c>
      <c r="C47" s="48">
        <f t="shared" si="1"/>
        <v>30895.693415120288</v>
      </c>
      <c r="D47" s="898">
        <v>14764.144313758499</v>
      </c>
      <c r="E47" s="898">
        <v>0</v>
      </c>
      <c r="F47" s="49">
        <v>802.70706085640495</v>
      </c>
      <c r="G47" s="48">
        <v>0</v>
      </c>
      <c r="H47" s="898">
        <v>0</v>
      </c>
      <c r="I47" s="48">
        <v>2134.3519900905799</v>
      </c>
      <c r="J47" s="48">
        <v>13194.490050414801</v>
      </c>
      <c r="K47" s="269">
        <v>3521</v>
      </c>
    </row>
    <row r="48" spans="1:11" ht="12.75" customHeight="1" x14ac:dyDescent="0.2">
      <c r="A48" s="390" t="s">
        <v>1376</v>
      </c>
      <c r="B48" s="97">
        <v>9716.9174575370107</v>
      </c>
      <c r="C48" s="48">
        <f t="shared" si="1"/>
        <v>27421.55973675671</v>
      </c>
      <c r="D48" s="898">
        <v>16227.140179387399</v>
      </c>
      <c r="E48" s="898">
        <v>0</v>
      </c>
      <c r="F48" s="49">
        <v>885.31021137022697</v>
      </c>
      <c r="G48" s="48">
        <v>0</v>
      </c>
      <c r="H48" s="898">
        <v>0</v>
      </c>
      <c r="I48" s="48">
        <v>541.28509379964498</v>
      </c>
      <c r="J48" s="48">
        <v>9767.8242521994398</v>
      </c>
      <c r="K48" s="269">
        <v>2424</v>
      </c>
    </row>
    <row r="49" spans="1:11" ht="12.75" customHeight="1" x14ac:dyDescent="0.2">
      <c r="A49" s="390" t="s">
        <v>1377</v>
      </c>
      <c r="B49" s="97">
        <v>18276.546940384502</v>
      </c>
      <c r="C49" s="48">
        <f t="shared" si="1"/>
        <v>39784.637801647506</v>
      </c>
      <c r="D49" s="898">
        <v>17767.889538866501</v>
      </c>
      <c r="E49" s="898">
        <v>0</v>
      </c>
      <c r="F49" s="49">
        <v>2546.25104921922</v>
      </c>
      <c r="G49" s="48">
        <v>0</v>
      </c>
      <c r="H49" s="898">
        <v>0</v>
      </c>
      <c r="I49" s="48">
        <v>1298.0768816458899</v>
      </c>
      <c r="J49" s="48">
        <v>18172.420331915899</v>
      </c>
      <c r="K49" s="269">
        <v>3451</v>
      </c>
    </row>
    <row r="50" spans="1:11" ht="12.75" customHeight="1" x14ac:dyDescent="0.2">
      <c r="A50" s="390" t="s">
        <v>1378</v>
      </c>
      <c r="B50" s="97">
        <v>12617.032059946599</v>
      </c>
      <c r="C50" s="48">
        <f t="shared" si="1"/>
        <v>32787.239744549908</v>
      </c>
      <c r="D50" s="898">
        <v>12222.8317279906</v>
      </c>
      <c r="E50" s="898">
        <v>0</v>
      </c>
      <c r="F50" s="49">
        <v>3690.3066389085002</v>
      </c>
      <c r="G50" s="48">
        <v>0</v>
      </c>
      <c r="H50" s="898">
        <v>0</v>
      </c>
      <c r="I50" s="48">
        <v>1590.8175759262101</v>
      </c>
      <c r="J50" s="48">
        <v>15283.283801724599</v>
      </c>
      <c r="K50" s="269">
        <v>2437</v>
      </c>
    </row>
    <row r="51" spans="1:11" ht="12.75" customHeight="1" x14ac:dyDescent="0.2">
      <c r="A51" s="390" t="s">
        <v>1379</v>
      </c>
      <c r="B51" s="97">
        <v>3088.04870013549</v>
      </c>
      <c r="C51" s="48">
        <f t="shared" si="1"/>
        <v>8319.1869963489844</v>
      </c>
      <c r="D51" s="898">
        <v>3500.7991124518799</v>
      </c>
      <c r="E51" s="898">
        <v>0</v>
      </c>
      <c r="F51" s="49">
        <v>190.611515831796</v>
      </c>
      <c r="G51" s="48">
        <v>0</v>
      </c>
      <c r="H51" s="898">
        <v>0</v>
      </c>
      <c r="I51" s="48">
        <v>98.374011149378902</v>
      </c>
      <c r="J51" s="48">
        <v>4529.4023569159299</v>
      </c>
      <c r="K51" s="269">
        <v>615</v>
      </c>
    </row>
    <row r="52" spans="1:11" ht="12.75" customHeight="1" x14ac:dyDescent="0.2">
      <c r="A52" s="390" t="s">
        <v>695</v>
      </c>
      <c r="B52" s="97">
        <v>2001.9524005036701</v>
      </c>
      <c r="C52" s="48">
        <f t="shared" si="1"/>
        <v>6321.7178671412639</v>
      </c>
      <c r="D52" s="898">
        <v>2440.78304372305</v>
      </c>
      <c r="E52" s="898">
        <v>0</v>
      </c>
      <c r="F52" s="49">
        <v>94.353603041845204</v>
      </c>
      <c r="G52" s="48">
        <v>0</v>
      </c>
      <c r="H52" s="898">
        <v>0</v>
      </c>
      <c r="I52" s="48">
        <v>89.556755331028697</v>
      </c>
      <c r="J52" s="48">
        <v>3697.0244650453401</v>
      </c>
      <c r="K52" s="269">
        <v>563</v>
      </c>
    </row>
    <row r="53" spans="1:11" ht="12.75" customHeight="1" x14ac:dyDescent="0.2">
      <c r="A53" s="390" t="s">
        <v>1380</v>
      </c>
      <c r="B53" s="97">
        <v>3003.9426490557398</v>
      </c>
      <c r="C53" s="48">
        <f t="shared" si="1"/>
        <v>11693.763640848167</v>
      </c>
      <c r="D53" s="898">
        <v>5074.8632244432602</v>
      </c>
      <c r="E53" s="898">
        <v>0</v>
      </c>
      <c r="F53" s="49">
        <v>254.24283629933899</v>
      </c>
      <c r="G53" s="48">
        <v>0</v>
      </c>
      <c r="H53" s="898">
        <v>0</v>
      </c>
      <c r="I53" s="48">
        <v>131.508730439527</v>
      </c>
      <c r="J53" s="48">
        <v>6233.1488496660404</v>
      </c>
      <c r="K53" s="269">
        <v>896</v>
      </c>
    </row>
    <row r="54" spans="1:11" ht="12.75" customHeight="1" x14ac:dyDescent="0.2">
      <c r="A54" s="390" t="s">
        <v>737</v>
      </c>
      <c r="B54" s="97">
        <v>9341.5834906541604</v>
      </c>
      <c r="C54" s="48">
        <f t="shared" si="1"/>
        <v>55257.349489176726</v>
      </c>
      <c r="D54" s="898">
        <v>17010.903802010602</v>
      </c>
      <c r="E54" s="898">
        <v>40.47889</v>
      </c>
      <c r="F54" s="49">
        <v>831.73474950074501</v>
      </c>
      <c r="G54" s="48">
        <v>0</v>
      </c>
      <c r="H54" s="48">
        <v>738.01602000000003</v>
      </c>
      <c r="I54" s="48">
        <v>547.02191087927895</v>
      </c>
      <c r="J54" s="48">
        <v>36089.1941167861</v>
      </c>
      <c r="K54" s="269">
        <v>4217</v>
      </c>
    </row>
    <row r="55" spans="1:11" ht="12.75" customHeight="1" x14ac:dyDescent="0.2">
      <c r="A55" s="390" t="s">
        <v>1010</v>
      </c>
      <c r="B55" s="97">
        <v>95102.292855195104</v>
      </c>
      <c r="C55" s="48">
        <f t="shared" si="1"/>
        <v>300598.91013435222</v>
      </c>
      <c r="D55" s="898">
        <v>94143.665768867693</v>
      </c>
      <c r="E55" s="898">
        <v>2261.0796300000002</v>
      </c>
      <c r="F55" s="49">
        <v>5135.9114519079103</v>
      </c>
      <c r="G55" s="48">
        <v>0</v>
      </c>
      <c r="H55" s="48">
        <v>12648.2675</v>
      </c>
      <c r="I55" s="48">
        <v>10529.283657932599</v>
      </c>
      <c r="J55" s="48">
        <v>175880.70212564399</v>
      </c>
      <c r="K55" s="269">
        <v>20323</v>
      </c>
    </row>
    <row r="56" spans="1:11" ht="12.75" customHeight="1" x14ac:dyDescent="0.2">
      <c r="A56" s="390" t="s">
        <v>738</v>
      </c>
      <c r="B56" s="97">
        <v>6017.0384152967199</v>
      </c>
      <c r="C56" s="48">
        <f t="shared" si="1"/>
        <v>18599.075070129747</v>
      </c>
      <c r="D56" s="898">
        <v>7638.1204730499903</v>
      </c>
      <c r="E56" s="898">
        <v>0</v>
      </c>
      <c r="F56" s="49">
        <v>371.10782142768198</v>
      </c>
      <c r="G56" s="48">
        <v>0</v>
      </c>
      <c r="H56" s="898">
        <v>0</v>
      </c>
      <c r="I56" s="48">
        <v>495.32554790347399</v>
      </c>
      <c r="J56" s="48">
        <v>10094.521227748601</v>
      </c>
      <c r="K56" s="269">
        <v>1434</v>
      </c>
    </row>
    <row r="57" spans="1:11" ht="12.75" customHeight="1" x14ac:dyDescent="0.2">
      <c r="A57" s="390" t="s">
        <v>1381</v>
      </c>
      <c r="B57" s="97">
        <v>4925.7875266764804</v>
      </c>
      <c r="C57" s="48">
        <f t="shared" si="1"/>
        <v>9716.517886874477</v>
      </c>
      <c r="D57" s="898">
        <v>5320.3146247261902</v>
      </c>
      <c r="E57" s="898">
        <v>0</v>
      </c>
      <c r="F57" s="49">
        <v>324.72868500493399</v>
      </c>
      <c r="G57" s="48">
        <v>0</v>
      </c>
      <c r="H57" s="898">
        <v>0</v>
      </c>
      <c r="I57" s="48">
        <v>212.11821143401301</v>
      </c>
      <c r="J57" s="48">
        <v>3859.35636570934</v>
      </c>
      <c r="K57" s="269">
        <v>1122</v>
      </c>
    </row>
    <row r="58" spans="1:11" ht="12.75" customHeight="1" x14ac:dyDescent="0.2">
      <c r="A58" s="390" t="s">
        <v>1382</v>
      </c>
      <c r="B58" s="97">
        <v>5444.6867046800498</v>
      </c>
      <c r="C58" s="48">
        <f t="shared" si="1"/>
        <v>12088.151622829992</v>
      </c>
      <c r="D58" s="898">
        <v>6134.9173214625398</v>
      </c>
      <c r="E58" s="898">
        <v>0</v>
      </c>
      <c r="F58" s="49">
        <v>487.47167887565797</v>
      </c>
      <c r="G58" s="48">
        <v>0</v>
      </c>
      <c r="H58" s="898">
        <v>0</v>
      </c>
      <c r="I58" s="48">
        <v>610.90600972196501</v>
      </c>
      <c r="J58" s="48">
        <v>4854.8566127698296</v>
      </c>
      <c r="K58" s="269">
        <v>1088</v>
      </c>
    </row>
    <row r="59" spans="1:11" ht="12.75" customHeight="1" x14ac:dyDescent="0.2">
      <c r="A59" s="390" t="s">
        <v>1383</v>
      </c>
      <c r="B59" s="97">
        <v>14125.7905538014</v>
      </c>
      <c r="C59" s="48">
        <f t="shared" si="1"/>
        <v>34438.950001811689</v>
      </c>
      <c r="D59" s="898">
        <v>12864.4163241652</v>
      </c>
      <c r="E59" s="898">
        <v>0</v>
      </c>
      <c r="F59" s="49">
        <v>2366.03661204028</v>
      </c>
      <c r="G59" s="48">
        <v>0</v>
      </c>
      <c r="H59" s="898">
        <v>0</v>
      </c>
      <c r="I59" s="48">
        <v>1143.2908358801101</v>
      </c>
      <c r="J59" s="48">
        <v>18065.2062297261</v>
      </c>
      <c r="K59" s="269">
        <v>2887</v>
      </c>
    </row>
    <row r="60" spans="1:11" ht="12.75" customHeight="1" x14ac:dyDescent="0.2">
      <c r="A60" s="390" t="s">
        <v>601</v>
      </c>
      <c r="B60" s="97">
        <v>7003.17436523782</v>
      </c>
      <c r="C60" s="48">
        <f t="shared" si="1"/>
        <v>14678.833488962726</v>
      </c>
      <c r="D60" s="898">
        <v>8027.5267655314101</v>
      </c>
      <c r="E60" s="898">
        <v>0</v>
      </c>
      <c r="F60" s="49">
        <v>459.76673786509798</v>
      </c>
      <c r="G60" s="48">
        <v>0</v>
      </c>
      <c r="H60" s="898">
        <v>0</v>
      </c>
      <c r="I60" s="48">
        <v>543.10135248455003</v>
      </c>
      <c r="J60" s="48">
        <v>5648.4386330816696</v>
      </c>
      <c r="K60" s="269">
        <v>1417</v>
      </c>
    </row>
    <row r="61" spans="1:11" ht="12.75" customHeight="1" x14ac:dyDescent="0.2">
      <c r="A61" s="390" t="s">
        <v>142</v>
      </c>
      <c r="B61" s="97">
        <v>6219.1316625292002</v>
      </c>
      <c r="C61" s="48">
        <f t="shared" si="1"/>
        <v>12641.23947249748</v>
      </c>
      <c r="D61" s="898">
        <v>6578.3184062333103</v>
      </c>
      <c r="E61" s="898">
        <v>0</v>
      </c>
      <c r="F61" s="49">
        <v>350.66114734035602</v>
      </c>
      <c r="G61" s="48">
        <v>0</v>
      </c>
      <c r="H61" s="898">
        <v>0</v>
      </c>
      <c r="I61" s="48">
        <v>193.64157985640401</v>
      </c>
      <c r="J61" s="48">
        <v>5518.6183390674096</v>
      </c>
      <c r="K61" s="269">
        <v>1186</v>
      </c>
    </row>
    <row r="62" spans="1:11" ht="12.75" customHeight="1" x14ac:dyDescent="0.2">
      <c r="A62" s="390" t="s">
        <v>602</v>
      </c>
      <c r="B62" s="97">
        <v>7775.9607062694004</v>
      </c>
      <c r="C62" s="48">
        <f t="shared" si="1"/>
        <v>22038.826628887378</v>
      </c>
      <c r="D62" s="898">
        <v>9073.6413333109394</v>
      </c>
      <c r="E62" s="898">
        <v>0</v>
      </c>
      <c r="F62" s="49">
        <v>478.25461258441402</v>
      </c>
      <c r="G62" s="48">
        <v>0</v>
      </c>
      <c r="H62" s="898">
        <v>0</v>
      </c>
      <c r="I62" s="48">
        <v>392.71093277612198</v>
      </c>
      <c r="J62" s="48">
        <v>12094.2197502159</v>
      </c>
      <c r="K62" s="269">
        <v>1954</v>
      </c>
    </row>
    <row r="63" spans="1:11" ht="12.75" customHeight="1" x14ac:dyDescent="0.2">
      <c r="A63" s="390" t="s">
        <v>1384</v>
      </c>
      <c r="B63" s="97">
        <v>46927.811359141997</v>
      </c>
      <c r="C63" s="48">
        <f t="shared" si="1"/>
        <v>155408.70569725632</v>
      </c>
      <c r="D63" s="898">
        <v>43699.449971174603</v>
      </c>
      <c r="E63" s="898">
        <v>139.91886</v>
      </c>
      <c r="F63" s="49">
        <v>4103.7440420083203</v>
      </c>
      <c r="G63" s="48">
        <v>0</v>
      </c>
      <c r="H63" s="48">
        <v>1482.3326999999999</v>
      </c>
      <c r="I63" s="48">
        <v>7960.9378552548897</v>
      </c>
      <c r="J63" s="48">
        <v>98022.322268818505</v>
      </c>
      <c r="K63" s="269">
        <v>10111</v>
      </c>
    </row>
    <row r="64" spans="1:11" ht="12.75" customHeight="1" x14ac:dyDescent="0.2">
      <c r="A64" s="390" t="s">
        <v>1385</v>
      </c>
      <c r="B64" s="97">
        <v>3705.7531162465998</v>
      </c>
      <c r="C64" s="48">
        <f t="shared" si="1"/>
        <v>9829.4268965328047</v>
      </c>
      <c r="D64" s="898">
        <v>4520.8966130571498</v>
      </c>
      <c r="E64" s="898">
        <v>0</v>
      </c>
      <c r="F64" s="49">
        <v>276.700018799524</v>
      </c>
      <c r="G64" s="48">
        <v>0</v>
      </c>
      <c r="H64" s="898">
        <v>0</v>
      </c>
      <c r="I64" s="48">
        <v>115.665473926541</v>
      </c>
      <c r="J64" s="48">
        <v>4916.1647907495899</v>
      </c>
      <c r="K64" s="269">
        <v>975</v>
      </c>
    </row>
    <row r="65" spans="1:11" ht="12.75" customHeight="1" x14ac:dyDescent="0.2">
      <c r="A65" s="390" t="s">
        <v>1386</v>
      </c>
      <c r="B65" s="97">
        <v>2349.9447498324098</v>
      </c>
      <c r="C65" s="48">
        <f t="shared" si="1"/>
        <v>9444.7472021673202</v>
      </c>
      <c r="D65" s="898">
        <v>3980.9150970482601</v>
      </c>
      <c r="E65" s="898">
        <v>0</v>
      </c>
      <c r="F65" s="49">
        <v>83.582804915656794</v>
      </c>
      <c r="G65" s="48">
        <v>0</v>
      </c>
      <c r="H65" s="898">
        <v>0</v>
      </c>
      <c r="I65" s="48">
        <v>258.83486516304401</v>
      </c>
      <c r="J65" s="48">
        <v>5121.4144350403603</v>
      </c>
      <c r="K65" s="269">
        <v>823</v>
      </c>
    </row>
    <row r="66" spans="1:11" x14ac:dyDescent="0.2">
      <c r="A66" s="899"/>
      <c r="B66" s="900"/>
      <c r="C66" s="48"/>
      <c r="D66" s="48"/>
      <c r="E66" s="48"/>
      <c r="F66" s="48"/>
      <c r="G66" s="48"/>
      <c r="H66" s="48"/>
      <c r="I66" s="48"/>
      <c r="J66" s="48"/>
      <c r="K66" s="901"/>
    </row>
    <row r="67" spans="1:11" x14ac:dyDescent="0.2">
      <c r="A67" s="902" t="s">
        <v>1387</v>
      </c>
      <c r="B67" s="903">
        <v>1065748.7622320701</v>
      </c>
      <c r="C67" s="85">
        <f>SUM(D67:J67)</f>
        <v>3569620.5122802136</v>
      </c>
      <c r="D67" s="904">
        <v>1257617.0075229399</v>
      </c>
      <c r="E67" s="904">
        <v>6441.4773800000003</v>
      </c>
      <c r="F67" s="904">
        <f>SUM(F4:F65)</f>
        <v>160588.70900661038</v>
      </c>
      <c r="G67" s="904">
        <v>0</v>
      </c>
      <c r="H67" s="904">
        <v>92737.504920000007</v>
      </c>
      <c r="I67" s="904">
        <v>107288.935878453</v>
      </c>
      <c r="J67" s="905">
        <v>1944946.87757221</v>
      </c>
      <c r="K67" s="906">
        <v>249163</v>
      </c>
    </row>
    <row r="68" spans="1:11" x14ac:dyDescent="0.2">
      <c r="A68" s="899"/>
      <c r="B68" s="900"/>
      <c r="C68" s="408"/>
      <c r="D68" s="907"/>
      <c r="E68" s="907"/>
      <c r="F68" s="908"/>
      <c r="G68" s="907"/>
      <c r="H68" s="907"/>
      <c r="I68" s="907"/>
      <c r="J68" s="907"/>
      <c r="K68" s="909"/>
    </row>
    <row r="69" spans="1:11" x14ac:dyDescent="0.2">
      <c r="A69" s="364" t="s">
        <v>263</v>
      </c>
      <c r="B69" s="167">
        <v>46460.185157050299</v>
      </c>
      <c r="C69" s="48">
        <f t="shared" ref="C69:C97" si="2">SUM(D69:J69)</f>
        <v>118834.91839979272</v>
      </c>
      <c r="D69" s="99">
        <v>44321.708641952602</v>
      </c>
      <c r="E69" s="99">
        <v>0</v>
      </c>
      <c r="F69" s="49">
        <v>2572.0113583448601</v>
      </c>
      <c r="G69" s="99">
        <v>0</v>
      </c>
      <c r="H69" s="99">
        <v>0</v>
      </c>
      <c r="I69" s="189">
        <v>5273.6731152684597</v>
      </c>
      <c r="J69" s="189">
        <v>66667.525284226795</v>
      </c>
      <c r="K69" s="269">
        <v>9434</v>
      </c>
    </row>
    <row r="70" spans="1:11" x14ac:dyDescent="0.2">
      <c r="A70" s="288" t="s">
        <v>264</v>
      </c>
      <c r="B70" s="97">
        <v>40305.235362419902</v>
      </c>
      <c r="C70" s="48">
        <f t="shared" si="2"/>
        <v>142744.17732044149</v>
      </c>
      <c r="D70" s="48">
        <v>39752.913636774399</v>
      </c>
      <c r="E70" s="48">
        <v>0</v>
      </c>
      <c r="F70" s="49">
        <v>2018.5711419269501</v>
      </c>
      <c r="G70" s="48">
        <v>0</v>
      </c>
      <c r="H70" s="48">
        <v>0</v>
      </c>
      <c r="I70" s="192">
        <v>5194.0747782885301</v>
      </c>
      <c r="J70" s="192">
        <v>95778.617763451606</v>
      </c>
      <c r="K70" s="269">
        <v>9538</v>
      </c>
    </row>
    <row r="71" spans="1:11" x14ac:dyDescent="0.2">
      <c r="A71" s="288" t="s">
        <v>265</v>
      </c>
      <c r="B71" s="97">
        <v>43936.997170251598</v>
      </c>
      <c r="C71" s="48">
        <f t="shared" si="2"/>
        <v>106909.33849934385</v>
      </c>
      <c r="D71" s="48">
        <v>39215.146635703</v>
      </c>
      <c r="E71" s="48">
        <v>2261.08</v>
      </c>
      <c r="F71" s="49">
        <v>2238.8750852387798</v>
      </c>
      <c r="G71" s="48">
        <v>0</v>
      </c>
      <c r="H71" s="907">
        <v>12648.266</v>
      </c>
      <c r="I71" s="192">
        <v>6333.3120368283699</v>
      </c>
      <c r="J71" s="192">
        <v>44212.658741573701</v>
      </c>
      <c r="K71" s="269">
        <v>7884</v>
      </c>
    </row>
    <row r="72" spans="1:11" x14ac:dyDescent="0.2">
      <c r="A72" s="288" t="s">
        <v>266</v>
      </c>
      <c r="B72" s="97">
        <v>35920.861284260602</v>
      </c>
      <c r="C72" s="48">
        <f t="shared" si="2"/>
        <v>69805.432856912317</v>
      </c>
      <c r="D72" s="48">
        <v>29988.307509638398</v>
      </c>
      <c r="E72" s="48">
        <v>0</v>
      </c>
      <c r="F72" s="49">
        <v>1727.94966589004</v>
      </c>
      <c r="G72" s="48">
        <v>0</v>
      </c>
      <c r="H72" s="907">
        <v>0</v>
      </c>
      <c r="I72" s="192">
        <v>5299.0847345779703</v>
      </c>
      <c r="J72" s="192">
        <v>32790.090946805904</v>
      </c>
      <c r="K72" s="269">
        <v>5815</v>
      </c>
    </row>
    <row r="73" spans="1:11" x14ac:dyDescent="0.2">
      <c r="A73" s="288" t="s">
        <v>325</v>
      </c>
      <c r="B73" s="97">
        <v>24801.279003351799</v>
      </c>
      <c r="C73" s="48">
        <f t="shared" si="2"/>
        <v>51388.576360559033</v>
      </c>
      <c r="D73" s="48">
        <v>18763.926639134399</v>
      </c>
      <c r="E73" s="48">
        <v>0</v>
      </c>
      <c r="F73" s="49">
        <v>4061.0024431270999</v>
      </c>
      <c r="G73" s="48">
        <v>0</v>
      </c>
      <c r="H73" s="907">
        <v>0</v>
      </c>
      <c r="I73" s="192">
        <v>5199.1915070506302</v>
      </c>
      <c r="J73" s="192">
        <v>23364.4557712469</v>
      </c>
      <c r="K73" s="269">
        <v>3877</v>
      </c>
    </row>
    <row r="74" spans="1:11" x14ac:dyDescent="0.2">
      <c r="A74" s="288" t="s">
        <v>326</v>
      </c>
      <c r="B74" s="97">
        <v>20649.9352490868</v>
      </c>
      <c r="C74" s="48">
        <f t="shared" si="2"/>
        <v>101275.14788949261</v>
      </c>
      <c r="D74" s="48">
        <v>29250.500209186601</v>
      </c>
      <c r="E74" s="48">
        <v>0</v>
      </c>
      <c r="F74" s="49">
        <v>7233.3679465902696</v>
      </c>
      <c r="G74" s="48">
        <v>0</v>
      </c>
      <c r="H74" s="907">
        <v>0</v>
      </c>
      <c r="I74" s="192">
        <v>1330.95756475434</v>
      </c>
      <c r="J74" s="192">
        <v>63460.3221689614</v>
      </c>
      <c r="K74" s="269">
        <v>5144</v>
      </c>
    </row>
    <row r="75" spans="1:11" x14ac:dyDescent="0.2">
      <c r="A75" s="288" t="s">
        <v>327</v>
      </c>
      <c r="B75" s="97">
        <v>23601.391830924498</v>
      </c>
      <c r="C75" s="48">
        <f t="shared" si="2"/>
        <v>85489.710639717538</v>
      </c>
      <c r="D75" s="48">
        <v>25047.732002540401</v>
      </c>
      <c r="E75" s="48">
        <v>144.89599999999999</v>
      </c>
      <c r="F75" s="49">
        <v>2882.2552156884399</v>
      </c>
      <c r="G75" s="48">
        <v>0</v>
      </c>
      <c r="H75" s="907">
        <v>0</v>
      </c>
      <c r="I75" s="192">
        <v>1395.9138163008899</v>
      </c>
      <c r="J75" s="192">
        <v>56018.913605187801</v>
      </c>
      <c r="K75" s="269">
        <v>4979</v>
      </c>
    </row>
    <row r="76" spans="1:11" x14ac:dyDescent="0.2">
      <c r="A76" s="288" t="s">
        <v>328</v>
      </c>
      <c r="B76" s="97">
        <v>19398.462235896401</v>
      </c>
      <c r="C76" s="48">
        <f t="shared" si="2"/>
        <v>87557.860064590117</v>
      </c>
      <c r="D76" s="48">
        <v>24994.149455234299</v>
      </c>
      <c r="E76" s="48">
        <v>283.15899999999999</v>
      </c>
      <c r="F76" s="49">
        <v>5593.8171531328499</v>
      </c>
      <c r="G76" s="48">
        <v>0</v>
      </c>
      <c r="H76" s="48">
        <v>0</v>
      </c>
      <c r="I76" s="192">
        <v>4172.4902767186804</v>
      </c>
      <c r="J76" s="192">
        <v>52514.244179504298</v>
      </c>
      <c r="K76" s="269">
        <v>4353</v>
      </c>
    </row>
    <row r="77" spans="1:11" x14ac:dyDescent="0.2">
      <c r="A77" s="288" t="s">
        <v>329</v>
      </c>
      <c r="B77" s="97">
        <v>25487.381732533599</v>
      </c>
      <c r="C77" s="48">
        <f t="shared" si="2"/>
        <v>71045.052187459791</v>
      </c>
      <c r="D77" s="48">
        <v>25973.3344778172</v>
      </c>
      <c r="E77" s="48">
        <v>0</v>
      </c>
      <c r="F77" s="49">
        <v>1745.06809092191</v>
      </c>
      <c r="G77" s="48">
        <v>0</v>
      </c>
      <c r="H77" s="907">
        <v>0</v>
      </c>
      <c r="I77" s="192">
        <v>3305.49379270998</v>
      </c>
      <c r="J77" s="192">
        <v>40021.155826010698</v>
      </c>
      <c r="K77" s="269">
        <v>4409</v>
      </c>
    </row>
    <row r="78" spans="1:11" x14ac:dyDescent="0.2">
      <c r="A78" s="288" t="s">
        <v>330</v>
      </c>
      <c r="B78" s="97">
        <v>16505.756789492199</v>
      </c>
      <c r="C78" s="48">
        <f t="shared" si="2"/>
        <v>94576.353649635173</v>
      </c>
      <c r="D78" s="48">
        <v>26362.208438030601</v>
      </c>
      <c r="E78" s="48">
        <v>0</v>
      </c>
      <c r="F78" s="49">
        <v>2390.6107855180599</v>
      </c>
      <c r="G78" s="48">
        <v>0</v>
      </c>
      <c r="H78" s="907">
        <v>0</v>
      </c>
      <c r="I78" s="192">
        <v>926.81000308951002</v>
      </c>
      <c r="J78" s="192">
        <v>64896.724422997002</v>
      </c>
      <c r="K78" s="269">
        <v>4922</v>
      </c>
    </row>
    <row r="79" spans="1:11" x14ac:dyDescent="0.2">
      <c r="A79" s="288" t="s">
        <v>331</v>
      </c>
      <c r="B79" s="97">
        <v>13441.776592300101</v>
      </c>
      <c r="C79" s="48">
        <f t="shared" si="2"/>
        <v>67961.320177200498</v>
      </c>
      <c r="D79" s="48">
        <v>21222.588111171699</v>
      </c>
      <c r="E79" s="48">
        <v>0</v>
      </c>
      <c r="F79" s="49">
        <v>2037.0257481777301</v>
      </c>
      <c r="G79" s="48">
        <v>0</v>
      </c>
      <c r="H79" s="907">
        <v>0</v>
      </c>
      <c r="I79" s="192">
        <v>1105.9445167429701</v>
      </c>
      <c r="J79" s="192">
        <v>43595.761801108099</v>
      </c>
      <c r="K79" s="269">
        <v>3533</v>
      </c>
    </row>
    <row r="80" spans="1:11" x14ac:dyDescent="0.2">
      <c r="A80" s="288" t="s">
        <v>332</v>
      </c>
      <c r="B80" s="97">
        <v>13260.8871530916</v>
      </c>
      <c r="C80" s="48">
        <f t="shared" si="2"/>
        <v>64165.499534436698</v>
      </c>
      <c r="D80" s="48">
        <v>19225.126089730002</v>
      </c>
      <c r="E80" s="48">
        <v>269.42700000000002</v>
      </c>
      <c r="F80" s="49">
        <v>2132.5146953134299</v>
      </c>
      <c r="G80" s="48">
        <v>0</v>
      </c>
      <c r="H80" s="907">
        <v>0</v>
      </c>
      <c r="I80" s="192">
        <v>1284.1709010539701</v>
      </c>
      <c r="J80" s="192">
        <v>41254.260848339298</v>
      </c>
      <c r="K80" s="269">
        <v>3073</v>
      </c>
    </row>
    <row r="81" spans="1:11" x14ac:dyDescent="0.2">
      <c r="A81" s="288" t="s">
        <v>333</v>
      </c>
      <c r="B81" s="97">
        <v>34931.911646708199</v>
      </c>
      <c r="C81" s="48">
        <f t="shared" si="2"/>
        <v>103750.52894357193</v>
      </c>
      <c r="D81" s="48">
        <v>36937.844538690697</v>
      </c>
      <c r="E81" s="48">
        <v>0</v>
      </c>
      <c r="F81" s="49">
        <v>6723.9791788546599</v>
      </c>
      <c r="G81" s="48">
        <v>0</v>
      </c>
      <c r="H81" s="907">
        <v>0</v>
      </c>
      <c r="I81" s="192">
        <v>3056.6873558693701</v>
      </c>
      <c r="J81" s="192">
        <v>57032.0178701572</v>
      </c>
      <c r="K81" s="269">
        <v>6763</v>
      </c>
    </row>
    <row r="82" spans="1:11" x14ac:dyDescent="0.2">
      <c r="A82" s="288" t="s">
        <v>334</v>
      </c>
      <c r="B82" s="97">
        <v>24563.702880974299</v>
      </c>
      <c r="C82" s="48">
        <f t="shared" si="2"/>
        <v>92130.189458069697</v>
      </c>
      <c r="D82" s="48">
        <v>21482.472250678598</v>
      </c>
      <c r="E82" s="48">
        <v>5</v>
      </c>
      <c r="F82" s="49">
        <v>20462.829727487599</v>
      </c>
      <c r="G82" s="48">
        <v>0</v>
      </c>
      <c r="H82" s="48">
        <v>0</v>
      </c>
      <c r="I82" s="192">
        <v>5890.6779936360999</v>
      </c>
      <c r="J82" s="192">
        <v>44289.209486267398</v>
      </c>
      <c r="K82" s="269">
        <v>4795</v>
      </c>
    </row>
    <row r="83" spans="1:11" x14ac:dyDescent="0.2">
      <c r="A83" s="288" t="s">
        <v>335</v>
      </c>
      <c r="B83" s="97">
        <v>16550.3244533617</v>
      </c>
      <c r="C83" s="48">
        <f t="shared" si="2"/>
        <v>147113.95669351437</v>
      </c>
      <c r="D83" s="48">
        <v>25989.758287006902</v>
      </c>
      <c r="E83" s="48">
        <v>303.77100000000002</v>
      </c>
      <c r="F83" s="49">
        <v>9232.1901491244607</v>
      </c>
      <c r="G83" s="48">
        <v>0</v>
      </c>
      <c r="H83" s="907">
        <v>41754.252</v>
      </c>
      <c r="I83" s="192">
        <v>1424.1178333242001</v>
      </c>
      <c r="J83" s="192">
        <v>68409.867424058801</v>
      </c>
      <c r="K83" s="269">
        <v>4950</v>
      </c>
    </row>
    <row r="84" spans="1:11" x14ac:dyDescent="0.2">
      <c r="A84" s="288" t="s">
        <v>336</v>
      </c>
      <c r="B84" s="97">
        <v>12832.145180232101</v>
      </c>
      <c r="C84" s="48">
        <f t="shared" si="2"/>
        <v>91444.467793762917</v>
      </c>
      <c r="D84" s="48">
        <v>22924.833012059</v>
      </c>
      <c r="E84" s="48">
        <v>39.725000000000001</v>
      </c>
      <c r="F84" s="49">
        <v>3167.7266403179101</v>
      </c>
      <c r="G84" s="48">
        <v>0</v>
      </c>
      <c r="H84" s="48">
        <v>0</v>
      </c>
      <c r="I84" s="192">
        <v>181.986919914113</v>
      </c>
      <c r="J84" s="192">
        <v>65130.196221471902</v>
      </c>
      <c r="K84" s="269">
        <v>5208</v>
      </c>
    </row>
    <row r="85" spans="1:11" x14ac:dyDescent="0.2">
      <c r="A85" s="288" t="s">
        <v>337</v>
      </c>
      <c r="B85" s="97">
        <v>28239.606058601101</v>
      </c>
      <c r="C85" s="48">
        <f t="shared" si="2"/>
        <v>90886.554073809821</v>
      </c>
      <c r="D85" s="48">
        <v>30583.956989364699</v>
      </c>
      <c r="E85" s="48">
        <v>743.83900000000006</v>
      </c>
      <c r="F85" s="49">
        <v>2928.3765539866599</v>
      </c>
      <c r="G85" s="48">
        <v>0</v>
      </c>
      <c r="H85" s="907">
        <v>0</v>
      </c>
      <c r="I85" s="192">
        <v>2868.2065110427702</v>
      </c>
      <c r="J85" s="192">
        <v>53762.175019415699</v>
      </c>
      <c r="K85" s="269">
        <v>6631</v>
      </c>
    </row>
    <row r="86" spans="1:11" x14ac:dyDescent="0.2">
      <c r="A86" s="288" t="s">
        <v>338</v>
      </c>
      <c r="B86" s="97">
        <v>33748.663453844201</v>
      </c>
      <c r="C86" s="48">
        <f t="shared" si="2"/>
        <v>77576.160682565445</v>
      </c>
      <c r="D86" s="48">
        <v>26915.873299321898</v>
      </c>
      <c r="E86" s="48">
        <v>28.8</v>
      </c>
      <c r="F86" s="49">
        <v>2516.3046745748202</v>
      </c>
      <c r="G86" s="48">
        <v>0</v>
      </c>
      <c r="H86" s="907">
        <v>1025.953</v>
      </c>
      <c r="I86" s="192">
        <v>6096.1532589329199</v>
      </c>
      <c r="J86" s="192">
        <v>40993.076449735803</v>
      </c>
      <c r="K86" s="269">
        <v>6376</v>
      </c>
    </row>
    <row r="87" spans="1:11" x14ac:dyDescent="0.2">
      <c r="A87" s="288" t="s">
        <v>339</v>
      </c>
      <c r="B87" s="97">
        <v>45665.438685507601</v>
      </c>
      <c r="C87" s="48">
        <f t="shared" si="2"/>
        <v>168285.1845669614</v>
      </c>
      <c r="D87" s="48">
        <v>48762.264243321399</v>
      </c>
      <c r="E87" s="48">
        <v>0</v>
      </c>
      <c r="F87" s="49">
        <v>2825.4514798651599</v>
      </c>
      <c r="G87" s="48">
        <v>0</v>
      </c>
      <c r="H87" s="48">
        <v>1482.3330000000001</v>
      </c>
      <c r="I87" s="192">
        <v>4917.6614094658498</v>
      </c>
      <c r="J87" s="192">
        <v>110297.474434309</v>
      </c>
      <c r="K87" s="269">
        <v>10572</v>
      </c>
    </row>
    <row r="88" spans="1:11" x14ac:dyDescent="0.2">
      <c r="A88" s="288" t="s">
        <v>340</v>
      </c>
      <c r="B88" s="97">
        <v>60883.620429654002</v>
      </c>
      <c r="C88" s="48">
        <f t="shared" si="2"/>
        <v>158844.58967911272</v>
      </c>
      <c r="D88" s="48">
        <v>66051.248994723501</v>
      </c>
      <c r="E88" s="48">
        <v>0</v>
      </c>
      <c r="F88" s="49">
        <v>12275.578691736901</v>
      </c>
      <c r="G88" s="48">
        <v>0</v>
      </c>
      <c r="H88" s="907">
        <v>0</v>
      </c>
      <c r="I88" s="192">
        <v>4060.1252728693298</v>
      </c>
      <c r="J88" s="192">
        <v>76457.636719782997</v>
      </c>
      <c r="K88" s="269">
        <v>12540</v>
      </c>
    </row>
    <row r="89" spans="1:11" x14ac:dyDescent="0.2">
      <c r="A89" s="288" t="s">
        <v>341</v>
      </c>
      <c r="B89" s="97">
        <v>53481.858524099101</v>
      </c>
      <c r="C89" s="48">
        <f t="shared" si="2"/>
        <v>187822.28652049566</v>
      </c>
      <c r="D89" s="48">
        <v>61849.347277961802</v>
      </c>
      <c r="E89" s="48">
        <v>1691.027</v>
      </c>
      <c r="F89" s="49">
        <v>13347.847461219601</v>
      </c>
      <c r="G89" s="48">
        <v>0</v>
      </c>
      <c r="H89" s="48">
        <v>4370.7370000000001</v>
      </c>
      <c r="I89" s="192">
        <v>4778.4375801852702</v>
      </c>
      <c r="J89" s="192">
        <v>101784.890201129</v>
      </c>
      <c r="K89" s="269">
        <v>12532</v>
      </c>
    </row>
    <row r="90" spans="1:11" x14ac:dyDescent="0.2">
      <c r="A90" s="288" t="s">
        <v>342</v>
      </c>
      <c r="B90" s="97">
        <v>49915.716526973803</v>
      </c>
      <c r="C90" s="48">
        <f t="shared" si="2"/>
        <v>130896.3778004242</v>
      </c>
      <c r="D90" s="48">
        <v>54249.211816505398</v>
      </c>
      <c r="E90" s="48">
        <v>0</v>
      </c>
      <c r="F90" s="49">
        <v>5424.9891257851395</v>
      </c>
      <c r="G90" s="48">
        <v>0</v>
      </c>
      <c r="H90" s="907">
        <v>0</v>
      </c>
      <c r="I90" s="192">
        <v>3752.0393930149498</v>
      </c>
      <c r="J90" s="192">
        <v>67470.137465118707</v>
      </c>
      <c r="K90" s="269">
        <v>10836</v>
      </c>
    </row>
    <row r="91" spans="1:11" x14ac:dyDescent="0.2">
      <c r="A91" s="288" t="s">
        <v>343</v>
      </c>
      <c r="B91" s="97">
        <v>60790.946619586197</v>
      </c>
      <c r="C91" s="48">
        <f t="shared" si="2"/>
        <v>179657.41900869878</v>
      </c>
      <c r="D91" s="48">
        <v>94361.352435580702</v>
      </c>
      <c r="E91" s="48">
        <v>1.5269999999999999</v>
      </c>
      <c r="F91" s="49">
        <v>6664.1851717443897</v>
      </c>
      <c r="G91" s="48">
        <v>0</v>
      </c>
      <c r="H91" s="907">
        <v>0</v>
      </c>
      <c r="I91" s="192">
        <v>3434.0711056354899</v>
      </c>
      <c r="J91" s="192">
        <v>75196.283295738205</v>
      </c>
      <c r="K91" s="269">
        <v>15760</v>
      </c>
    </row>
    <row r="92" spans="1:11" x14ac:dyDescent="0.2">
      <c r="A92" s="288" t="s">
        <v>344</v>
      </c>
      <c r="B92" s="97">
        <v>57372.058005236002</v>
      </c>
      <c r="C92" s="48">
        <f t="shared" si="2"/>
        <v>156547.445515959</v>
      </c>
      <c r="D92" s="48">
        <v>78699.366922142901</v>
      </c>
      <c r="E92" s="48">
        <v>1.4E-2</v>
      </c>
      <c r="F92" s="49">
        <v>4053.29857729168</v>
      </c>
      <c r="G92" s="48">
        <v>0</v>
      </c>
      <c r="H92" s="907">
        <v>0</v>
      </c>
      <c r="I92" s="192">
        <v>4278.0923173371202</v>
      </c>
      <c r="J92" s="192">
        <v>69516.673699187304</v>
      </c>
      <c r="K92" s="269">
        <v>13044</v>
      </c>
    </row>
    <row r="93" spans="1:11" x14ac:dyDescent="0.2">
      <c r="A93" s="288" t="s">
        <v>345</v>
      </c>
      <c r="B93" s="97">
        <v>49373.682843487601</v>
      </c>
      <c r="C93" s="48">
        <f t="shared" si="2"/>
        <v>177094.04690256109</v>
      </c>
      <c r="D93" s="48">
        <v>62219.254142598598</v>
      </c>
      <c r="E93" s="48">
        <v>186.08199999999999</v>
      </c>
      <c r="F93" s="49">
        <v>4566.4759068398998</v>
      </c>
      <c r="G93" s="48">
        <v>0</v>
      </c>
      <c r="H93" s="48">
        <v>1499.316</v>
      </c>
      <c r="I93" s="192">
        <v>4326.7202432835802</v>
      </c>
      <c r="J93" s="192">
        <v>104296.198609839</v>
      </c>
      <c r="K93" s="269">
        <v>14158</v>
      </c>
    </row>
    <row r="94" spans="1:11" x14ac:dyDescent="0.2">
      <c r="A94" s="288" t="s">
        <v>346</v>
      </c>
      <c r="B94" s="97">
        <v>52467.644190851301</v>
      </c>
      <c r="C94" s="48">
        <f t="shared" si="2"/>
        <v>154606.32176372976</v>
      </c>
      <c r="D94" s="48">
        <v>65476.790826906297</v>
      </c>
      <c r="E94" s="48">
        <v>45.875</v>
      </c>
      <c r="F94" s="49">
        <v>4476.6083284218403</v>
      </c>
      <c r="G94" s="48">
        <v>0</v>
      </c>
      <c r="H94" s="907">
        <v>0</v>
      </c>
      <c r="I94" s="192">
        <v>4596.1936236621204</v>
      </c>
      <c r="J94" s="192">
        <v>80010.8539847395</v>
      </c>
      <c r="K94" s="269">
        <v>12617</v>
      </c>
    </row>
    <row r="95" spans="1:11" x14ac:dyDescent="0.2">
      <c r="A95" s="288" t="s">
        <v>347</v>
      </c>
      <c r="B95" s="97">
        <v>55514.1504783567</v>
      </c>
      <c r="C95" s="48">
        <f t="shared" si="2"/>
        <v>179580.35365774186</v>
      </c>
      <c r="D95" s="48">
        <v>76006.728017362198</v>
      </c>
      <c r="E95" s="48">
        <v>94.409000000000006</v>
      </c>
      <c r="F95" s="49">
        <v>5054.8686437360902</v>
      </c>
      <c r="G95" s="48">
        <v>0</v>
      </c>
      <c r="H95" s="48">
        <v>0</v>
      </c>
      <c r="I95" s="192">
        <v>4874.13120957499</v>
      </c>
      <c r="J95" s="192">
        <v>93550.216787068595</v>
      </c>
      <c r="K95" s="269">
        <v>14294</v>
      </c>
    </row>
    <row r="96" spans="1:11" x14ac:dyDescent="0.2">
      <c r="A96" s="288" t="s">
        <v>348</v>
      </c>
      <c r="B96" s="97">
        <v>47905.684832187602</v>
      </c>
      <c r="C96" s="48">
        <f t="shared" si="2"/>
        <v>156454.56305723242</v>
      </c>
      <c r="D96" s="48">
        <v>60855.271665833803</v>
      </c>
      <c r="E96" s="48">
        <v>26.463999999999999</v>
      </c>
      <c r="F96" s="49">
        <v>4061.62796074164</v>
      </c>
      <c r="G96" s="48">
        <v>0</v>
      </c>
      <c r="H96" s="48">
        <v>0</v>
      </c>
      <c r="I96" s="192">
        <v>3616.5740990525801</v>
      </c>
      <c r="J96" s="192">
        <v>87894.625331604402</v>
      </c>
      <c r="K96" s="269">
        <v>13145</v>
      </c>
    </row>
    <row r="97" spans="1:11" x14ac:dyDescent="0.2">
      <c r="A97" s="288" t="s">
        <v>349</v>
      </c>
      <c r="B97" s="97">
        <v>57741.457861753399</v>
      </c>
      <c r="C97" s="48">
        <f t="shared" si="2"/>
        <v>255176.68108193626</v>
      </c>
      <c r="D97" s="48">
        <v>80133.790805023396</v>
      </c>
      <c r="E97" s="48">
        <v>316.38400000000001</v>
      </c>
      <c r="F97" s="49">
        <v>16173.301375472</v>
      </c>
      <c r="G97" s="48">
        <v>0</v>
      </c>
      <c r="H97" s="907">
        <v>29956.648000000001</v>
      </c>
      <c r="I97" s="192">
        <v>4315.9427082678603</v>
      </c>
      <c r="J97" s="192">
        <v>124280.61419317299</v>
      </c>
      <c r="K97" s="269">
        <v>17981</v>
      </c>
    </row>
    <row r="98" spans="1:11" x14ac:dyDescent="0.2">
      <c r="A98" s="151"/>
      <c r="B98" s="910"/>
      <c r="C98" s="48"/>
      <c r="D98" s="48"/>
      <c r="E98" s="48"/>
      <c r="F98" s="48"/>
      <c r="G98" s="48"/>
      <c r="H98" s="48"/>
      <c r="I98" s="48"/>
      <c r="J98" s="48"/>
      <c r="K98" s="901"/>
    </row>
    <row r="99" spans="1:11" x14ac:dyDescent="0.2">
      <c r="A99" s="902" t="s">
        <v>1387</v>
      </c>
      <c r="B99" s="911">
        <v>1065748.7622320701</v>
      </c>
      <c r="C99" s="85">
        <f>SUM(D99:J99)</f>
        <v>3569620.5147797344</v>
      </c>
      <c r="D99" s="85">
        <v>1257617.007372</v>
      </c>
      <c r="E99" s="85">
        <v>6441.4790000000003</v>
      </c>
      <c r="F99" s="85">
        <f>SUM(F69:F97)</f>
        <v>160588.70897707087</v>
      </c>
      <c r="G99" s="85">
        <v>0</v>
      </c>
      <c r="H99" s="904">
        <v>92737.505000000005</v>
      </c>
      <c r="I99" s="197">
        <v>107288.935878453</v>
      </c>
      <c r="J99" s="198">
        <v>1944946.8785522101</v>
      </c>
      <c r="K99" s="906">
        <v>249163</v>
      </c>
    </row>
    <row r="100" spans="1:11" x14ac:dyDescent="0.2">
      <c r="A100" s="146"/>
      <c r="B100" s="912"/>
      <c r="C100" s="913"/>
      <c r="D100" s="57"/>
      <c r="E100" s="57"/>
      <c r="F100" s="57"/>
      <c r="G100" s="57"/>
      <c r="H100" s="914"/>
      <c r="I100" s="201"/>
      <c r="J100" s="201"/>
      <c r="K100" s="909"/>
    </row>
    <row r="101" spans="1:11" x14ac:dyDescent="0.2">
      <c r="A101" s="294"/>
      <c r="B101" s="900"/>
      <c r="C101" s="907"/>
      <c r="D101" s="907"/>
      <c r="E101" s="907"/>
      <c r="F101" s="907"/>
      <c r="G101" s="907"/>
      <c r="H101" s="907"/>
      <c r="I101" s="907"/>
      <c r="J101" s="907"/>
      <c r="K101" s="909"/>
    </row>
    <row r="102" spans="1:11" x14ac:dyDescent="0.2">
      <c r="A102" s="111" t="s">
        <v>66</v>
      </c>
      <c r="B102" s="112"/>
      <c r="C102" s="113"/>
      <c r="D102" s="113"/>
      <c r="E102" s="113"/>
      <c r="F102" s="113"/>
      <c r="G102" s="113"/>
      <c r="H102" s="113"/>
      <c r="I102" s="113"/>
      <c r="J102" s="113"/>
      <c r="K102" s="114"/>
    </row>
    <row r="103" spans="1:11" x14ac:dyDescent="0.2">
      <c r="A103" s="23" t="s">
        <v>67</v>
      </c>
      <c r="B103" s="23"/>
      <c r="C103" s="23"/>
      <c r="D103" s="23"/>
      <c r="E103" s="23"/>
      <c r="F103" s="23"/>
      <c r="G103" s="23"/>
      <c r="H103" s="23"/>
      <c r="I103" s="23"/>
      <c r="J103" s="23"/>
      <c r="K103" s="117"/>
    </row>
    <row r="104" spans="1:11" ht="17.25" customHeight="1" x14ac:dyDescent="0.2">
      <c r="A104" s="158" t="s">
        <v>69</v>
      </c>
      <c r="B104" s="160"/>
      <c r="C104" s="160"/>
      <c r="D104" s="160"/>
      <c r="E104" s="160"/>
      <c r="F104" s="160"/>
      <c r="G104" s="160"/>
      <c r="H104" s="160"/>
      <c r="I104" s="160"/>
      <c r="J104" s="160"/>
      <c r="K104" s="117"/>
    </row>
    <row r="105" spans="1:11" ht="35.25" customHeight="1" x14ac:dyDescent="0.2">
      <c r="A105" s="11" t="s">
        <v>153</v>
      </c>
      <c r="B105" s="11"/>
      <c r="C105" s="11"/>
      <c r="D105" s="11"/>
      <c r="E105" s="11"/>
      <c r="F105" s="11"/>
      <c r="G105" s="11"/>
      <c r="H105" s="11"/>
      <c r="I105" s="11"/>
      <c r="J105" s="11"/>
      <c r="K105" s="11"/>
    </row>
    <row r="106" spans="1:11" ht="24" customHeight="1" x14ac:dyDescent="0.2">
      <c r="A106" s="6" t="s">
        <v>71</v>
      </c>
      <c r="B106" s="6"/>
      <c r="C106" s="6"/>
      <c r="D106" s="6"/>
      <c r="E106" s="6"/>
      <c r="F106" s="6"/>
      <c r="G106" s="6"/>
      <c r="H106" s="6"/>
      <c r="I106" s="6"/>
      <c r="J106" s="6"/>
      <c r="K106" s="117"/>
    </row>
    <row r="107" spans="1:11" ht="30" customHeight="1" x14ac:dyDescent="0.2">
      <c r="A107" s="6" t="s">
        <v>154</v>
      </c>
      <c r="B107" s="6"/>
      <c r="C107" s="6"/>
      <c r="D107" s="6"/>
      <c r="E107" s="6"/>
      <c r="F107" s="6"/>
      <c r="G107" s="6"/>
      <c r="H107" s="6"/>
      <c r="I107" s="6"/>
      <c r="J107" s="6"/>
      <c r="K107" s="117"/>
    </row>
    <row r="108" spans="1:11" ht="45" customHeight="1" x14ac:dyDescent="0.2">
      <c r="A108" s="6" t="s">
        <v>155</v>
      </c>
      <c r="B108" s="6"/>
      <c r="C108" s="6"/>
      <c r="D108" s="6"/>
      <c r="E108" s="6"/>
      <c r="F108" s="6"/>
      <c r="G108" s="6"/>
      <c r="H108" s="6"/>
      <c r="I108" s="6"/>
      <c r="J108" s="6"/>
      <c r="K108" s="117"/>
    </row>
    <row r="109" spans="1:11" ht="34.5" customHeight="1" x14ac:dyDescent="0.2">
      <c r="A109" s="6" t="s">
        <v>156</v>
      </c>
      <c r="B109" s="6"/>
      <c r="C109" s="6"/>
      <c r="D109" s="6"/>
      <c r="E109" s="6"/>
      <c r="F109" s="6"/>
      <c r="G109" s="6"/>
      <c r="H109" s="6"/>
      <c r="I109" s="6"/>
      <c r="J109" s="6"/>
      <c r="K109" s="117"/>
    </row>
    <row r="110" spans="1:11" ht="33" customHeight="1" x14ac:dyDescent="0.2">
      <c r="A110" s="4" t="s">
        <v>157</v>
      </c>
      <c r="B110" s="4"/>
      <c r="C110" s="4"/>
      <c r="D110" s="4"/>
      <c r="E110" s="4"/>
      <c r="F110" s="4"/>
      <c r="G110" s="4"/>
      <c r="H110" s="4"/>
      <c r="I110" s="4"/>
      <c r="J110" s="4"/>
      <c r="K110" s="95"/>
    </row>
  </sheetData>
  <mergeCells count="9">
    <mergeCell ref="A107:J107"/>
    <mergeCell ref="A108:J108"/>
    <mergeCell ref="A109:J109"/>
    <mergeCell ref="A110:J110"/>
    <mergeCell ref="A1:J1"/>
    <mergeCell ref="A2:J2"/>
    <mergeCell ref="A103:J103"/>
    <mergeCell ref="A105:K105"/>
    <mergeCell ref="A106:J106"/>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2"/>
  <sheetViews>
    <sheetView zoomScaleNormal="100" workbookViewId="0">
      <selection activeCell="A188" sqref="A188"/>
    </sheetView>
  </sheetViews>
  <sheetFormatPr defaultRowHeight="12.75" x14ac:dyDescent="0.2"/>
  <cols>
    <col min="1" max="1" width="21.5703125" style="30"/>
    <col min="2" max="2" width="13.7109375" style="30"/>
    <col min="3" max="3" width="11.42578125" style="30"/>
    <col min="4" max="4" width="12.85546875" style="30"/>
    <col min="5" max="5" width="11.7109375" style="30"/>
    <col min="6" max="6" width="12.28515625" style="30"/>
    <col min="7" max="7" width="8.7109375" style="30"/>
    <col min="8" max="8" width="10.5703125" style="30"/>
    <col min="9" max="9" width="11.28515625" style="30"/>
    <col min="10" max="10" width="9.5703125" style="30"/>
    <col min="11" max="11" width="9.85546875" style="30"/>
  </cols>
  <sheetData>
    <row r="1" spans="1:11" x14ac:dyDescent="0.2">
      <c r="A1" s="29" t="s">
        <v>1388</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59.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1389</v>
      </c>
      <c r="B4" s="97">
        <v>11597.721477634001</v>
      </c>
      <c r="C4" s="127">
        <f t="shared" ref="C4:C35" si="0">SUM(D4:J4)</f>
        <v>31724.006640712876</v>
      </c>
      <c r="D4" s="915">
        <v>14829.957829279399</v>
      </c>
      <c r="E4" s="915">
        <v>0</v>
      </c>
      <c r="F4" s="49">
        <v>856.22947470660904</v>
      </c>
      <c r="G4" s="127">
        <v>0</v>
      </c>
      <c r="H4" s="130">
        <v>0</v>
      </c>
      <c r="I4" s="127">
        <v>687.23888161036405</v>
      </c>
      <c r="J4" s="916">
        <v>15350.5804551165</v>
      </c>
      <c r="K4" s="269">
        <v>2211</v>
      </c>
    </row>
    <row r="5" spans="1:11" ht="12.75" customHeight="1" x14ac:dyDescent="0.2">
      <c r="A5" s="75" t="s">
        <v>652</v>
      </c>
      <c r="B5" s="97">
        <v>2954.4744820687001</v>
      </c>
      <c r="C5" s="127">
        <f t="shared" si="0"/>
        <v>7610.7376835280829</v>
      </c>
      <c r="D5" s="915">
        <v>3781.6691646517902</v>
      </c>
      <c r="E5" s="915">
        <v>0</v>
      </c>
      <c r="F5" s="49">
        <v>85.845015192370496</v>
      </c>
      <c r="G5" s="127">
        <v>0</v>
      </c>
      <c r="H5" s="130">
        <v>0</v>
      </c>
      <c r="I5" s="127">
        <v>67.251578463872903</v>
      </c>
      <c r="J5" s="916">
        <v>3675.9719252200498</v>
      </c>
      <c r="K5" s="269">
        <v>734</v>
      </c>
    </row>
    <row r="6" spans="1:11" ht="12.75" customHeight="1" x14ac:dyDescent="0.2">
      <c r="A6" s="75" t="s">
        <v>1390</v>
      </c>
      <c r="B6" s="97">
        <v>1143.7591177833399</v>
      </c>
      <c r="C6" s="127">
        <f t="shared" si="0"/>
        <v>2530.1051832487528</v>
      </c>
      <c r="D6" s="915">
        <v>1562.7570088812299</v>
      </c>
      <c r="E6" s="915">
        <v>0</v>
      </c>
      <c r="F6" s="49">
        <v>27.013980147985801</v>
      </c>
      <c r="G6" s="127">
        <v>0</v>
      </c>
      <c r="H6" s="130">
        <v>0</v>
      </c>
      <c r="I6" s="127">
        <v>4.0695796194268299</v>
      </c>
      <c r="J6" s="916">
        <v>936.26461460011001</v>
      </c>
      <c r="K6" s="269">
        <v>239</v>
      </c>
    </row>
    <row r="7" spans="1:11" ht="12.75" customHeight="1" x14ac:dyDescent="0.2">
      <c r="A7" s="75" t="s">
        <v>1391</v>
      </c>
      <c r="B7" s="97">
        <v>1993.6664867581701</v>
      </c>
      <c r="C7" s="127">
        <f t="shared" si="0"/>
        <v>5542.198608842984</v>
      </c>
      <c r="D7" s="915">
        <v>3275.19540876976</v>
      </c>
      <c r="E7" s="915">
        <v>0</v>
      </c>
      <c r="F7" s="49">
        <v>80.683263236684695</v>
      </c>
      <c r="G7" s="127">
        <v>0</v>
      </c>
      <c r="H7" s="130">
        <v>0</v>
      </c>
      <c r="I7" s="127">
        <v>70.471037002809993</v>
      </c>
      <c r="J7" s="916">
        <v>2115.8488998337298</v>
      </c>
      <c r="K7" s="269">
        <v>412</v>
      </c>
    </row>
    <row r="8" spans="1:11" ht="12.75" customHeight="1" x14ac:dyDescent="0.2">
      <c r="A8" s="75" t="s">
        <v>1392</v>
      </c>
      <c r="B8" s="97">
        <v>2525.4141566604899</v>
      </c>
      <c r="C8" s="127">
        <f t="shared" si="0"/>
        <v>6901.7342978032175</v>
      </c>
      <c r="D8" s="915">
        <v>4181.0674385403499</v>
      </c>
      <c r="E8" s="915">
        <v>0</v>
      </c>
      <c r="F8" s="49">
        <v>80.962393931813693</v>
      </c>
      <c r="G8" s="127">
        <v>0</v>
      </c>
      <c r="H8" s="130">
        <v>0</v>
      </c>
      <c r="I8" s="127">
        <v>58.649353271764198</v>
      </c>
      <c r="J8" s="916">
        <v>2581.05511205929</v>
      </c>
      <c r="K8" s="269">
        <v>654</v>
      </c>
    </row>
    <row r="9" spans="1:11" ht="12.75" customHeight="1" x14ac:dyDescent="0.2">
      <c r="A9" s="75" t="s">
        <v>1393</v>
      </c>
      <c r="B9" s="97">
        <v>1394.3945141895899</v>
      </c>
      <c r="C9" s="127">
        <f t="shared" si="0"/>
        <v>4551.8981012929489</v>
      </c>
      <c r="D9" s="915">
        <v>1950.08525857321</v>
      </c>
      <c r="E9" s="915">
        <v>0</v>
      </c>
      <c r="F9" s="49">
        <v>145.95048496359499</v>
      </c>
      <c r="G9" s="127">
        <v>0</v>
      </c>
      <c r="H9" s="130">
        <v>0</v>
      </c>
      <c r="I9" s="127">
        <v>124.899789145554</v>
      </c>
      <c r="J9" s="916">
        <v>2330.9625686105901</v>
      </c>
      <c r="K9" s="269">
        <v>444</v>
      </c>
    </row>
    <row r="10" spans="1:11" ht="12.75" customHeight="1" x14ac:dyDescent="0.2">
      <c r="A10" s="75" t="s">
        <v>1394</v>
      </c>
      <c r="B10" s="97">
        <v>4634.2883650328104</v>
      </c>
      <c r="C10" s="127">
        <f t="shared" si="0"/>
        <v>13128.528366393059</v>
      </c>
      <c r="D10" s="915">
        <v>9277.2792386720103</v>
      </c>
      <c r="E10" s="915">
        <v>0</v>
      </c>
      <c r="F10" s="49">
        <v>432.53586516840602</v>
      </c>
      <c r="G10" s="127">
        <v>0</v>
      </c>
      <c r="H10" s="130">
        <v>0</v>
      </c>
      <c r="I10" s="127">
        <v>319.816550622693</v>
      </c>
      <c r="J10" s="916">
        <v>3098.89671192995</v>
      </c>
      <c r="K10" s="269">
        <v>935</v>
      </c>
    </row>
    <row r="11" spans="1:11" ht="12.75" customHeight="1" x14ac:dyDescent="0.2">
      <c r="A11" s="75" t="s">
        <v>1395</v>
      </c>
      <c r="B11" s="97">
        <v>1207.90314291448</v>
      </c>
      <c r="C11" s="127">
        <f t="shared" si="0"/>
        <v>4065.9841845638639</v>
      </c>
      <c r="D11" s="915">
        <v>2347.6482694531401</v>
      </c>
      <c r="E11" s="915">
        <v>0</v>
      </c>
      <c r="F11" s="49">
        <v>116.748371792377</v>
      </c>
      <c r="G11" s="127">
        <v>0</v>
      </c>
      <c r="H11" s="130">
        <v>0</v>
      </c>
      <c r="I11" s="127">
        <v>41.613926961197201</v>
      </c>
      <c r="J11" s="916">
        <v>1559.9736163571499</v>
      </c>
      <c r="K11" s="269">
        <v>232</v>
      </c>
    </row>
    <row r="12" spans="1:11" ht="12.75" customHeight="1" x14ac:dyDescent="0.2">
      <c r="A12" s="75" t="s">
        <v>1396</v>
      </c>
      <c r="B12" s="97">
        <v>2827.5817578634501</v>
      </c>
      <c r="C12" s="127">
        <f t="shared" si="0"/>
        <v>11399.92457010317</v>
      </c>
      <c r="D12" s="915">
        <v>7275.8375260052399</v>
      </c>
      <c r="E12" s="915">
        <v>0</v>
      </c>
      <c r="F12" s="49">
        <v>345.521628047631</v>
      </c>
      <c r="G12" s="127">
        <v>0</v>
      </c>
      <c r="H12" s="130">
        <v>0</v>
      </c>
      <c r="I12" s="127">
        <v>47.913824238850097</v>
      </c>
      <c r="J12" s="916">
        <v>3730.6515918114501</v>
      </c>
      <c r="K12" s="269">
        <v>697</v>
      </c>
    </row>
    <row r="13" spans="1:11" ht="12.75" customHeight="1" x14ac:dyDescent="0.2">
      <c r="A13" s="75" t="s">
        <v>1397</v>
      </c>
      <c r="B13" s="97">
        <v>12434.883824603699</v>
      </c>
      <c r="C13" s="127">
        <f t="shared" si="0"/>
        <v>28516.949080181192</v>
      </c>
      <c r="D13" s="915">
        <v>19085.035204780401</v>
      </c>
      <c r="E13" s="915">
        <v>0</v>
      </c>
      <c r="F13" s="49">
        <v>629.54767971402896</v>
      </c>
      <c r="G13" s="127">
        <v>0</v>
      </c>
      <c r="H13" s="130">
        <v>0</v>
      </c>
      <c r="I13" s="127">
        <v>618.752127223662</v>
      </c>
      <c r="J13" s="916">
        <v>8183.6140684631</v>
      </c>
      <c r="K13" s="269">
        <v>2469</v>
      </c>
    </row>
    <row r="14" spans="1:11" ht="12.75" customHeight="1" x14ac:dyDescent="0.2">
      <c r="A14" s="75" t="s">
        <v>1398</v>
      </c>
      <c r="B14" s="97">
        <v>22055.0957879583</v>
      </c>
      <c r="C14" s="127">
        <f t="shared" si="0"/>
        <v>96466.579211313569</v>
      </c>
      <c r="D14" s="915">
        <v>41027.2042978885</v>
      </c>
      <c r="E14" s="915">
        <v>2473.23146</v>
      </c>
      <c r="F14" s="49">
        <v>2107.6815746080702</v>
      </c>
      <c r="G14" s="127">
        <v>0</v>
      </c>
      <c r="H14" s="127">
        <v>458.79995000000002</v>
      </c>
      <c r="I14" s="127">
        <v>2127.0119446673898</v>
      </c>
      <c r="J14" s="916">
        <v>48272.649984149597</v>
      </c>
      <c r="K14" s="269">
        <v>6731</v>
      </c>
    </row>
    <row r="15" spans="1:11" ht="12.75" customHeight="1" x14ac:dyDescent="0.2">
      <c r="A15" s="75" t="s">
        <v>513</v>
      </c>
      <c r="B15" s="97">
        <v>7672.4633026944903</v>
      </c>
      <c r="C15" s="127">
        <f t="shared" si="0"/>
        <v>24365.043334029411</v>
      </c>
      <c r="D15" s="915">
        <v>12016.560579855401</v>
      </c>
      <c r="E15" s="915">
        <v>0</v>
      </c>
      <c r="F15" s="49">
        <v>491.92554522825998</v>
      </c>
      <c r="G15" s="127">
        <v>0</v>
      </c>
      <c r="H15" s="130">
        <v>0</v>
      </c>
      <c r="I15" s="127">
        <v>296.85027959765</v>
      </c>
      <c r="J15" s="916">
        <v>11559.7069293481</v>
      </c>
      <c r="K15" s="269">
        <v>2156</v>
      </c>
    </row>
    <row r="16" spans="1:11" ht="12.75" customHeight="1" x14ac:dyDescent="0.2">
      <c r="A16" s="75" t="s">
        <v>1399</v>
      </c>
      <c r="B16" s="97">
        <v>12340.780397390001</v>
      </c>
      <c r="C16" s="127">
        <f t="shared" si="0"/>
        <v>35080.665546247845</v>
      </c>
      <c r="D16" s="915">
        <v>16876.963787405599</v>
      </c>
      <c r="E16" s="915">
        <v>0</v>
      </c>
      <c r="F16" s="49">
        <v>1707.95373087757</v>
      </c>
      <c r="G16" s="127">
        <v>0</v>
      </c>
      <c r="H16" s="130">
        <v>0</v>
      </c>
      <c r="I16" s="127">
        <v>492.68017112947899</v>
      </c>
      <c r="J16" s="916">
        <v>16003.0678568352</v>
      </c>
      <c r="K16" s="269">
        <v>3223</v>
      </c>
    </row>
    <row r="17" spans="1:11" ht="12.75" customHeight="1" x14ac:dyDescent="0.2">
      <c r="A17" s="75" t="s">
        <v>875</v>
      </c>
      <c r="B17" s="97">
        <v>6971.7047424541197</v>
      </c>
      <c r="C17" s="127">
        <f t="shared" si="0"/>
        <v>20319.840574820682</v>
      </c>
      <c r="D17" s="915">
        <v>10714.416015713299</v>
      </c>
      <c r="E17" s="915">
        <v>0</v>
      </c>
      <c r="F17" s="49">
        <v>418.561891570532</v>
      </c>
      <c r="G17" s="127">
        <v>0</v>
      </c>
      <c r="H17" s="130">
        <v>0</v>
      </c>
      <c r="I17" s="127">
        <v>196.02391916667</v>
      </c>
      <c r="J17" s="916">
        <v>8990.8387483701808</v>
      </c>
      <c r="K17" s="269">
        <v>1753</v>
      </c>
    </row>
    <row r="18" spans="1:11" ht="12.75" customHeight="1" x14ac:dyDescent="0.2">
      <c r="A18" s="75" t="s">
        <v>515</v>
      </c>
      <c r="B18" s="97">
        <v>1111.6121323166101</v>
      </c>
      <c r="C18" s="127">
        <f t="shared" si="0"/>
        <v>3496.7517018017979</v>
      </c>
      <c r="D18" s="915">
        <v>2508.0544494457299</v>
      </c>
      <c r="E18" s="915">
        <v>0</v>
      </c>
      <c r="F18" s="49">
        <v>219.458161040243</v>
      </c>
      <c r="G18" s="127">
        <v>0</v>
      </c>
      <c r="H18" s="130">
        <v>0</v>
      </c>
      <c r="I18" s="127">
        <v>53.977687898861099</v>
      </c>
      <c r="J18" s="916">
        <v>715.26140341696396</v>
      </c>
      <c r="K18" s="269">
        <v>116</v>
      </c>
    </row>
    <row r="19" spans="1:11" ht="12.75" customHeight="1" x14ac:dyDescent="0.2">
      <c r="A19" s="75" t="s">
        <v>1400</v>
      </c>
      <c r="B19" s="97">
        <v>9359.2630696520391</v>
      </c>
      <c r="C19" s="127">
        <f t="shared" si="0"/>
        <v>31457.539862117574</v>
      </c>
      <c r="D19" s="915">
        <v>22594.043502176799</v>
      </c>
      <c r="E19" s="915">
        <v>0</v>
      </c>
      <c r="F19" s="49">
        <v>1072.2239174384999</v>
      </c>
      <c r="G19" s="127">
        <v>0</v>
      </c>
      <c r="H19" s="130">
        <v>0</v>
      </c>
      <c r="I19" s="127">
        <v>560.55483833822802</v>
      </c>
      <c r="J19" s="916">
        <v>7230.7176041640496</v>
      </c>
      <c r="K19" s="269">
        <v>2007</v>
      </c>
    </row>
    <row r="20" spans="1:11" ht="12.75" customHeight="1" x14ac:dyDescent="0.2">
      <c r="A20" s="75" t="s">
        <v>1401</v>
      </c>
      <c r="B20" s="97">
        <v>2219.3080756304498</v>
      </c>
      <c r="C20" s="127">
        <f t="shared" si="0"/>
        <v>8182.2702875253581</v>
      </c>
      <c r="D20" s="915">
        <v>3706.46361402201</v>
      </c>
      <c r="E20" s="915">
        <v>0</v>
      </c>
      <c r="F20" s="49">
        <v>1035.2580293353899</v>
      </c>
      <c r="G20" s="127">
        <v>0</v>
      </c>
      <c r="H20" s="130">
        <v>0</v>
      </c>
      <c r="I20" s="127">
        <v>40.166720839469399</v>
      </c>
      <c r="J20" s="916">
        <v>3400.3819233284898</v>
      </c>
      <c r="K20" s="269">
        <v>421</v>
      </c>
    </row>
    <row r="21" spans="1:11" ht="12.75" customHeight="1" x14ac:dyDescent="0.2">
      <c r="A21" s="75" t="s">
        <v>1402</v>
      </c>
      <c r="B21" s="97">
        <v>12416.110612574499</v>
      </c>
      <c r="C21" s="127">
        <f t="shared" si="0"/>
        <v>32025.998990570981</v>
      </c>
      <c r="D21" s="915">
        <v>16960.290033740501</v>
      </c>
      <c r="E21" s="915">
        <v>0</v>
      </c>
      <c r="F21" s="49">
        <v>1061.9718310158601</v>
      </c>
      <c r="G21" s="127">
        <v>0</v>
      </c>
      <c r="H21" s="130">
        <v>0</v>
      </c>
      <c r="I21" s="127">
        <v>715.06184436112198</v>
      </c>
      <c r="J21" s="916">
        <v>13288.675281453499</v>
      </c>
      <c r="K21" s="269">
        <v>2855</v>
      </c>
    </row>
    <row r="22" spans="1:11" ht="12.75" customHeight="1" x14ac:dyDescent="0.2">
      <c r="A22" s="75" t="s">
        <v>519</v>
      </c>
      <c r="B22" s="97">
        <v>5166.1101780485496</v>
      </c>
      <c r="C22" s="127">
        <f t="shared" si="0"/>
        <v>12664.108701432542</v>
      </c>
      <c r="D22" s="915">
        <v>6063.9771952773099</v>
      </c>
      <c r="E22" s="915">
        <v>0</v>
      </c>
      <c r="F22" s="49">
        <v>623.83338811661304</v>
      </c>
      <c r="G22" s="127">
        <v>0</v>
      </c>
      <c r="H22" s="130">
        <v>0</v>
      </c>
      <c r="I22" s="127">
        <v>553.758870406548</v>
      </c>
      <c r="J22" s="916">
        <v>5422.5392476320703</v>
      </c>
      <c r="K22" s="269">
        <v>772</v>
      </c>
    </row>
    <row r="23" spans="1:11" ht="12.75" customHeight="1" x14ac:dyDescent="0.2">
      <c r="A23" s="75" t="s">
        <v>87</v>
      </c>
      <c r="B23" s="97">
        <v>2923.07526830198</v>
      </c>
      <c r="C23" s="127">
        <f t="shared" si="0"/>
        <v>9619.8463621620431</v>
      </c>
      <c r="D23" s="915">
        <v>5919.9423912515103</v>
      </c>
      <c r="E23" s="915">
        <v>0</v>
      </c>
      <c r="F23" s="49">
        <v>114.150376504707</v>
      </c>
      <c r="G23" s="127">
        <v>0</v>
      </c>
      <c r="H23" s="130">
        <v>0</v>
      </c>
      <c r="I23" s="127">
        <v>98.997099894255498</v>
      </c>
      <c r="J23" s="916">
        <v>3486.7564945115701</v>
      </c>
      <c r="K23" s="269">
        <v>785</v>
      </c>
    </row>
    <row r="24" spans="1:11" ht="12.75" customHeight="1" x14ac:dyDescent="0.2">
      <c r="A24" s="75" t="s">
        <v>1403</v>
      </c>
      <c r="B24" s="97">
        <v>1391.3812000723201</v>
      </c>
      <c r="C24" s="127">
        <f t="shared" si="0"/>
        <v>4262.3429736541366</v>
      </c>
      <c r="D24" s="915">
        <v>2775.6969224254699</v>
      </c>
      <c r="E24" s="915">
        <v>0</v>
      </c>
      <c r="F24" s="49">
        <v>152.39693562678201</v>
      </c>
      <c r="G24" s="127">
        <v>0</v>
      </c>
      <c r="H24" s="130">
        <v>0</v>
      </c>
      <c r="I24" s="127">
        <v>123.571599975095</v>
      </c>
      <c r="J24" s="916">
        <v>1210.67751562679</v>
      </c>
      <c r="K24" s="269">
        <v>212</v>
      </c>
    </row>
    <row r="25" spans="1:11" ht="12.75" customHeight="1" x14ac:dyDescent="0.2">
      <c r="A25" s="75" t="s">
        <v>91</v>
      </c>
      <c r="B25" s="97">
        <v>1210.16118347576</v>
      </c>
      <c r="C25" s="127">
        <f t="shared" si="0"/>
        <v>3966.7843165841732</v>
      </c>
      <c r="D25" s="915">
        <v>2283.4801686379601</v>
      </c>
      <c r="E25" s="915">
        <v>0</v>
      </c>
      <c r="F25" s="49">
        <v>73.608171374873706</v>
      </c>
      <c r="G25" s="127">
        <v>0</v>
      </c>
      <c r="H25" s="130">
        <v>0</v>
      </c>
      <c r="I25" s="127">
        <v>45.816525526159502</v>
      </c>
      <c r="J25" s="916">
        <v>1563.8794510451801</v>
      </c>
      <c r="K25" s="269">
        <v>324</v>
      </c>
    </row>
    <row r="26" spans="1:11" ht="12.75" customHeight="1" x14ac:dyDescent="0.2">
      <c r="A26" s="75" t="s">
        <v>214</v>
      </c>
      <c r="B26" s="97">
        <v>8802.6832895685093</v>
      </c>
      <c r="C26" s="127">
        <f t="shared" si="0"/>
        <v>25629.497977721709</v>
      </c>
      <c r="D26" s="915">
        <v>14077.8165790485</v>
      </c>
      <c r="E26" s="915">
        <v>0</v>
      </c>
      <c r="F26" s="49">
        <v>1032.0946592195</v>
      </c>
      <c r="G26" s="127">
        <v>0</v>
      </c>
      <c r="H26" s="130">
        <v>0</v>
      </c>
      <c r="I26" s="127">
        <v>326.44949533540802</v>
      </c>
      <c r="J26" s="916">
        <v>10193.137244118299</v>
      </c>
      <c r="K26" s="269">
        <v>1939</v>
      </c>
    </row>
    <row r="27" spans="1:11" ht="12.75" customHeight="1" x14ac:dyDescent="0.2">
      <c r="A27" s="75" t="s">
        <v>1404</v>
      </c>
      <c r="B27" s="97">
        <v>4404.4323497236001</v>
      </c>
      <c r="C27" s="127">
        <f t="shared" si="0"/>
        <v>17945.230737993414</v>
      </c>
      <c r="D27" s="915">
        <v>11127.3558165667</v>
      </c>
      <c r="E27" s="915">
        <v>0</v>
      </c>
      <c r="F27" s="49">
        <v>584.14032524062702</v>
      </c>
      <c r="G27" s="127">
        <v>0</v>
      </c>
      <c r="H27" s="130">
        <v>0</v>
      </c>
      <c r="I27" s="127">
        <v>185.69444796749599</v>
      </c>
      <c r="J27" s="916">
        <v>6048.0401482185898</v>
      </c>
      <c r="K27" s="269">
        <v>1191</v>
      </c>
    </row>
    <row r="28" spans="1:11" ht="12.75" customHeight="1" x14ac:dyDescent="0.2">
      <c r="A28" s="75" t="s">
        <v>1405</v>
      </c>
      <c r="B28" s="97">
        <v>12471.030416658899</v>
      </c>
      <c r="C28" s="127">
        <f t="shared" si="0"/>
        <v>41274.19918575279</v>
      </c>
      <c r="D28" s="915">
        <v>29841.779981792701</v>
      </c>
      <c r="E28" s="915">
        <v>0</v>
      </c>
      <c r="F28" s="49">
        <v>3120.5227853597798</v>
      </c>
      <c r="G28" s="127">
        <v>0</v>
      </c>
      <c r="H28" s="127">
        <v>325.51299999999998</v>
      </c>
      <c r="I28" s="127">
        <v>769.10354137663205</v>
      </c>
      <c r="J28" s="916">
        <v>7217.2798772236802</v>
      </c>
      <c r="K28" s="269">
        <v>1765</v>
      </c>
    </row>
    <row r="29" spans="1:11" ht="12.75" customHeight="1" x14ac:dyDescent="0.2">
      <c r="A29" s="75" t="s">
        <v>661</v>
      </c>
      <c r="B29" s="97">
        <v>44262.593705913598</v>
      </c>
      <c r="C29" s="127">
        <f t="shared" si="0"/>
        <v>288381.20200869464</v>
      </c>
      <c r="D29" s="915">
        <v>187045.328447212</v>
      </c>
      <c r="E29" s="915">
        <v>0</v>
      </c>
      <c r="F29" s="49">
        <v>19636.4607066145</v>
      </c>
      <c r="G29" s="127">
        <v>0</v>
      </c>
      <c r="H29" s="130">
        <v>644.56025999999997</v>
      </c>
      <c r="I29" s="127">
        <v>1888.7150046665299</v>
      </c>
      <c r="J29" s="916">
        <v>79166.137590201601</v>
      </c>
      <c r="K29" s="269">
        <v>15252</v>
      </c>
    </row>
    <row r="30" spans="1:11" ht="12.75" customHeight="1" x14ac:dyDescent="0.2">
      <c r="A30" s="75" t="s">
        <v>1406</v>
      </c>
      <c r="B30" s="97">
        <v>3051.2434651425101</v>
      </c>
      <c r="C30" s="127">
        <f t="shared" si="0"/>
        <v>6864.4268850883072</v>
      </c>
      <c r="D30" s="915">
        <v>5010.393638044</v>
      </c>
      <c r="E30" s="915">
        <v>0</v>
      </c>
      <c r="F30" s="49">
        <v>308.94755066504501</v>
      </c>
      <c r="G30" s="127">
        <v>0</v>
      </c>
      <c r="H30" s="130">
        <v>0</v>
      </c>
      <c r="I30" s="127">
        <v>33.538776838992199</v>
      </c>
      <c r="J30" s="916">
        <v>1511.54691954027</v>
      </c>
      <c r="K30" s="269">
        <v>254</v>
      </c>
    </row>
    <row r="31" spans="1:11" ht="12.75" customHeight="1" x14ac:dyDescent="0.2">
      <c r="A31" s="75" t="s">
        <v>1407</v>
      </c>
      <c r="B31" s="97">
        <v>4077.7154076822499</v>
      </c>
      <c r="C31" s="127">
        <f t="shared" si="0"/>
        <v>5240.62172623899</v>
      </c>
      <c r="D31" s="915">
        <v>3722.4100145768698</v>
      </c>
      <c r="E31" s="915">
        <v>0</v>
      </c>
      <c r="F31" s="49">
        <v>146.86683543864399</v>
      </c>
      <c r="G31" s="127">
        <v>0</v>
      </c>
      <c r="H31" s="130">
        <v>0</v>
      </c>
      <c r="I31" s="127">
        <v>204.32710176693601</v>
      </c>
      <c r="J31" s="916">
        <v>1167.0177744565401</v>
      </c>
      <c r="K31" s="269">
        <v>281</v>
      </c>
    </row>
    <row r="32" spans="1:11" ht="12.75" customHeight="1" x14ac:dyDescent="0.2">
      <c r="A32" s="75" t="s">
        <v>1408</v>
      </c>
      <c r="B32" s="97">
        <v>13630.734440898799</v>
      </c>
      <c r="C32" s="127">
        <f t="shared" si="0"/>
        <v>32947.526946162099</v>
      </c>
      <c r="D32" s="915">
        <v>15649.145541678599</v>
      </c>
      <c r="E32" s="915">
        <v>0</v>
      </c>
      <c r="F32" s="49">
        <v>1043.2403850672699</v>
      </c>
      <c r="G32" s="127">
        <v>0</v>
      </c>
      <c r="H32" s="130">
        <v>0</v>
      </c>
      <c r="I32" s="127">
        <v>395.66735385133097</v>
      </c>
      <c r="J32" s="916">
        <v>15859.473665564899</v>
      </c>
      <c r="K32" s="269">
        <v>3106</v>
      </c>
    </row>
    <row r="33" spans="1:11" ht="12.75" customHeight="1" x14ac:dyDescent="0.2">
      <c r="A33" s="75" t="s">
        <v>1409</v>
      </c>
      <c r="B33" s="97">
        <v>3342.7701069197001</v>
      </c>
      <c r="C33" s="127">
        <f t="shared" si="0"/>
        <v>8792.8818268293562</v>
      </c>
      <c r="D33" s="915">
        <v>4413.1787407586498</v>
      </c>
      <c r="E33" s="915">
        <v>0</v>
      </c>
      <c r="F33" s="49">
        <v>232.58047469391801</v>
      </c>
      <c r="G33" s="127">
        <v>0</v>
      </c>
      <c r="H33" s="130">
        <v>0</v>
      </c>
      <c r="I33" s="127">
        <v>191.918334419128</v>
      </c>
      <c r="J33" s="916">
        <v>3955.2042769576601</v>
      </c>
      <c r="K33" s="269">
        <v>891</v>
      </c>
    </row>
    <row r="34" spans="1:11" ht="12.75" customHeight="1" x14ac:dyDescent="0.2">
      <c r="A34" s="75" t="s">
        <v>1410</v>
      </c>
      <c r="B34" s="97">
        <v>3826.9330584148902</v>
      </c>
      <c r="C34" s="127">
        <f t="shared" si="0"/>
        <v>14042.801303963457</v>
      </c>
      <c r="D34" s="915">
        <v>8353.1213049351099</v>
      </c>
      <c r="E34" s="915">
        <v>0</v>
      </c>
      <c r="F34" s="49">
        <v>406.313647775927</v>
      </c>
      <c r="G34" s="127">
        <v>0</v>
      </c>
      <c r="H34" s="130">
        <v>0</v>
      </c>
      <c r="I34" s="127">
        <v>186.40754953266</v>
      </c>
      <c r="J34" s="916">
        <v>5096.9588017197602</v>
      </c>
      <c r="K34" s="269">
        <v>954</v>
      </c>
    </row>
    <row r="35" spans="1:11" ht="12.75" customHeight="1" x14ac:dyDescent="0.2">
      <c r="A35" s="75" t="s">
        <v>1411</v>
      </c>
      <c r="B35" s="97">
        <v>17046.803838844498</v>
      </c>
      <c r="C35" s="127">
        <f t="shared" si="0"/>
        <v>92632.287554241921</v>
      </c>
      <c r="D35" s="915">
        <v>28620.414223166801</v>
      </c>
      <c r="E35" s="915">
        <v>2241.8453800000002</v>
      </c>
      <c r="F35" s="49">
        <v>2322.50631290813</v>
      </c>
      <c r="G35" s="127">
        <v>0</v>
      </c>
      <c r="H35" s="127">
        <v>2725.4728700000001</v>
      </c>
      <c r="I35" s="127">
        <v>1183.3275382013801</v>
      </c>
      <c r="J35" s="916">
        <v>55538.721229965602</v>
      </c>
      <c r="K35" s="269">
        <v>4748</v>
      </c>
    </row>
    <row r="36" spans="1:11" ht="12.75" customHeight="1" x14ac:dyDescent="0.2">
      <c r="A36" s="75" t="s">
        <v>1412</v>
      </c>
      <c r="B36" s="97">
        <v>3536.8903857032701</v>
      </c>
      <c r="C36" s="127">
        <f t="shared" ref="C36:C67" si="1">SUM(D36:J36)</f>
        <v>15493.110925889683</v>
      </c>
      <c r="D36" s="915">
        <v>9341.1255320023502</v>
      </c>
      <c r="E36" s="915">
        <v>0</v>
      </c>
      <c r="F36" s="49">
        <v>323.19067018576902</v>
      </c>
      <c r="G36" s="127">
        <v>0</v>
      </c>
      <c r="H36" s="130">
        <v>0</v>
      </c>
      <c r="I36" s="127">
        <v>146.72189721050299</v>
      </c>
      <c r="J36" s="916">
        <v>5682.0728264910604</v>
      </c>
      <c r="K36" s="269">
        <v>812</v>
      </c>
    </row>
    <row r="37" spans="1:11" ht="12.75" customHeight="1" x14ac:dyDescent="0.2">
      <c r="A37" s="75" t="s">
        <v>543</v>
      </c>
      <c r="B37" s="97">
        <v>25157.426641185699</v>
      </c>
      <c r="C37" s="127">
        <f t="shared" si="1"/>
        <v>113863.20781037558</v>
      </c>
      <c r="D37" s="915">
        <v>39212.4010228142</v>
      </c>
      <c r="E37" s="915">
        <v>11.777380000000001</v>
      </c>
      <c r="F37" s="49">
        <v>10493.056591107101</v>
      </c>
      <c r="G37" s="127">
        <v>0</v>
      </c>
      <c r="H37" s="127">
        <v>33148.759850000002</v>
      </c>
      <c r="I37" s="127">
        <v>1897.97932415897</v>
      </c>
      <c r="J37" s="916">
        <v>29099.233642295301</v>
      </c>
      <c r="K37" s="269">
        <v>5883</v>
      </c>
    </row>
    <row r="38" spans="1:11" ht="12.75" customHeight="1" x14ac:dyDescent="0.2">
      <c r="A38" s="75" t="s">
        <v>107</v>
      </c>
      <c r="B38" s="97">
        <v>4276.3648894832104</v>
      </c>
      <c r="C38" s="127">
        <f t="shared" si="1"/>
        <v>12008.484006861872</v>
      </c>
      <c r="D38" s="915">
        <v>6146.7373207959499</v>
      </c>
      <c r="E38" s="915">
        <v>0</v>
      </c>
      <c r="F38" s="49">
        <v>612.70583642249699</v>
      </c>
      <c r="G38" s="127">
        <v>0</v>
      </c>
      <c r="H38" s="130">
        <v>0</v>
      </c>
      <c r="I38" s="127">
        <v>125.985943843686</v>
      </c>
      <c r="J38" s="916">
        <v>5123.0549057997396</v>
      </c>
      <c r="K38" s="269">
        <v>782</v>
      </c>
    </row>
    <row r="39" spans="1:11" ht="12.75" customHeight="1" x14ac:dyDescent="0.2">
      <c r="A39" s="75" t="s">
        <v>1413</v>
      </c>
      <c r="B39" s="97">
        <v>18065.877897890099</v>
      </c>
      <c r="C39" s="127">
        <f t="shared" si="1"/>
        <v>42556.397115022832</v>
      </c>
      <c r="D39" s="915">
        <v>22190.613212056502</v>
      </c>
      <c r="E39" s="915">
        <v>0</v>
      </c>
      <c r="F39" s="49">
        <v>1152.7629228143201</v>
      </c>
      <c r="G39" s="127">
        <v>0</v>
      </c>
      <c r="H39" s="130">
        <v>0</v>
      </c>
      <c r="I39" s="127">
        <v>697.32431805231499</v>
      </c>
      <c r="J39" s="916">
        <v>18515.696662099701</v>
      </c>
      <c r="K39" s="269">
        <v>3800</v>
      </c>
    </row>
    <row r="40" spans="1:11" ht="12.75" customHeight="1" x14ac:dyDescent="0.2">
      <c r="A40" s="75" t="s">
        <v>1414</v>
      </c>
      <c r="B40" s="97">
        <v>1025.3525725342199</v>
      </c>
      <c r="C40" s="127">
        <f t="shared" si="1"/>
        <v>2663.2709686344087</v>
      </c>
      <c r="D40" s="915">
        <v>1904.0405238615299</v>
      </c>
      <c r="E40" s="915">
        <v>0</v>
      </c>
      <c r="F40" s="49">
        <v>151.366971989772</v>
      </c>
      <c r="G40" s="127">
        <v>0</v>
      </c>
      <c r="H40" s="130">
        <v>0</v>
      </c>
      <c r="I40" s="127">
        <v>34.892969713089997</v>
      </c>
      <c r="J40" s="916">
        <v>572.970503070017</v>
      </c>
      <c r="K40" s="269">
        <v>152</v>
      </c>
    </row>
    <row r="41" spans="1:11" ht="12.75" customHeight="1" x14ac:dyDescent="0.2">
      <c r="A41" s="75" t="s">
        <v>192</v>
      </c>
      <c r="B41" s="97">
        <v>763.74637393098396</v>
      </c>
      <c r="C41" s="127">
        <f t="shared" si="1"/>
        <v>2864.3014972834244</v>
      </c>
      <c r="D41" s="915">
        <v>1556.1475092672899</v>
      </c>
      <c r="E41" s="915">
        <v>0</v>
      </c>
      <c r="F41" s="49">
        <v>45.229226678082497</v>
      </c>
      <c r="G41" s="127">
        <v>0</v>
      </c>
      <c r="H41" s="130">
        <v>0</v>
      </c>
      <c r="I41" s="127">
        <v>40.3177423490622</v>
      </c>
      <c r="J41" s="916">
        <v>1222.6070189889899</v>
      </c>
      <c r="K41" s="269">
        <v>196</v>
      </c>
    </row>
    <row r="42" spans="1:11" ht="12.75" customHeight="1" x14ac:dyDescent="0.2">
      <c r="A42" s="75" t="s">
        <v>1415</v>
      </c>
      <c r="B42" s="97">
        <v>4326.6365461204696</v>
      </c>
      <c r="C42" s="127">
        <f t="shared" si="1"/>
        <v>14212.44747712808</v>
      </c>
      <c r="D42" s="915">
        <v>6322.8532720572503</v>
      </c>
      <c r="E42" s="915">
        <v>0</v>
      </c>
      <c r="F42" s="49">
        <v>921.64991727698805</v>
      </c>
      <c r="G42" s="127">
        <v>0</v>
      </c>
      <c r="H42" s="130">
        <v>0</v>
      </c>
      <c r="I42" s="127">
        <v>171.63444543864301</v>
      </c>
      <c r="J42" s="916">
        <v>6796.3098423552001</v>
      </c>
      <c r="K42" s="269">
        <v>816</v>
      </c>
    </row>
    <row r="43" spans="1:11" ht="12.75" customHeight="1" x14ac:dyDescent="0.2">
      <c r="A43" s="75" t="s">
        <v>109</v>
      </c>
      <c r="B43" s="97">
        <v>1558.99344763214</v>
      </c>
      <c r="C43" s="127">
        <f t="shared" si="1"/>
        <v>5105.7514665165336</v>
      </c>
      <c r="D43" s="915">
        <v>3445.1242250471801</v>
      </c>
      <c r="E43" s="915">
        <v>0</v>
      </c>
      <c r="F43" s="49">
        <v>189.740398318486</v>
      </c>
      <c r="G43" s="127">
        <v>0</v>
      </c>
      <c r="H43" s="130">
        <v>0</v>
      </c>
      <c r="I43" s="127">
        <v>96.640764287627405</v>
      </c>
      <c r="J43" s="916">
        <v>1374.24607886324</v>
      </c>
      <c r="K43" s="269">
        <v>287</v>
      </c>
    </row>
    <row r="44" spans="1:11" ht="12.75" customHeight="1" x14ac:dyDescent="0.2">
      <c r="A44" s="75" t="s">
        <v>1416</v>
      </c>
      <c r="B44" s="97">
        <v>35482.5669002262</v>
      </c>
      <c r="C44" s="127">
        <f t="shared" si="1"/>
        <v>86504.21663384579</v>
      </c>
      <c r="D44" s="915">
        <v>45926.118232244502</v>
      </c>
      <c r="E44" s="915">
        <v>0</v>
      </c>
      <c r="F44" s="49">
        <v>6544.9325178808504</v>
      </c>
      <c r="G44" s="127">
        <v>0</v>
      </c>
      <c r="H44" s="130">
        <v>0</v>
      </c>
      <c r="I44" s="127">
        <v>2714.6226364990398</v>
      </c>
      <c r="J44" s="916">
        <v>31318.543247221402</v>
      </c>
      <c r="K44" s="269">
        <v>5968</v>
      </c>
    </row>
    <row r="45" spans="1:11" ht="12.75" customHeight="1" x14ac:dyDescent="0.2">
      <c r="A45" s="75" t="s">
        <v>1417</v>
      </c>
      <c r="B45" s="97">
        <v>4148.7098884200204</v>
      </c>
      <c r="C45" s="127">
        <f t="shared" si="1"/>
        <v>16307.80624484058</v>
      </c>
      <c r="D45" s="915">
        <v>10017.6775256496</v>
      </c>
      <c r="E45" s="915">
        <v>0</v>
      </c>
      <c r="F45" s="49">
        <v>387.82362080953499</v>
      </c>
      <c r="G45" s="127">
        <v>0</v>
      </c>
      <c r="H45" s="130">
        <v>0</v>
      </c>
      <c r="I45" s="127">
        <v>127.437150535204</v>
      </c>
      <c r="J45" s="916">
        <v>5774.86794784624</v>
      </c>
      <c r="K45" s="269">
        <v>909</v>
      </c>
    </row>
    <row r="46" spans="1:11" ht="12.75" customHeight="1" x14ac:dyDescent="0.2">
      <c r="A46" s="75" t="s">
        <v>1418</v>
      </c>
      <c r="B46" s="97">
        <v>11005.8527492836</v>
      </c>
      <c r="C46" s="127">
        <f t="shared" si="1"/>
        <v>41962.222161809783</v>
      </c>
      <c r="D46" s="915">
        <v>26332.6188216806</v>
      </c>
      <c r="E46" s="915">
        <v>0</v>
      </c>
      <c r="F46" s="49">
        <v>2550.44878797105</v>
      </c>
      <c r="G46" s="127">
        <v>0</v>
      </c>
      <c r="H46" s="130">
        <v>0</v>
      </c>
      <c r="I46" s="127">
        <v>399.51590198983098</v>
      </c>
      <c r="J46" s="916">
        <v>12679.638650168299</v>
      </c>
      <c r="K46" s="269">
        <v>2657</v>
      </c>
    </row>
    <row r="47" spans="1:11" ht="12.75" customHeight="1" x14ac:dyDescent="0.2">
      <c r="A47" s="75" t="s">
        <v>1419</v>
      </c>
      <c r="B47" s="97">
        <v>6837.2268051438105</v>
      </c>
      <c r="C47" s="127">
        <f t="shared" si="1"/>
        <v>22235.053200232163</v>
      </c>
      <c r="D47" s="915">
        <v>11638.470986836001</v>
      </c>
      <c r="E47" s="915">
        <v>0</v>
      </c>
      <c r="F47" s="49">
        <v>402.56592647222197</v>
      </c>
      <c r="G47" s="127">
        <v>0</v>
      </c>
      <c r="H47" s="130">
        <v>0</v>
      </c>
      <c r="I47" s="127">
        <v>486.77032940640402</v>
      </c>
      <c r="J47" s="916">
        <v>9707.2459575175399</v>
      </c>
      <c r="K47" s="269">
        <v>1542</v>
      </c>
    </row>
    <row r="48" spans="1:11" ht="12.75" customHeight="1" x14ac:dyDescent="0.2">
      <c r="A48" s="75" t="s">
        <v>670</v>
      </c>
      <c r="B48" s="97">
        <v>11735.214199792401</v>
      </c>
      <c r="C48" s="127">
        <f t="shared" si="1"/>
        <v>30272.094886060917</v>
      </c>
      <c r="D48" s="915">
        <v>14825.4177184072</v>
      </c>
      <c r="E48" s="915">
        <v>0</v>
      </c>
      <c r="F48" s="49">
        <v>488.13383097169799</v>
      </c>
      <c r="G48" s="127">
        <v>0</v>
      </c>
      <c r="H48" s="130">
        <v>0</v>
      </c>
      <c r="I48" s="127">
        <v>1241.77686298362</v>
      </c>
      <c r="J48" s="916">
        <v>13716.766473698401</v>
      </c>
      <c r="K48" s="269">
        <v>2450</v>
      </c>
    </row>
    <row r="49" spans="1:11" ht="12.75" customHeight="1" x14ac:dyDescent="0.2">
      <c r="A49" s="75" t="s">
        <v>1420</v>
      </c>
      <c r="B49" s="97">
        <v>1687.8671487931699</v>
      </c>
      <c r="C49" s="127">
        <f t="shared" si="1"/>
        <v>7332.6356366777572</v>
      </c>
      <c r="D49" s="915">
        <v>4233.2248499629104</v>
      </c>
      <c r="E49" s="915">
        <v>0</v>
      </c>
      <c r="F49" s="49">
        <v>190.074400307426</v>
      </c>
      <c r="G49" s="127">
        <v>0</v>
      </c>
      <c r="H49" s="130">
        <v>0</v>
      </c>
      <c r="I49" s="127">
        <v>150.689462300271</v>
      </c>
      <c r="J49" s="916">
        <v>2758.64692410715</v>
      </c>
      <c r="K49" s="269">
        <v>278</v>
      </c>
    </row>
    <row r="50" spans="1:11" ht="12.75" customHeight="1" x14ac:dyDescent="0.2">
      <c r="A50" s="75" t="s">
        <v>1421</v>
      </c>
      <c r="B50" s="97">
        <v>4046.0904272021498</v>
      </c>
      <c r="C50" s="127">
        <f t="shared" si="1"/>
        <v>23151.256498243034</v>
      </c>
      <c r="D50" s="915">
        <v>14716.084101362299</v>
      </c>
      <c r="E50" s="915">
        <v>0</v>
      </c>
      <c r="F50" s="49">
        <v>2530.0248158392001</v>
      </c>
      <c r="G50" s="127">
        <v>0</v>
      </c>
      <c r="H50" s="130">
        <v>0</v>
      </c>
      <c r="I50" s="127">
        <v>61.151709675747</v>
      </c>
      <c r="J50" s="916">
        <v>5843.9958713657898</v>
      </c>
      <c r="K50" s="269">
        <v>1258</v>
      </c>
    </row>
    <row r="51" spans="1:11" ht="12.75" customHeight="1" x14ac:dyDescent="0.2">
      <c r="A51" s="75" t="s">
        <v>1422</v>
      </c>
      <c r="B51" s="97">
        <v>391.33994400343403</v>
      </c>
      <c r="C51" s="127">
        <f t="shared" si="1"/>
        <v>1522.8396454657252</v>
      </c>
      <c r="D51" s="915">
        <v>1108.3741587483701</v>
      </c>
      <c r="E51" s="915">
        <v>0</v>
      </c>
      <c r="F51" s="49">
        <v>10.059857416589001</v>
      </c>
      <c r="G51" s="127">
        <v>0</v>
      </c>
      <c r="H51" s="130">
        <v>0</v>
      </c>
      <c r="I51" s="127">
        <v>11.2175976926742</v>
      </c>
      <c r="J51" s="916">
        <v>393.18803160809199</v>
      </c>
      <c r="K51" s="269">
        <v>54</v>
      </c>
    </row>
    <row r="52" spans="1:11" ht="12.75" customHeight="1" x14ac:dyDescent="0.2">
      <c r="A52" s="75" t="s">
        <v>1423</v>
      </c>
      <c r="B52" s="97">
        <v>12544.0824246705</v>
      </c>
      <c r="C52" s="127">
        <f t="shared" si="1"/>
        <v>31148.409244566319</v>
      </c>
      <c r="D52" s="915">
        <v>14860.618582684599</v>
      </c>
      <c r="E52" s="915">
        <v>0</v>
      </c>
      <c r="F52" s="49">
        <v>1338.11817082313</v>
      </c>
      <c r="G52" s="127">
        <v>0</v>
      </c>
      <c r="H52" s="130">
        <v>0</v>
      </c>
      <c r="I52" s="127">
        <v>566.53569017508596</v>
      </c>
      <c r="J52" s="916">
        <v>14383.1368008835</v>
      </c>
      <c r="K52" s="269">
        <v>3118</v>
      </c>
    </row>
    <row r="53" spans="1:11" ht="12.75" customHeight="1" x14ac:dyDescent="0.2">
      <c r="A53" s="75" t="s">
        <v>113</v>
      </c>
      <c r="B53" s="97">
        <v>3472.52897904153</v>
      </c>
      <c r="C53" s="127">
        <f t="shared" si="1"/>
        <v>10155.160010015119</v>
      </c>
      <c r="D53" s="915">
        <v>6040.3227450080103</v>
      </c>
      <c r="E53" s="915">
        <v>0</v>
      </c>
      <c r="F53" s="49">
        <v>380.10494806291302</v>
      </c>
      <c r="G53" s="127">
        <v>0</v>
      </c>
      <c r="H53" s="130">
        <v>0</v>
      </c>
      <c r="I53" s="127">
        <v>157.59244547384699</v>
      </c>
      <c r="J53" s="916">
        <v>3577.13987147035</v>
      </c>
      <c r="K53" s="269">
        <v>680</v>
      </c>
    </row>
    <row r="54" spans="1:11" ht="12.75" customHeight="1" x14ac:dyDescent="0.2">
      <c r="A54" s="75" t="s">
        <v>1424</v>
      </c>
      <c r="B54" s="97">
        <v>12561.5567356798</v>
      </c>
      <c r="C54" s="127">
        <f t="shared" si="1"/>
        <v>34005.285009190666</v>
      </c>
      <c r="D54" s="915">
        <v>19419.916630221102</v>
      </c>
      <c r="E54" s="915">
        <v>0</v>
      </c>
      <c r="F54" s="49">
        <v>1445.43450335477</v>
      </c>
      <c r="G54" s="127">
        <v>0</v>
      </c>
      <c r="H54" s="130">
        <v>0</v>
      </c>
      <c r="I54" s="127">
        <v>375.27744977139599</v>
      </c>
      <c r="J54" s="916">
        <v>12764.656425843399</v>
      </c>
      <c r="K54" s="269">
        <v>2199</v>
      </c>
    </row>
    <row r="55" spans="1:11" ht="12.75" customHeight="1" x14ac:dyDescent="0.2">
      <c r="A55" s="75" t="s">
        <v>561</v>
      </c>
      <c r="B55" s="97">
        <v>1084.93682135775</v>
      </c>
      <c r="C55" s="127">
        <f t="shared" si="1"/>
        <v>3981.6455812131853</v>
      </c>
      <c r="D55" s="915">
        <v>2974.9384441687098</v>
      </c>
      <c r="E55" s="915">
        <v>0</v>
      </c>
      <c r="F55" s="49">
        <v>154.39516010113499</v>
      </c>
      <c r="G55" s="127">
        <v>0</v>
      </c>
      <c r="H55" s="130">
        <v>0</v>
      </c>
      <c r="I55" s="127">
        <v>31.750522142620799</v>
      </c>
      <c r="J55" s="916">
        <v>820.56145480071996</v>
      </c>
      <c r="K55" s="269">
        <v>175</v>
      </c>
    </row>
    <row r="56" spans="1:11" ht="12.75" customHeight="1" x14ac:dyDescent="0.2">
      <c r="A56" s="75" t="s">
        <v>118</v>
      </c>
      <c r="B56" s="97">
        <v>5362.7106985557402</v>
      </c>
      <c r="C56" s="127">
        <f t="shared" si="1"/>
        <v>16807.059287657295</v>
      </c>
      <c r="D56" s="915">
        <v>10256.993255573399</v>
      </c>
      <c r="E56" s="915">
        <v>0</v>
      </c>
      <c r="F56" s="49">
        <v>1315.1165796662899</v>
      </c>
      <c r="G56" s="127">
        <v>0</v>
      </c>
      <c r="H56" s="130">
        <v>0</v>
      </c>
      <c r="I56" s="127">
        <v>175.34997463160701</v>
      </c>
      <c r="J56" s="916">
        <v>5059.5994777859996</v>
      </c>
      <c r="K56" s="269">
        <v>1015</v>
      </c>
    </row>
    <row r="57" spans="1:11" ht="12.75" customHeight="1" x14ac:dyDescent="0.2">
      <c r="A57" s="75" t="s">
        <v>1425</v>
      </c>
      <c r="B57" s="97">
        <v>5144.5762065108702</v>
      </c>
      <c r="C57" s="127">
        <f t="shared" si="1"/>
        <v>21098.176941983998</v>
      </c>
      <c r="D57" s="915">
        <v>14521.225472633399</v>
      </c>
      <c r="E57" s="915">
        <v>0</v>
      </c>
      <c r="F57" s="49">
        <v>682.72999432443805</v>
      </c>
      <c r="G57" s="127">
        <v>0</v>
      </c>
      <c r="H57" s="130">
        <v>0</v>
      </c>
      <c r="I57" s="127">
        <v>248.707422738291</v>
      </c>
      <c r="J57" s="916">
        <v>5645.5140522878701</v>
      </c>
      <c r="K57" s="269">
        <v>1224</v>
      </c>
    </row>
    <row r="58" spans="1:11" ht="12.75" customHeight="1" x14ac:dyDescent="0.2">
      <c r="A58" s="75" t="s">
        <v>234</v>
      </c>
      <c r="B58" s="97">
        <v>5699.3505300360503</v>
      </c>
      <c r="C58" s="127">
        <f t="shared" si="1"/>
        <v>12260.238650753448</v>
      </c>
      <c r="D58" s="915">
        <v>6044.8909091362202</v>
      </c>
      <c r="E58" s="915">
        <v>0</v>
      </c>
      <c r="F58" s="49">
        <v>329.16585609169198</v>
      </c>
      <c r="G58" s="127">
        <v>0</v>
      </c>
      <c r="H58" s="130">
        <v>0</v>
      </c>
      <c r="I58" s="127">
        <v>173.641731331046</v>
      </c>
      <c r="J58" s="916">
        <v>5712.5401541944902</v>
      </c>
      <c r="K58" s="269">
        <v>1310</v>
      </c>
    </row>
    <row r="59" spans="1:11" ht="12.75" customHeight="1" x14ac:dyDescent="0.2">
      <c r="A59" s="75" t="s">
        <v>1426</v>
      </c>
      <c r="B59" s="97">
        <v>3964.0019578505799</v>
      </c>
      <c r="C59" s="127">
        <f t="shared" si="1"/>
        <v>21689.798909592493</v>
      </c>
      <c r="D59" s="915">
        <v>9091.04982173803</v>
      </c>
      <c r="E59" s="915">
        <v>0</v>
      </c>
      <c r="F59" s="49">
        <v>256.16423669667898</v>
      </c>
      <c r="G59" s="127">
        <v>0</v>
      </c>
      <c r="H59" s="130">
        <v>0</v>
      </c>
      <c r="I59" s="127">
        <v>177.87533431188501</v>
      </c>
      <c r="J59" s="916">
        <v>12164.7095168459</v>
      </c>
      <c r="K59" s="269">
        <v>1533</v>
      </c>
    </row>
    <row r="60" spans="1:11" ht="12.75" customHeight="1" x14ac:dyDescent="0.2">
      <c r="A60" s="75" t="s">
        <v>121</v>
      </c>
      <c r="B60" s="97">
        <v>4136.0111981439104</v>
      </c>
      <c r="C60" s="127">
        <f t="shared" si="1"/>
        <v>12692.73458758866</v>
      </c>
      <c r="D60" s="915">
        <v>6705.2093305122398</v>
      </c>
      <c r="E60" s="915">
        <v>0</v>
      </c>
      <c r="F60" s="49">
        <v>173.53727037682901</v>
      </c>
      <c r="G60" s="127">
        <v>0</v>
      </c>
      <c r="H60" s="130">
        <v>0</v>
      </c>
      <c r="I60" s="127">
        <v>429.77821217037098</v>
      </c>
      <c r="J60" s="916">
        <v>5384.2097745292203</v>
      </c>
      <c r="K60" s="269">
        <v>1033</v>
      </c>
    </row>
    <row r="61" spans="1:11" ht="12.75" customHeight="1" x14ac:dyDescent="0.2">
      <c r="A61" s="75" t="s">
        <v>122</v>
      </c>
      <c r="B61" s="97">
        <v>1871.07615821593</v>
      </c>
      <c r="C61" s="127">
        <f t="shared" si="1"/>
        <v>6707.4513004886585</v>
      </c>
      <c r="D61" s="915">
        <v>3472.1986323812398</v>
      </c>
      <c r="E61" s="915">
        <v>0</v>
      </c>
      <c r="F61" s="49">
        <v>83.086309377336704</v>
      </c>
      <c r="G61" s="127">
        <v>0</v>
      </c>
      <c r="H61" s="130">
        <v>0</v>
      </c>
      <c r="I61" s="127">
        <v>71.781223609211807</v>
      </c>
      <c r="J61" s="916">
        <v>3080.38513512087</v>
      </c>
      <c r="K61" s="269">
        <v>521</v>
      </c>
    </row>
    <row r="62" spans="1:11" ht="12.75" customHeight="1" x14ac:dyDescent="0.2">
      <c r="A62" s="75" t="s">
        <v>478</v>
      </c>
      <c r="B62" s="97">
        <v>1970.97283894918</v>
      </c>
      <c r="C62" s="127">
        <f t="shared" si="1"/>
        <v>7583.4957719921858</v>
      </c>
      <c r="D62" s="915">
        <v>4616.6417810133598</v>
      </c>
      <c r="E62" s="915">
        <v>0</v>
      </c>
      <c r="F62" s="49">
        <v>210.50404650933299</v>
      </c>
      <c r="G62" s="127">
        <v>0</v>
      </c>
      <c r="H62" s="130">
        <v>0</v>
      </c>
      <c r="I62" s="127">
        <v>68.507757378102397</v>
      </c>
      <c r="J62" s="916">
        <v>2687.8421870913899</v>
      </c>
      <c r="K62" s="269">
        <v>501</v>
      </c>
    </row>
    <row r="63" spans="1:11" ht="12.75" customHeight="1" x14ac:dyDescent="0.2">
      <c r="A63" s="75" t="s">
        <v>1427</v>
      </c>
      <c r="B63" s="97">
        <v>55968.783682355301</v>
      </c>
      <c r="C63" s="127">
        <f t="shared" si="1"/>
        <v>122124.22281245928</v>
      </c>
      <c r="D63" s="915">
        <v>63966.387627654702</v>
      </c>
      <c r="E63" s="915">
        <v>0</v>
      </c>
      <c r="F63" s="49">
        <v>8522.5015939966706</v>
      </c>
      <c r="G63" s="127">
        <v>0</v>
      </c>
      <c r="H63" s="130">
        <v>0</v>
      </c>
      <c r="I63" s="127">
        <v>3580.4889595419099</v>
      </c>
      <c r="J63" s="916">
        <v>46054.844631266002</v>
      </c>
      <c r="K63" s="269">
        <v>9442</v>
      </c>
    </row>
    <row r="64" spans="1:11" ht="12.75" customHeight="1" x14ac:dyDescent="0.2">
      <c r="A64" s="75" t="s">
        <v>569</v>
      </c>
      <c r="B64" s="97">
        <v>1347.9760203783701</v>
      </c>
      <c r="C64" s="127">
        <f t="shared" si="1"/>
        <v>6271.3735679558722</v>
      </c>
      <c r="D64" s="915">
        <v>3002.0677263592002</v>
      </c>
      <c r="E64" s="915">
        <v>0</v>
      </c>
      <c r="F64" s="49">
        <v>123.056258433449</v>
      </c>
      <c r="G64" s="127">
        <v>0</v>
      </c>
      <c r="H64" s="130">
        <v>0</v>
      </c>
      <c r="I64" s="127">
        <v>19.992847528223699</v>
      </c>
      <c r="J64" s="916">
        <v>3126.256735635</v>
      </c>
      <c r="K64" s="269">
        <v>515</v>
      </c>
    </row>
    <row r="65" spans="1:11" ht="12.75" customHeight="1" x14ac:dyDescent="0.2">
      <c r="A65" s="75" t="s">
        <v>128</v>
      </c>
      <c r="B65" s="97">
        <v>2296.5593218269701</v>
      </c>
      <c r="C65" s="127">
        <f t="shared" si="1"/>
        <v>9903.8814219746691</v>
      </c>
      <c r="D65" s="915">
        <v>4169.5303193967802</v>
      </c>
      <c r="E65" s="915">
        <v>0</v>
      </c>
      <c r="F65" s="49">
        <v>1090.5715297297299</v>
      </c>
      <c r="G65" s="127">
        <v>0</v>
      </c>
      <c r="H65" s="130">
        <v>0</v>
      </c>
      <c r="I65" s="127">
        <v>99.097114139018998</v>
      </c>
      <c r="J65" s="916">
        <v>4544.6824587091396</v>
      </c>
      <c r="K65" s="269">
        <v>626</v>
      </c>
    </row>
    <row r="66" spans="1:11" ht="12.75" customHeight="1" x14ac:dyDescent="0.2">
      <c r="A66" s="75" t="s">
        <v>1428</v>
      </c>
      <c r="B66" s="97">
        <v>10613.7741729013</v>
      </c>
      <c r="C66" s="127">
        <f t="shared" si="1"/>
        <v>27532.866220330339</v>
      </c>
      <c r="D66" s="915">
        <v>17953.242812392698</v>
      </c>
      <c r="E66" s="915">
        <v>0</v>
      </c>
      <c r="F66" s="49">
        <v>1039.58015150604</v>
      </c>
      <c r="G66" s="127">
        <v>0</v>
      </c>
      <c r="H66" s="130">
        <v>0</v>
      </c>
      <c r="I66" s="127">
        <v>1217.68643184744</v>
      </c>
      <c r="J66" s="916">
        <v>7322.3568245841598</v>
      </c>
      <c r="K66" s="269">
        <v>1818</v>
      </c>
    </row>
    <row r="67" spans="1:11" ht="12.75" customHeight="1" x14ac:dyDescent="0.2">
      <c r="A67" s="75" t="s">
        <v>1429</v>
      </c>
      <c r="B67" s="97">
        <v>8166.2905166236296</v>
      </c>
      <c r="C67" s="127">
        <f t="shared" si="1"/>
        <v>22477.009819927931</v>
      </c>
      <c r="D67" s="915">
        <v>13318.416534121199</v>
      </c>
      <c r="E67" s="915">
        <v>0</v>
      </c>
      <c r="F67" s="49">
        <v>652.22747313526304</v>
      </c>
      <c r="G67" s="127">
        <v>0</v>
      </c>
      <c r="H67" s="130">
        <v>0</v>
      </c>
      <c r="I67" s="127">
        <v>309.31805534986802</v>
      </c>
      <c r="J67" s="916">
        <v>8197.0477573215994</v>
      </c>
      <c r="K67" s="269">
        <v>1438</v>
      </c>
    </row>
    <row r="68" spans="1:11" ht="12.75" customHeight="1" x14ac:dyDescent="0.2">
      <c r="A68" s="75" t="s">
        <v>1430</v>
      </c>
      <c r="B68" s="97">
        <v>19113.893206001801</v>
      </c>
      <c r="C68" s="127">
        <f t="shared" ref="C68:C99" si="2">SUM(D68:J68)</f>
        <v>45113.301738132082</v>
      </c>
      <c r="D68" s="915">
        <v>29646.969147439599</v>
      </c>
      <c r="E68" s="915">
        <v>0</v>
      </c>
      <c r="F68" s="49">
        <v>3693.4319330686899</v>
      </c>
      <c r="G68" s="127">
        <v>0</v>
      </c>
      <c r="H68" s="127">
        <v>43.501620000000003</v>
      </c>
      <c r="I68" s="127">
        <v>1380.58263272109</v>
      </c>
      <c r="J68" s="916">
        <v>10348.8164049027</v>
      </c>
      <c r="K68" s="269">
        <v>3136</v>
      </c>
    </row>
    <row r="69" spans="1:11" ht="12.75" customHeight="1" x14ac:dyDescent="0.2">
      <c r="A69" s="75" t="s">
        <v>1431</v>
      </c>
      <c r="B69" s="97">
        <v>1631.98848185866</v>
      </c>
      <c r="C69" s="127">
        <f t="shared" si="2"/>
        <v>5508.5314688676935</v>
      </c>
      <c r="D69" s="915">
        <v>3264.3926270011202</v>
      </c>
      <c r="E69" s="915">
        <v>0</v>
      </c>
      <c r="F69" s="49">
        <v>108.11378289181199</v>
      </c>
      <c r="G69" s="127">
        <v>0</v>
      </c>
      <c r="H69" s="130">
        <v>0</v>
      </c>
      <c r="I69" s="127">
        <v>28.866111323641501</v>
      </c>
      <c r="J69" s="916">
        <v>2107.1589476511199</v>
      </c>
      <c r="K69" s="269">
        <v>352</v>
      </c>
    </row>
    <row r="70" spans="1:11" ht="12.75" customHeight="1" x14ac:dyDescent="0.2">
      <c r="A70" s="75" t="s">
        <v>1432</v>
      </c>
      <c r="B70" s="97">
        <v>18905.690823123801</v>
      </c>
      <c r="C70" s="127">
        <f t="shared" si="2"/>
        <v>104471.15048912526</v>
      </c>
      <c r="D70" s="915">
        <v>80691.9349517925</v>
      </c>
      <c r="E70" s="915">
        <v>0</v>
      </c>
      <c r="F70" s="49">
        <v>9477.3243658219799</v>
      </c>
      <c r="G70" s="127">
        <v>0</v>
      </c>
      <c r="H70" s="130">
        <v>0</v>
      </c>
      <c r="I70" s="127">
        <v>680.25988761076701</v>
      </c>
      <c r="J70" s="916">
        <v>13621.6312839</v>
      </c>
      <c r="K70" s="269">
        <v>3371</v>
      </c>
    </row>
    <row r="71" spans="1:11" ht="12.75" customHeight="1" x14ac:dyDescent="0.2">
      <c r="A71" s="75" t="s">
        <v>296</v>
      </c>
      <c r="B71" s="97">
        <v>7644.4378895467398</v>
      </c>
      <c r="C71" s="127">
        <f t="shared" si="2"/>
        <v>20131.493404269284</v>
      </c>
      <c r="D71" s="915">
        <v>9389.4076482407509</v>
      </c>
      <c r="E71" s="915">
        <v>0</v>
      </c>
      <c r="F71" s="49">
        <v>1006.7125244152199</v>
      </c>
      <c r="G71" s="127">
        <v>0</v>
      </c>
      <c r="H71" s="130">
        <v>0</v>
      </c>
      <c r="I71" s="127">
        <v>770.43373083198605</v>
      </c>
      <c r="J71" s="916">
        <v>8964.9395007813291</v>
      </c>
      <c r="K71" s="269">
        <v>1165</v>
      </c>
    </row>
    <row r="72" spans="1:11" ht="12.75" customHeight="1" x14ac:dyDescent="0.2">
      <c r="A72" s="75" t="s">
        <v>1433</v>
      </c>
      <c r="B72" s="97">
        <v>1518.91206341865</v>
      </c>
      <c r="C72" s="127">
        <f t="shared" si="2"/>
        <v>5036.8095650632113</v>
      </c>
      <c r="D72" s="915">
        <v>3544.7397212687401</v>
      </c>
      <c r="E72" s="915">
        <v>0</v>
      </c>
      <c r="F72" s="49">
        <v>108.524216780537</v>
      </c>
      <c r="G72" s="127">
        <v>0</v>
      </c>
      <c r="H72" s="130">
        <v>0</v>
      </c>
      <c r="I72" s="127">
        <v>43.835243337394601</v>
      </c>
      <c r="J72" s="916">
        <v>1339.71038367654</v>
      </c>
      <c r="K72" s="269">
        <v>297</v>
      </c>
    </row>
    <row r="73" spans="1:11" ht="12.75" customHeight="1" x14ac:dyDescent="0.2">
      <c r="A73" s="75" t="s">
        <v>1434</v>
      </c>
      <c r="B73" s="97">
        <v>4041.0511924925399</v>
      </c>
      <c r="C73" s="127">
        <f t="shared" si="2"/>
        <v>12397.346077940774</v>
      </c>
      <c r="D73" s="915">
        <v>7896.5658935675201</v>
      </c>
      <c r="E73" s="915">
        <v>0</v>
      </c>
      <c r="F73" s="49">
        <v>832.66105573675304</v>
      </c>
      <c r="G73" s="127">
        <v>0</v>
      </c>
      <c r="H73" s="130">
        <v>0</v>
      </c>
      <c r="I73" s="127">
        <v>196.348965462151</v>
      </c>
      <c r="J73" s="916">
        <v>3471.7701631743498</v>
      </c>
      <c r="K73" s="269">
        <v>483</v>
      </c>
    </row>
    <row r="74" spans="1:11" ht="12.75" customHeight="1" x14ac:dyDescent="0.2">
      <c r="A74" s="75" t="s">
        <v>1435</v>
      </c>
      <c r="B74" s="97">
        <v>5938.8720760444703</v>
      </c>
      <c r="C74" s="127">
        <f t="shared" si="2"/>
        <v>15185.558743375001</v>
      </c>
      <c r="D74" s="915">
        <v>9745.2276148688707</v>
      </c>
      <c r="E74" s="915">
        <v>0</v>
      </c>
      <c r="F74" s="49">
        <v>628.07435242251404</v>
      </c>
      <c r="G74" s="127">
        <v>0</v>
      </c>
      <c r="H74" s="130">
        <v>0</v>
      </c>
      <c r="I74" s="127">
        <v>311.801409047346</v>
      </c>
      <c r="J74" s="916">
        <v>4500.4553670362702</v>
      </c>
      <c r="K74" s="269">
        <v>1001</v>
      </c>
    </row>
    <row r="75" spans="1:11" ht="12.75" customHeight="1" x14ac:dyDescent="0.2">
      <c r="A75" s="75" t="s">
        <v>1436</v>
      </c>
      <c r="B75" s="97">
        <v>1593.4802511934599</v>
      </c>
      <c r="C75" s="127">
        <f t="shared" si="2"/>
        <v>3801.3873529849061</v>
      </c>
      <c r="D75" s="915">
        <v>2504.9464717997198</v>
      </c>
      <c r="E75" s="915">
        <v>0</v>
      </c>
      <c r="F75" s="49">
        <v>140.936888760984</v>
      </c>
      <c r="G75" s="127">
        <v>0</v>
      </c>
      <c r="H75" s="130">
        <v>0</v>
      </c>
      <c r="I75" s="127">
        <v>90.565899060692402</v>
      </c>
      <c r="J75" s="916">
        <v>1064.93809336351</v>
      </c>
      <c r="K75" s="269">
        <v>195</v>
      </c>
    </row>
    <row r="76" spans="1:11" ht="12.75" customHeight="1" x14ac:dyDescent="0.2">
      <c r="A76" s="75" t="s">
        <v>1437</v>
      </c>
      <c r="B76" s="97">
        <v>3352.8187503310501</v>
      </c>
      <c r="C76" s="127">
        <f t="shared" si="2"/>
        <v>11638.60568013082</v>
      </c>
      <c r="D76" s="915">
        <v>5163.8151831435098</v>
      </c>
      <c r="E76" s="915">
        <v>0</v>
      </c>
      <c r="F76" s="49">
        <v>294.539137787588</v>
      </c>
      <c r="G76" s="127">
        <v>0</v>
      </c>
      <c r="H76" s="130">
        <v>0</v>
      </c>
      <c r="I76" s="127">
        <v>59.605489451703299</v>
      </c>
      <c r="J76" s="916">
        <v>6120.6458697480202</v>
      </c>
      <c r="K76" s="269">
        <v>751</v>
      </c>
    </row>
    <row r="77" spans="1:11" ht="12.75" customHeight="1" x14ac:dyDescent="0.2">
      <c r="A77" s="75" t="s">
        <v>1438</v>
      </c>
      <c r="B77" s="97">
        <v>10510.3853048568</v>
      </c>
      <c r="C77" s="127">
        <f t="shared" si="2"/>
        <v>35619.435488879019</v>
      </c>
      <c r="D77" s="915">
        <v>23384.581391715401</v>
      </c>
      <c r="E77" s="915">
        <v>0</v>
      </c>
      <c r="F77" s="49">
        <v>3106.1078591959699</v>
      </c>
      <c r="G77" s="127">
        <v>0</v>
      </c>
      <c r="H77" s="130">
        <v>0</v>
      </c>
      <c r="I77" s="127">
        <v>573.85073203708805</v>
      </c>
      <c r="J77" s="916">
        <v>8554.8955059305608</v>
      </c>
      <c r="K77" s="269">
        <v>1825</v>
      </c>
    </row>
    <row r="78" spans="1:11" ht="12.75" customHeight="1" x14ac:dyDescent="0.2">
      <c r="A78" s="75" t="s">
        <v>245</v>
      </c>
      <c r="B78" s="97">
        <v>2663.8402739910098</v>
      </c>
      <c r="C78" s="127">
        <f t="shared" si="2"/>
        <v>5735.5547301743045</v>
      </c>
      <c r="D78" s="915">
        <v>3062.2963115314001</v>
      </c>
      <c r="E78" s="915">
        <v>0</v>
      </c>
      <c r="F78" s="49">
        <v>69.379981580264996</v>
      </c>
      <c r="G78" s="127">
        <v>0</v>
      </c>
      <c r="H78" s="130">
        <v>0</v>
      </c>
      <c r="I78" s="127">
        <v>188.07778742021</v>
      </c>
      <c r="J78" s="916">
        <v>2415.80064964243</v>
      </c>
      <c r="K78" s="269">
        <v>410</v>
      </c>
    </row>
    <row r="79" spans="1:11" ht="12.75" customHeight="1" x14ac:dyDescent="0.2">
      <c r="A79" s="75" t="s">
        <v>133</v>
      </c>
      <c r="B79" s="97">
        <v>11383.0720086331</v>
      </c>
      <c r="C79" s="127">
        <f t="shared" si="2"/>
        <v>30783.654322790033</v>
      </c>
      <c r="D79" s="915">
        <v>15834.0288583986</v>
      </c>
      <c r="E79" s="915">
        <v>0</v>
      </c>
      <c r="F79" s="49">
        <v>2112.74823562865</v>
      </c>
      <c r="G79" s="127">
        <v>0</v>
      </c>
      <c r="H79" s="130">
        <v>0</v>
      </c>
      <c r="I79" s="127">
        <v>420.02382287858597</v>
      </c>
      <c r="J79" s="916">
        <v>12416.8534058842</v>
      </c>
      <c r="K79" s="269">
        <v>2351</v>
      </c>
    </row>
    <row r="80" spans="1:11" ht="12.75" customHeight="1" x14ac:dyDescent="0.2">
      <c r="A80" s="75" t="s">
        <v>579</v>
      </c>
      <c r="B80" s="97">
        <v>3992.9340082130798</v>
      </c>
      <c r="C80" s="127">
        <f t="shared" si="2"/>
        <v>19579.516341127204</v>
      </c>
      <c r="D80" s="915">
        <v>12703.0238725701</v>
      </c>
      <c r="E80" s="915">
        <v>0</v>
      </c>
      <c r="F80" s="49">
        <v>418.73390559930903</v>
      </c>
      <c r="G80" s="127">
        <v>0</v>
      </c>
      <c r="H80" s="130">
        <v>0</v>
      </c>
      <c r="I80" s="127">
        <v>299.03459070328501</v>
      </c>
      <c r="J80" s="916">
        <v>6158.72397225451</v>
      </c>
      <c r="K80" s="269">
        <v>1375</v>
      </c>
    </row>
    <row r="81" spans="1:11" ht="12.75" customHeight="1" x14ac:dyDescent="0.2">
      <c r="A81" s="75" t="s">
        <v>1439</v>
      </c>
      <c r="B81" s="97">
        <v>8764.0733351511699</v>
      </c>
      <c r="C81" s="127">
        <f t="shared" si="2"/>
        <v>35457.441182556504</v>
      </c>
      <c r="D81" s="915">
        <v>20893.6950200715</v>
      </c>
      <c r="E81" s="915">
        <v>0</v>
      </c>
      <c r="F81" s="49">
        <v>1385.3669485181999</v>
      </c>
      <c r="G81" s="127">
        <v>0</v>
      </c>
      <c r="H81" s="130">
        <v>0</v>
      </c>
      <c r="I81" s="127">
        <v>259.99503040230002</v>
      </c>
      <c r="J81" s="916">
        <v>12918.3841835645</v>
      </c>
      <c r="K81" s="269">
        <v>2518</v>
      </c>
    </row>
    <row r="82" spans="1:11" ht="12.75" customHeight="1" x14ac:dyDescent="0.2">
      <c r="A82" s="75" t="s">
        <v>1315</v>
      </c>
      <c r="B82" s="97">
        <v>8918.98408380209</v>
      </c>
      <c r="C82" s="127">
        <f t="shared" si="2"/>
        <v>19474.831233061876</v>
      </c>
      <c r="D82" s="915">
        <v>11544.592389720699</v>
      </c>
      <c r="E82" s="915">
        <v>0</v>
      </c>
      <c r="F82" s="49">
        <v>402.82052728253302</v>
      </c>
      <c r="G82" s="127">
        <v>0</v>
      </c>
      <c r="H82" s="130">
        <v>0</v>
      </c>
      <c r="I82" s="127">
        <v>245.83501362868401</v>
      </c>
      <c r="J82" s="916">
        <v>7281.58330242996</v>
      </c>
      <c r="K82" s="269">
        <v>1536</v>
      </c>
    </row>
    <row r="83" spans="1:11" ht="12.75" customHeight="1" x14ac:dyDescent="0.2">
      <c r="A83" s="75" t="s">
        <v>914</v>
      </c>
      <c r="B83" s="97">
        <v>12440.335150905101</v>
      </c>
      <c r="C83" s="127">
        <f t="shared" si="2"/>
        <v>80317.663807366989</v>
      </c>
      <c r="D83" s="915">
        <v>24703.779872174098</v>
      </c>
      <c r="E83" s="915">
        <v>1824.6609800000001</v>
      </c>
      <c r="F83" s="49">
        <v>1130.81449256427</v>
      </c>
      <c r="G83" s="127">
        <v>0</v>
      </c>
      <c r="H83" s="127">
        <v>11111.54891</v>
      </c>
      <c r="I83" s="127">
        <v>462.21383188962199</v>
      </c>
      <c r="J83" s="916">
        <v>41084.645720738998</v>
      </c>
      <c r="K83" s="269">
        <v>4967</v>
      </c>
    </row>
    <row r="84" spans="1:11" ht="12.75" customHeight="1" x14ac:dyDescent="0.2">
      <c r="A84" s="75" t="s">
        <v>1440</v>
      </c>
      <c r="B84" s="97">
        <v>5836.9386126692598</v>
      </c>
      <c r="C84" s="127">
        <f t="shared" si="2"/>
        <v>24071.11257181747</v>
      </c>
      <c r="D84" s="915">
        <v>12088.9350842882</v>
      </c>
      <c r="E84" s="915">
        <v>0</v>
      </c>
      <c r="F84" s="49">
        <v>426.06666100970801</v>
      </c>
      <c r="G84" s="127">
        <v>0</v>
      </c>
      <c r="H84" s="130">
        <v>0</v>
      </c>
      <c r="I84" s="127">
        <v>335.49778405916197</v>
      </c>
      <c r="J84" s="916">
        <v>11220.6130424604</v>
      </c>
      <c r="K84" s="269">
        <v>1798</v>
      </c>
    </row>
    <row r="85" spans="1:11" ht="12.75" customHeight="1" x14ac:dyDescent="0.2">
      <c r="A85" s="75" t="s">
        <v>1441</v>
      </c>
      <c r="B85" s="97">
        <v>4554.7248080653399</v>
      </c>
      <c r="C85" s="127">
        <f t="shared" si="2"/>
        <v>20907.940989916031</v>
      </c>
      <c r="D85" s="915">
        <v>12204.0986827165</v>
      </c>
      <c r="E85" s="915">
        <v>0</v>
      </c>
      <c r="F85" s="49">
        <v>510.28265766548702</v>
      </c>
      <c r="G85" s="127">
        <v>0</v>
      </c>
      <c r="H85" s="130">
        <v>0</v>
      </c>
      <c r="I85" s="127">
        <v>182.942055951604</v>
      </c>
      <c r="J85" s="916">
        <v>8010.6175935824403</v>
      </c>
      <c r="K85" s="269">
        <v>1477</v>
      </c>
    </row>
    <row r="86" spans="1:11" ht="12.75" customHeight="1" x14ac:dyDescent="0.2">
      <c r="A86" s="75" t="s">
        <v>1209</v>
      </c>
      <c r="B86" s="97">
        <v>3185.96195794205</v>
      </c>
      <c r="C86" s="127">
        <f t="shared" si="2"/>
        <v>12409.462083169698</v>
      </c>
      <c r="D86" s="915">
        <v>6834.0550279913696</v>
      </c>
      <c r="E86" s="915">
        <v>0</v>
      </c>
      <c r="F86" s="49">
        <v>1611.5009550761799</v>
      </c>
      <c r="G86" s="127">
        <v>0</v>
      </c>
      <c r="H86" s="130">
        <v>0</v>
      </c>
      <c r="I86" s="127">
        <v>140.20296873681801</v>
      </c>
      <c r="J86" s="916">
        <v>3823.7031313653301</v>
      </c>
      <c r="K86" s="269">
        <v>767</v>
      </c>
    </row>
    <row r="87" spans="1:11" ht="12.75" customHeight="1" x14ac:dyDescent="0.2">
      <c r="A87" s="75" t="s">
        <v>1442</v>
      </c>
      <c r="B87" s="97">
        <v>4976.2685195186205</v>
      </c>
      <c r="C87" s="127">
        <f t="shared" si="2"/>
        <v>13090.29213872688</v>
      </c>
      <c r="D87" s="915">
        <v>6428.9235899661298</v>
      </c>
      <c r="E87" s="915">
        <v>0</v>
      </c>
      <c r="F87" s="49">
        <v>369.27477632743802</v>
      </c>
      <c r="G87" s="127">
        <v>0</v>
      </c>
      <c r="H87" s="130">
        <v>0</v>
      </c>
      <c r="I87" s="127">
        <v>173.656733467761</v>
      </c>
      <c r="J87" s="916">
        <v>6118.4370389655496</v>
      </c>
      <c r="K87" s="269">
        <v>1178</v>
      </c>
    </row>
    <row r="88" spans="1:11" ht="12.75" customHeight="1" x14ac:dyDescent="0.2">
      <c r="A88" s="75" t="s">
        <v>1443</v>
      </c>
      <c r="B88" s="97">
        <v>4086.4577197277299</v>
      </c>
      <c r="C88" s="127">
        <f t="shared" si="2"/>
        <v>9510.7566588284499</v>
      </c>
      <c r="D88" s="915">
        <v>5176.3217627301601</v>
      </c>
      <c r="E88" s="915">
        <v>0</v>
      </c>
      <c r="F88" s="49">
        <v>264.18982312052799</v>
      </c>
      <c r="G88" s="127">
        <v>0</v>
      </c>
      <c r="H88" s="130">
        <v>0</v>
      </c>
      <c r="I88" s="127">
        <v>104.660906575213</v>
      </c>
      <c r="J88" s="916">
        <v>3965.5841664025502</v>
      </c>
      <c r="K88" s="269">
        <v>852</v>
      </c>
    </row>
    <row r="89" spans="1:11" ht="12.75" customHeight="1" x14ac:dyDescent="0.2">
      <c r="A89" s="75" t="s">
        <v>1444</v>
      </c>
      <c r="B89" s="97">
        <v>5653.5707409413799</v>
      </c>
      <c r="C89" s="127">
        <f t="shared" si="2"/>
        <v>20840.904896506865</v>
      </c>
      <c r="D89" s="915">
        <v>11877.6406686967</v>
      </c>
      <c r="E89" s="915">
        <v>0</v>
      </c>
      <c r="F89" s="49">
        <v>402.10806427428201</v>
      </c>
      <c r="G89" s="127">
        <v>0</v>
      </c>
      <c r="H89" s="130">
        <v>0</v>
      </c>
      <c r="I89" s="127">
        <v>253.372087114061</v>
      </c>
      <c r="J89" s="916">
        <v>8307.7840764218199</v>
      </c>
      <c r="K89" s="269">
        <v>1926</v>
      </c>
    </row>
    <row r="90" spans="1:11" ht="12.75" customHeight="1" x14ac:dyDescent="0.2">
      <c r="A90" s="75" t="s">
        <v>1445</v>
      </c>
      <c r="B90" s="97">
        <v>1352.93265493696</v>
      </c>
      <c r="C90" s="127">
        <f t="shared" si="2"/>
        <v>5128.5119028026802</v>
      </c>
      <c r="D90" s="915">
        <v>3108.7958537269201</v>
      </c>
      <c r="E90" s="915">
        <v>0</v>
      </c>
      <c r="F90" s="49">
        <v>96.804295760085196</v>
      </c>
      <c r="G90" s="127">
        <v>0</v>
      </c>
      <c r="H90" s="130">
        <v>0</v>
      </c>
      <c r="I90" s="127">
        <v>42.054989780604302</v>
      </c>
      <c r="J90" s="916">
        <v>1880.8567635350701</v>
      </c>
      <c r="K90" s="269">
        <v>297</v>
      </c>
    </row>
    <row r="91" spans="1:11" ht="12.75" customHeight="1" x14ac:dyDescent="0.2">
      <c r="A91" s="75" t="s">
        <v>1446</v>
      </c>
      <c r="B91" s="97">
        <v>3778.0439612192199</v>
      </c>
      <c r="C91" s="127">
        <f t="shared" si="2"/>
        <v>9759.4581712788367</v>
      </c>
      <c r="D91" s="915">
        <v>5288.6065605564499</v>
      </c>
      <c r="E91" s="915">
        <v>0</v>
      </c>
      <c r="F91" s="49">
        <v>183.651607180529</v>
      </c>
      <c r="G91" s="127">
        <v>0</v>
      </c>
      <c r="H91" s="130">
        <v>0</v>
      </c>
      <c r="I91" s="127">
        <v>305.35549097233798</v>
      </c>
      <c r="J91" s="916">
        <v>3981.8445125695198</v>
      </c>
      <c r="K91" s="269">
        <v>819</v>
      </c>
    </row>
    <row r="92" spans="1:11" ht="12.75" customHeight="1" x14ac:dyDescent="0.2">
      <c r="A92" s="75" t="s">
        <v>1447</v>
      </c>
      <c r="B92" s="97">
        <v>359.63310829971402</v>
      </c>
      <c r="C92" s="127">
        <f t="shared" si="2"/>
        <v>653.61087945879649</v>
      </c>
      <c r="D92" s="915">
        <v>459.58328718483398</v>
      </c>
      <c r="E92" s="915">
        <v>0</v>
      </c>
      <c r="F92" s="49">
        <v>15.667575968215299</v>
      </c>
      <c r="G92" s="127">
        <v>0</v>
      </c>
      <c r="H92" s="130">
        <v>0</v>
      </c>
      <c r="I92" s="127">
        <v>0.11201595413512</v>
      </c>
      <c r="J92" s="916">
        <v>178.24800035161201</v>
      </c>
      <c r="K92" s="269">
        <v>40</v>
      </c>
    </row>
    <row r="93" spans="1:11" ht="12.75" customHeight="1" x14ac:dyDescent="0.2">
      <c r="A93" s="75" t="s">
        <v>257</v>
      </c>
      <c r="B93" s="97">
        <v>11836.166467339601</v>
      </c>
      <c r="C93" s="127">
        <f t="shared" si="2"/>
        <v>26287.833995363955</v>
      </c>
      <c r="D93" s="915">
        <v>14106.254931776701</v>
      </c>
      <c r="E93" s="915">
        <v>0</v>
      </c>
      <c r="F93" s="49">
        <v>1306.8513315248499</v>
      </c>
      <c r="G93" s="127">
        <v>0</v>
      </c>
      <c r="H93" s="130">
        <v>0</v>
      </c>
      <c r="I93" s="127">
        <v>819.35469851560504</v>
      </c>
      <c r="J93" s="916">
        <v>10055.373033546801</v>
      </c>
      <c r="K93" s="269">
        <v>2119</v>
      </c>
    </row>
    <row r="94" spans="1:11" ht="12.75" customHeight="1" x14ac:dyDescent="0.2">
      <c r="A94" s="75" t="s">
        <v>1448</v>
      </c>
      <c r="B94" s="97">
        <v>3024.8101776713302</v>
      </c>
      <c r="C94" s="127">
        <f t="shared" si="2"/>
        <v>13275.969790996081</v>
      </c>
      <c r="D94" s="915">
        <v>6377.3754979323103</v>
      </c>
      <c r="E94" s="915">
        <v>0</v>
      </c>
      <c r="F94" s="49">
        <v>326.470800865326</v>
      </c>
      <c r="G94" s="127">
        <v>0</v>
      </c>
      <c r="H94" s="130">
        <v>0</v>
      </c>
      <c r="I94" s="127">
        <v>94.9715265425246</v>
      </c>
      <c r="J94" s="916">
        <v>6477.1519656559203</v>
      </c>
      <c r="K94" s="269">
        <v>862</v>
      </c>
    </row>
    <row r="95" spans="1:11" ht="12.75" customHeight="1" x14ac:dyDescent="0.2">
      <c r="A95" s="75" t="s">
        <v>1449</v>
      </c>
      <c r="B95" s="97">
        <v>53660.2255707121</v>
      </c>
      <c r="C95" s="127">
        <f t="shared" si="2"/>
        <v>116428.35521750643</v>
      </c>
      <c r="D95" s="915">
        <v>62268.2232956109</v>
      </c>
      <c r="E95" s="915">
        <v>0</v>
      </c>
      <c r="F95" s="49">
        <v>11925.6399146902</v>
      </c>
      <c r="G95" s="127">
        <v>0</v>
      </c>
      <c r="H95" s="127">
        <v>30.064640000000001</v>
      </c>
      <c r="I95" s="127">
        <v>4023.3820396281199</v>
      </c>
      <c r="J95" s="916">
        <v>38181.045327577202</v>
      </c>
      <c r="K95" s="269">
        <v>7431</v>
      </c>
    </row>
    <row r="96" spans="1:11" ht="12.75" customHeight="1" x14ac:dyDescent="0.2">
      <c r="A96" s="75" t="s">
        <v>601</v>
      </c>
      <c r="B96" s="97">
        <v>1681.1033444734401</v>
      </c>
      <c r="C96" s="127">
        <f t="shared" si="2"/>
        <v>7048.5175568390514</v>
      </c>
      <c r="D96" s="915">
        <v>3567.3618811904798</v>
      </c>
      <c r="E96" s="915">
        <v>0</v>
      </c>
      <c r="F96" s="49">
        <v>155.88027439738599</v>
      </c>
      <c r="G96" s="127">
        <v>0</v>
      </c>
      <c r="H96" s="130">
        <v>0</v>
      </c>
      <c r="I96" s="127">
        <v>72.803369190694795</v>
      </c>
      <c r="J96" s="916">
        <v>3252.4720320604902</v>
      </c>
      <c r="K96" s="269">
        <v>440</v>
      </c>
    </row>
    <row r="97" spans="1:11" ht="12.75" customHeight="1" x14ac:dyDescent="0.2">
      <c r="A97" s="75" t="s">
        <v>142</v>
      </c>
      <c r="B97" s="97">
        <v>1023.44059424006</v>
      </c>
      <c r="C97" s="127">
        <f t="shared" si="2"/>
        <v>3146.5364636550603</v>
      </c>
      <c r="D97" s="915">
        <v>2065.0609100757401</v>
      </c>
      <c r="E97" s="915">
        <v>0</v>
      </c>
      <c r="F97" s="49">
        <v>88.783822997631106</v>
      </c>
      <c r="G97" s="127">
        <v>0</v>
      </c>
      <c r="H97" s="130">
        <v>0</v>
      </c>
      <c r="I97" s="127">
        <v>65.139277614467801</v>
      </c>
      <c r="J97" s="916">
        <v>927.55245296722103</v>
      </c>
      <c r="K97" s="269">
        <v>174</v>
      </c>
    </row>
    <row r="98" spans="1:11" ht="12.75" customHeight="1" x14ac:dyDescent="0.2">
      <c r="A98" s="75" t="s">
        <v>1450</v>
      </c>
      <c r="B98" s="97">
        <v>3576.8049547700998</v>
      </c>
      <c r="C98" s="127">
        <f t="shared" si="2"/>
        <v>9607.5643794263669</v>
      </c>
      <c r="D98" s="915">
        <v>5244.1786904218097</v>
      </c>
      <c r="E98" s="915">
        <v>0</v>
      </c>
      <c r="F98" s="49">
        <v>740.96934416282397</v>
      </c>
      <c r="G98" s="127">
        <v>0</v>
      </c>
      <c r="H98" s="130">
        <v>0</v>
      </c>
      <c r="I98" s="127">
        <v>296.45122276104399</v>
      </c>
      <c r="J98" s="916">
        <v>3325.96512208069</v>
      </c>
      <c r="K98" s="269">
        <v>830</v>
      </c>
    </row>
    <row r="99" spans="1:11" ht="12.75" customHeight="1" x14ac:dyDescent="0.2">
      <c r="A99" s="75" t="s">
        <v>602</v>
      </c>
      <c r="B99" s="97">
        <v>13622.9742968051</v>
      </c>
      <c r="C99" s="127">
        <f t="shared" si="2"/>
        <v>48056.288516557332</v>
      </c>
      <c r="D99" s="915">
        <v>33121.402173448398</v>
      </c>
      <c r="E99" s="915">
        <v>0</v>
      </c>
      <c r="F99" s="49">
        <v>2574.9353594546201</v>
      </c>
      <c r="G99" s="127">
        <v>0</v>
      </c>
      <c r="H99" s="130">
        <v>0</v>
      </c>
      <c r="I99" s="127">
        <v>727.45560957221505</v>
      </c>
      <c r="J99" s="916">
        <v>11632.4953740821</v>
      </c>
      <c r="K99" s="269">
        <v>2340</v>
      </c>
    </row>
    <row r="100" spans="1:11" ht="12.75" customHeight="1" x14ac:dyDescent="0.2">
      <c r="A100" s="75" t="s">
        <v>606</v>
      </c>
      <c r="B100" s="97">
        <v>5185.0604619321903</v>
      </c>
      <c r="C100" s="127">
        <f t="shared" ref="C100:C131" si="3">SUM(D100:J100)</f>
        <v>18183.437044509232</v>
      </c>
      <c r="D100" s="915">
        <v>10410.427280288999</v>
      </c>
      <c r="E100" s="915">
        <v>0</v>
      </c>
      <c r="F100" s="49">
        <v>310.147467137658</v>
      </c>
      <c r="G100" s="127">
        <v>0</v>
      </c>
      <c r="H100" s="130">
        <v>0</v>
      </c>
      <c r="I100" s="127">
        <v>87.270429695735103</v>
      </c>
      <c r="J100" s="916">
        <v>7375.59186738684</v>
      </c>
      <c r="K100" s="269">
        <v>1464</v>
      </c>
    </row>
    <row r="101" spans="1:11" ht="12.75" customHeight="1" x14ac:dyDescent="0.2">
      <c r="A101" s="75" t="s">
        <v>860</v>
      </c>
      <c r="B101" s="97">
        <v>6103.1149183344696</v>
      </c>
      <c r="C101" s="127">
        <f t="shared" si="3"/>
        <v>21706.845631271357</v>
      </c>
      <c r="D101" s="915">
        <v>14077.217657966499</v>
      </c>
      <c r="E101" s="915">
        <v>0</v>
      </c>
      <c r="F101" s="49">
        <v>593.80551270853903</v>
      </c>
      <c r="G101" s="127">
        <v>0</v>
      </c>
      <c r="H101" s="130">
        <v>0</v>
      </c>
      <c r="I101" s="127">
        <v>502.47856668895901</v>
      </c>
      <c r="J101" s="916">
        <v>6533.3438939073603</v>
      </c>
      <c r="K101" s="269">
        <v>1119</v>
      </c>
    </row>
    <row r="102" spans="1:11" ht="12.75" customHeight="1" x14ac:dyDescent="0.2">
      <c r="A102" s="75" t="s">
        <v>1451</v>
      </c>
      <c r="B102" s="97">
        <v>3054.6831721685098</v>
      </c>
      <c r="C102" s="127">
        <f t="shared" si="3"/>
        <v>8819.6729488412366</v>
      </c>
      <c r="D102" s="915">
        <v>3998.57501368664</v>
      </c>
      <c r="E102" s="915">
        <v>0</v>
      </c>
      <c r="F102" s="49">
        <v>183.869720544167</v>
      </c>
      <c r="G102" s="127">
        <v>0</v>
      </c>
      <c r="H102" s="130">
        <v>0</v>
      </c>
      <c r="I102" s="127">
        <v>165.69459944213901</v>
      </c>
      <c r="J102" s="916">
        <v>4471.5336151682905</v>
      </c>
      <c r="K102" s="269">
        <v>845</v>
      </c>
    </row>
    <row r="103" spans="1:11" ht="12.75" customHeight="1" x14ac:dyDescent="0.2">
      <c r="A103" s="75" t="s">
        <v>1452</v>
      </c>
      <c r="B103" s="97">
        <v>1942.90064647794</v>
      </c>
      <c r="C103" s="127">
        <f t="shared" si="3"/>
        <v>7450.3450926025344</v>
      </c>
      <c r="D103" s="915">
        <v>4461.9736388998699</v>
      </c>
      <c r="E103" s="915">
        <v>0</v>
      </c>
      <c r="F103" s="49">
        <v>52.977377490796997</v>
      </c>
      <c r="G103" s="127">
        <v>0</v>
      </c>
      <c r="H103" s="130">
        <v>0</v>
      </c>
      <c r="I103" s="127">
        <v>92.234136663347599</v>
      </c>
      <c r="J103" s="916">
        <v>2843.15993954852</v>
      </c>
      <c r="K103" s="269">
        <v>541</v>
      </c>
    </row>
    <row r="104" spans="1:11" x14ac:dyDescent="0.2">
      <c r="A104" s="917"/>
      <c r="B104" s="918"/>
      <c r="C104" s="127"/>
      <c r="D104" s="127"/>
      <c r="E104" s="127"/>
      <c r="F104" s="127"/>
      <c r="G104" s="127"/>
      <c r="H104" s="127"/>
      <c r="I104" s="127"/>
      <c r="J104" s="127"/>
      <c r="K104" s="919"/>
    </row>
    <row r="105" spans="1:11" x14ac:dyDescent="0.2">
      <c r="A105" s="920" t="s">
        <v>1453</v>
      </c>
      <c r="B105" s="921">
        <v>773630.02402409597</v>
      </c>
      <c r="C105" s="104">
        <f>SUM(D105:J105)</f>
        <v>2582760.1186001096</v>
      </c>
      <c r="D105" s="922">
        <v>1425344.25769547</v>
      </c>
      <c r="E105" s="922">
        <v>6551.5151999999998</v>
      </c>
      <c r="F105" s="922">
        <f>SUM(F4:F103)</f>
        <v>132559.96331768128</v>
      </c>
      <c r="G105" s="922">
        <v>0</v>
      </c>
      <c r="H105" s="922">
        <v>48488.221100000002</v>
      </c>
      <c r="I105" s="922">
        <v>43314.778208927397</v>
      </c>
      <c r="J105" s="923">
        <v>926501.38307803101</v>
      </c>
      <c r="K105" s="924">
        <v>168807</v>
      </c>
    </row>
    <row r="106" spans="1:11" x14ac:dyDescent="0.2">
      <c r="A106" s="917"/>
      <c r="B106" s="918"/>
      <c r="C106" s="680"/>
      <c r="D106" s="916"/>
      <c r="E106" s="916"/>
      <c r="F106" s="925"/>
      <c r="G106" s="916"/>
      <c r="H106" s="916"/>
      <c r="I106" s="916"/>
      <c r="J106" s="916"/>
      <c r="K106" s="926"/>
    </row>
    <row r="107" spans="1:11" x14ac:dyDescent="0.2">
      <c r="A107" s="364" t="s">
        <v>263</v>
      </c>
      <c r="B107" s="167">
        <v>53983.095355971702</v>
      </c>
      <c r="C107" s="127">
        <f t="shared" ref="C107:C119" si="4">SUM(D107:J107)</f>
        <v>199078.26581267911</v>
      </c>
      <c r="D107" s="124">
        <v>126471.900712206</v>
      </c>
      <c r="E107" s="124">
        <v>0</v>
      </c>
      <c r="F107" s="49">
        <v>8138.0036284161697</v>
      </c>
      <c r="G107" s="124">
        <v>0</v>
      </c>
      <c r="H107" s="124">
        <v>2.5000000000000001E-2</v>
      </c>
      <c r="I107" s="124">
        <v>2780.2809880438299</v>
      </c>
      <c r="J107" s="927">
        <v>61688.055484013101</v>
      </c>
      <c r="K107" s="269">
        <v>10284</v>
      </c>
    </row>
    <row r="108" spans="1:11" x14ac:dyDescent="0.2">
      <c r="A108" s="288" t="s">
        <v>264</v>
      </c>
      <c r="B108" s="97">
        <v>64046.687480872002</v>
      </c>
      <c r="C108" s="127">
        <f t="shared" si="4"/>
        <v>247542.0994213502</v>
      </c>
      <c r="D108" s="127">
        <v>145595.853080987</v>
      </c>
      <c r="E108" s="127">
        <v>0</v>
      </c>
      <c r="F108" s="49">
        <v>14218.091258541501</v>
      </c>
      <c r="G108" s="127">
        <v>0</v>
      </c>
      <c r="H108" s="916">
        <v>-4.0000000000000001E-3</v>
      </c>
      <c r="I108" s="127">
        <v>2390.5844846048799</v>
      </c>
      <c r="J108" s="916">
        <v>85337.574597216793</v>
      </c>
      <c r="K108" s="269">
        <v>15144</v>
      </c>
    </row>
    <row r="109" spans="1:11" x14ac:dyDescent="0.2">
      <c r="A109" s="288" t="s">
        <v>265</v>
      </c>
      <c r="B109" s="97">
        <v>73317.051580719199</v>
      </c>
      <c r="C109" s="127">
        <f t="shared" si="4"/>
        <v>264896.85670706036</v>
      </c>
      <c r="D109" s="127">
        <v>192252.82699709901</v>
      </c>
      <c r="E109" s="127">
        <v>0</v>
      </c>
      <c r="F109" s="49">
        <v>17603.595399524002</v>
      </c>
      <c r="G109" s="127">
        <v>0</v>
      </c>
      <c r="H109" s="916">
        <v>325.488</v>
      </c>
      <c r="I109" s="127">
        <v>3525.09607007965</v>
      </c>
      <c r="J109" s="916">
        <v>51189.8502403577</v>
      </c>
      <c r="K109" s="269">
        <v>12257</v>
      </c>
    </row>
    <row r="110" spans="1:11" x14ac:dyDescent="0.2">
      <c r="A110" s="288" t="s">
        <v>266</v>
      </c>
      <c r="B110" s="97">
        <v>48496.7052685417</v>
      </c>
      <c r="C110" s="127">
        <f t="shared" si="4"/>
        <v>134633.3508939794</v>
      </c>
      <c r="D110" s="127">
        <v>61992.114816506997</v>
      </c>
      <c r="E110" s="127">
        <v>90.331000000000003</v>
      </c>
      <c r="F110" s="49">
        <v>7471.3219017735701</v>
      </c>
      <c r="G110" s="127">
        <v>0</v>
      </c>
      <c r="H110" s="127">
        <v>29.608000000000001</v>
      </c>
      <c r="I110" s="127">
        <v>3776.0058064876298</v>
      </c>
      <c r="J110" s="916">
        <v>61273.969369211198</v>
      </c>
      <c r="K110" s="269">
        <v>8780</v>
      </c>
    </row>
    <row r="111" spans="1:11" x14ac:dyDescent="0.2">
      <c r="A111" s="288" t="s">
        <v>325</v>
      </c>
      <c r="B111" s="97">
        <v>55226.772945522003</v>
      </c>
      <c r="C111" s="127">
        <f t="shared" si="4"/>
        <v>153363.63294195913</v>
      </c>
      <c r="D111" s="127">
        <v>81806.473409515893</v>
      </c>
      <c r="E111" s="127">
        <v>20.773</v>
      </c>
      <c r="F111" s="49">
        <v>5213.9735523668996</v>
      </c>
      <c r="G111" s="127">
        <v>0</v>
      </c>
      <c r="H111" s="916">
        <v>0</v>
      </c>
      <c r="I111" s="127">
        <v>2851.30610396263</v>
      </c>
      <c r="J111" s="916">
        <v>63471.106876113699</v>
      </c>
      <c r="K111" s="269">
        <v>14045</v>
      </c>
    </row>
    <row r="112" spans="1:11" x14ac:dyDescent="0.2">
      <c r="A112" s="288" t="s">
        <v>326</v>
      </c>
      <c r="B112" s="97">
        <v>60855.227898923098</v>
      </c>
      <c r="C112" s="127">
        <f t="shared" si="4"/>
        <v>158256.65472694367</v>
      </c>
      <c r="D112" s="127">
        <v>80146.447538995097</v>
      </c>
      <c r="E112" s="127">
        <v>1706.136</v>
      </c>
      <c r="F112" s="49">
        <v>6673.9706541453797</v>
      </c>
      <c r="G112" s="127">
        <v>0</v>
      </c>
      <c r="H112" s="916">
        <v>0</v>
      </c>
      <c r="I112" s="127">
        <v>3917.5199619732998</v>
      </c>
      <c r="J112" s="916">
        <v>65812.580571829894</v>
      </c>
      <c r="K112" s="269">
        <v>12307</v>
      </c>
    </row>
    <row r="113" spans="1:11" x14ac:dyDescent="0.2">
      <c r="A113" s="288" t="s">
        <v>327</v>
      </c>
      <c r="B113" s="97">
        <v>68243.218297782703</v>
      </c>
      <c r="C113" s="127">
        <f t="shared" si="4"/>
        <v>240014.06702255236</v>
      </c>
      <c r="D113" s="127">
        <v>153339.41958782799</v>
      </c>
      <c r="E113" s="127">
        <v>0</v>
      </c>
      <c r="F113" s="49">
        <v>11975.6086293757</v>
      </c>
      <c r="G113" s="127">
        <v>0</v>
      </c>
      <c r="H113" s="127">
        <v>43.502000000000002</v>
      </c>
      <c r="I113" s="127">
        <v>3486.00250208649</v>
      </c>
      <c r="J113" s="916">
        <v>71169.534303262204</v>
      </c>
      <c r="K113" s="269">
        <v>15689</v>
      </c>
    </row>
    <row r="114" spans="1:11" x14ac:dyDescent="0.2">
      <c r="A114" s="288" t="s">
        <v>328</v>
      </c>
      <c r="B114" s="97">
        <v>63845.173948100899</v>
      </c>
      <c r="C114" s="127">
        <f t="shared" si="4"/>
        <v>278847.08907119202</v>
      </c>
      <c r="D114" s="127">
        <v>169097.21206517599</v>
      </c>
      <c r="E114" s="127">
        <v>6.556</v>
      </c>
      <c r="F114" s="49">
        <v>18979.820044014301</v>
      </c>
      <c r="G114" s="127">
        <v>0</v>
      </c>
      <c r="H114" s="916">
        <v>644.56100000000004</v>
      </c>
      <c r="I114" s="127">
        <v>2702.8099540500202</v>
      </c>
      <c r="J114" s="916">
        <v>87416.130007951695</v>
      </c>
      <c r="K114" s="269">
        <v>17655</v>
      </c>
    </row>
    <row r="115" spans="1:11" x14ac:dyDescent="0.2">
      <c r="A115" s="288" t="s">
        <v>329</v>
      </c>
      <c r="B115" s="97">
        <v>56287.935039782999</v>
      </c>
      <c r="C115" s="127">
        <f t="shared" si="4"/>
        <v>114434.66852807651</v>
      </c>
      <c r="D115" s="127">
        <v>60083.539819227997</v>
      </c>
      <c r="E115" s="127">
        <v>0</v>
      </c>
      <c r="F115" s="49">
        <v>5861.6051302224296</v>
      </c>
      <c r="G115" s="127">
        <v>0</v>
      </c>
      <c r="H115" s="916">
        <v>0</v>
      </c>
      <c r="I115" s="127">
        <v>4018.81038849998</v>
      </c>
      <c r="J115" s="916">
        <v>44470.713190126102</v>
      </c>
      <c r="K115" s="269">
        <v>9606</v>
      </c>
    </row>
    <row r="116" spans="1:11" x14ac:dyDescent="0.2">
      <c r="A116" s="288" t="s">
        <v>330</v>
      </c>
      <c r="B116" s="97">
        <v>55796.251718587999</v>
      </c>
      <c r="C116" s="127">
        <f t="shared" si="4"/>
        <v>156808.79795953102</v>
      </c>
      <c r="D116" s="127">
        <v>80381.040236104993</v>
      </c>
      <c r="E116" s="127">
        <v>64.322000000000003</v>
      </c>
      <c r="F116" s="49">
        <v>4729.8834500438097</v>
      </c>
      <c r="G116" s="127">
        <v>0</v>
      </c>
      <c r="H116" s="916">
        <v>0</v>
      </c>
      <c r="I116" s="127">
        <v>2369.2324434903198</v>
      </c>
      <c r="J116" s="916">
        <v>69264.319829891901</v>
      </c>
      <c r="K116" s="269">
        <v>13903</v>
      </c>
    </row>
    <row r="117" spans="1:11" x14ac:dyDescent="0.2">
      <c r="A117" s="288" t="s">
        <v>331</v>
      </c>
      <c r="B117" s="97">
        <v>71040.097070706295</v>
      </c>
      <c r="C117" s="127">
        <f t="shared" si="4"/>
        <v>254425.52198520055</v>
      </c>
      <c r="D117" s="127">
        <v>123128.799180448</v>
      </c>
      <c r="E117" s="127">
        <v>2473.2310000000002</v>
      </c>
      <c r="F117" s="49">
        <v>4696.8705840271004</v>
      </c>
      <c r="G117" s="127">
        <v>0</v>
      </c>
      <c r="H117" s="127">
        <v>458.8</v>
      </c>
      <c r="I117" s="127">
        <v>5614.0635961814496</v>
      </c>
      <c r="J117" s="916">
        <v>118053.757624544</v>
      </c>
      <c r="K117" s="269">
        <v>18586</v>
      </c>
    </row>
    <row r="118" spans="1:11" x14ac:dyDescent="0.2">
      <c r="A118" s="288" t="s">
        <v>332</v>
      </c>
      <c r="B118" s="97">
        <v>48434.6211514448</v>
      </c>
      <c r="C118" s="127">
        <f t="shared" si="4"/>
        <v>219445.49054560726</v>
      </c>
      <c r="D118" s="127">
        <v>79526.800812445406</v>
      </c>
      <c r="E118" s="127">
        <v>38.651000000000003</v>
      </c>
      <c r="F118" s="49">
        <v>14914.665113206</v>
      </c>
      <c r="G118" s="127">
        <v>0</v>
      </c>
      <c r="H118" s="127">
        <v>44260.309000000001</v>
      </c>
      <c r="I118" s="127">
        <v>2300.0845949457298</v>
      </c>
      <c r="J118" s="916">
        <v>78404.980025010096</v>
      </c>
      <c r="K118" s="269">
        <v>11763</v>
      </c>
    </row>
    <row r="119" spans="1:11" x14ac:dyDescent="0.2">
      <c r="A119" s="288" t="s">
        <v>333</v>
      </c>
      <c r="B119" s="97">
        <v>54057.186267140598</v>
      </c>
      <c r="C119" s="127">
        <f t="shared" si="4"/>
        <v>160879.59712077313</v>
      </c>
      <c r="D119" s="127">
        <v>71388.952631234104</v>
      </c>
      <c r="E119" s="127">
        <v>2151.5129999999999</v>
      </c>
      <c r="F119" s="49">
        <v>12081.4067665155</v>
      </c>
      <c r="G119" s="127">
        <v>0</v>
      </c>
      <c r="H119" s="916">
        <v>2725.933</v>
      </c>
      <c r="I119" s="127">
        <v>3582.9813145214198</v>
      </c>
      <c r="J119" s="916">
        <v>68948.810408502104</v>
      </c>
      <c r="K119" s="269">
        <v>8788</v>
      </c>
    </row>
    <row r="120" spans="1:11" x14ac:dyDescent="0.2">
      <c r="A120" s="917"/>
      <c r="B120" s="918"/>
      <c r="C120" s="127"/>
      <c r="D120" s="127"/>
      <c r="E120" s="127"/>
      <c r="F120" s="127"/>
      <c r="G120" s="127"/>
      <c r="H120" s="127"/>
      <c r="I120" s="127"/>
      <c r="J120" s="127"/>
      <c r="K120" s="919"/>
    </row>
    <row r="121" spans="1:11" x14ac:dyDescent="0.2">
      <c r="A121" s="920" t="s">
        <v>1453</v>
      </c>
      <c r="B121" s="921">
        <v>773630.02402409597</v>
      </c>
      <c r="C121" s="104">
        <f>SUM(D121:J121)</f>
        <v>2582626.0927369008</v>
      </c>
      <c r="D121" s="104">
        <v>1425211.3808877701</v>
      </c>
      <c r="E121" s="104">
        <v>6551.5129999999999</v>
      </c>
      <c r="F121" s="104">
        <f>SUM(F107:F119)</f>
        <v>132558.81611217232</v>
      </c>
      <c r="G121" s="104">
        <v>0</v>
      </c>
      <c r="H121" s="922">
        <v>48488.222000000002</v>
      </c>
      <c r="I121" s="104">
        <v>43314.778208927302</v>
      </c>
      <c r="J121" s="923">
        <v>926501.38252803101</v>
      </c>
      <c r="K121" s="924">
        <v>168807</v>
      </c>
    </row>
    <row r="122" spans="1:11" x14ac:dyDescent="0.2">
      <c r="A122" s="928"/>
      <c r="B122" s="929"/>
      <c r="C122" s="930"/>
      <c r="D122" s="318"/>
      <c r="E122" s="318"/>
      <c r="F122" s="318"/>
      <c r="G122" s="318"/>
      <c r="H122" s="930"/>
      <c r="I122" s="930"/>
      <c r="J122" s="930"/>
      <c r="K122" s="926"/>
    </row>
    <row r="123" spans="1:11" x14ac:dyDescent="0.2">
      <c r="A123" s="294"/>
      <c r="B123" s="918"/>
      <c r="C123" s="916"/>
      <c r="D123" s="916"/>
      <c r="E123" s="916"/>
      <c r="F123" s="916"/>
      <c r="G123" s="916"/>
      <c r="H123" s="916"/>
      <c r="I123" s="916"/>
      <c r="J123" s="916"/>
      <c r="K123" s="931"/>
    </row>
    <row r="124" spans="1:11" x14ac:dyDescent="0.2">
      <c r="A124" s="111" t="s">
        <v>66</v>
      </c>
      <c r="B124" s="112"/>
      <c r="C124" s="113"/>
      <c r="D124" s="113"/>
      <c r="E124" s="113"/>
      <c r="F124" s="113"/>
      <c r="G124" s="113"/>
      <c r="H124" s="113"/>
      <c r="I124" s="113"/>
      <c r="J124" s="113"/>
      <c r="K124" s="114"/>
    </row>
    <row r="125" spans="1:11" x14ac:dyDescent="0.2">
      <c r="A125" s="23" t="s">
        <v>67</v>
      </c>
      <c r="B125" s="23"/>
      <c r="C125" s="23"/>
      <c r="D125" s="23"/>
      <c r="E125" s="23"/>
      <c r="F125" s="23"/>
      <c r="G125" s="23"/>
      <c r="H125" s="23"/>
      <c r="I125" s="23"/>
      <c r="J125" s="23"/>
      <c r="K125" s="117"/>
    </row>
    <row r="126" spans="1:11" ht="16.5" customHeight="1" x14ac:dyDescent="0.2">
      <c r="A126" s="158" t="s">
        <v>69</v>
      </c>
      <c r="B126" s="160"/>
      <c r="C126" s="160"/>
      <c r="D126" s="160"/>
      <c r="E126" s="160"/>
      <c r="F126" s="160"/>
      <c r="G126" s="160"/>
      <c r="H126" s="160"/>
      <c r="I126" s="160"/>
      <c r="J126" s="160"/>
      <c r="K126" s="117"/>
    </row>
    <row r="127" spans="1:11" ht="30" customHeight="1" x14ac:dyDescent="0.2">
      <c r="A127" s="11" t="s">
        <v>153</v>
      </c>
      <c r="B127" s="11"/>
      <c r="C127" s="11"/>
      <c r="D127" s="11"/>
      <c r="E127" s="11"/>
      <c r="F127" s="11"/>
      <c r="G127" s="11"/>
      <c r="H127" s="11"/>
      <c r="I127" s="11"/>
      <c r="J127" s="11"/>
      <c r="K127" s="11"/>
    </row>
    <row r="128" spans="1:11" ht="18" customHeight="1" x14ac:dyDescent="0.2">
      <c r="A128" s="6" t="s">
        <v>71</v>
      </c>
      <c r="B128" s="6"/>
      <c r="C128" s="6"/>
      <c r="D128" s="6"/>
      <c r="E128" s="6"/>
      <c r="F128" s="6"/>
      <c r="G128" s="6"/>
      <c r="H128" s="6"/>
      <c r="I128" s="6"/>
      <c r="J128" s="6"/>
      <c r="K128" s="117"/>
    </row>
    <row r="129" spans="1:11" ht="27" customHeight="1" x14ac:dyDescent="0.2">
      <c r="A129" s="6" t="s">
        <v>154</v>
      </c>
      <c r="B129" s="6"/>
      <c r="C129" s="6"/>
      <c r="D129" s="6"/>
      <c r="E129" s="6"/>
      <c r="F129" s="6"/>
      <c r="G129" s="6"/>
      <c r="H129" s="6"/>
      <c r="I129" s="6"/>
      <c r="J129" s="6"/>
      <c r="K129" s="117"/>
    </row>
    <row r="130" spans="1:11" ht="40.5" customHeight="1" x14ac:dyDescent="0.2">
      <c r="A130" s="6" t="s">
        <v>155</v>
      </c>
      <c r="B130" s="6"/>
      <c r="C130" s="6"/>
      <c r="D130" s="6"/>
      <c r="E130" s="6"/>
      <c r="F130" s="6"/>
      <c r="G130" s="6"/>
      <c r="H130" s="6"/>
      <c r="I130" s="6"/>
      <c r="J130" s="6"/>
      <c r="K130" s="117"/>
    </row>
    <row r="131" spans="1:11" ht="30" customHeight="1" x14ac:dyDescent="0.2">
      <c r="A131" s="6" t="s">
        <v>156</v>
      </c>
      <c r="B131" s="6"/>
      <c r="C131" s="6"/>
      <c r="D131" s="6"/>
      <c r="E131" s="6"/>
      <c r="F131" s="6"/>
      <c r="G131" s="6"/>
      <c r="H131" s="6"/>
      <c r="I131" s="6"/>
      <c r="J131" s="6"/>
      <c r="K131" s="117"/>
    </row>
    <row r="132" spans="1:11" ht="29.25" customHeight="1" x14ac:dyDescent="0.2">
      <c r="A132" s="4" t="s">
        <v>157</v>
      </c>
      <c r="B132" s="4"/>
      <c r="C132" s="4"/>
      <c r="D132" s="4"/>
      <c r="E132" s="4"/>
      <c r="F132" s="4"/>
      <c r="G132" s="4"/>
      <c r="H132" s="4"/>
      <c r="I132" s="4"/>
      <c r="J132" s="4"/>
      <c r="K132" s="95"/>
    </row>
  </sheetData>
  <mergeCells count="9">
    <mergeCell ref="A129:J129"/>
    <mergeCell ref="A130:J130"/>
    <mergeCell ref="A131:J131"/>
    <mergeCell ref="A132:J132"/>
    <mergeCell ref="A1:J1"/>
    <mergeCell ref="A2:J2"/>
    <mergeCell ref="A125:J125"/>
    <mergeCell ref="A127:K127"/>
    <mergeCell ref="A128:J128"/>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zoomScaleNormal="100" workbookViewId="0">
      <selection activeCell="A124" sqref="A124"/>
    </sheetView>
  </sheetViews>
  <sheetFormatPr defaultRowHeight="12.75" x14ac:dyDescent="0.2"/>
  <cols>
    <col min="1" max="1" width="23.140625" style="30"/>
    <col min="2" max="2" width="10" style="30"/>
    <col min="3" max="3" width="10.42578125" style="30"/>
    <col min="4" max="4" width="12.42578125" style="30"/>
    <col min="5" max="5" width="11.140625" style="30"/>
    <col min="6" max="6" width="12.85546875" style="30"/>
    <col min="7" max="7" width="9.140625" style="30"/>
    <col min="8" max="8" width="9.7109375" style="30"/>
    <col min="9" max="9" width="11" style="30"/>
    <col min="10" max="10" width="9.28515625" style="30"/>
    <col min="11" max="11" width="7.42578125" style="30"/>
  </cols>
  <sheetData>
    <row r="1" spans="1:11" x14ac:dyDescent="0.2">
      <c r="A1" s="29" t="s">
        <v>1454</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375</v>
      </c>
      <c r="B4" s="97">
        <v>220.98803575622401</v>
      </c>
      <c r="C4" s="192">
        <f t="shared" ref="C4:C35" si="0">SUM(D4:J4)</f>
        <v>741.31972467443961</v>
      </c>
      <c r="D4" s="932">
        <v>310.25329338130803</v>
      </c>
      <c r="E4" s="932">
        <v>0</v>
      </c>
      <c r="F4" s="49">
        <v>20.492285883234501</v>
      </c>
      <c r="G4" s="192">
        <v>0</v>
      </c>
      <c r="H4" s="932">
        <v>0</v>
      </c>
      <c r="I4" s="192">
        <v>43.587208010381097</v>
      </c>
      <c r="J4" s="192">
        <v>366.98693739951602</v>
      </c>
      <c r="K4" s="269">
        <v>100</v>
      </c>
    </row>
    <row r="5" spans="1:11" ht="12.75" customHeight="1" x14ac:dyDescent="0.2">
      <c r="A5" s="75" t="s">
        <v>1455</v>
      </c>
      <c r="B5" s="97">
        <v>1115.35454566471</v>
      </c>
      <c r="C5" s="192">
        <f t="shared" si="0"/>
        <v>3377.8538419882198</v>
      </c>
      <c r="D5" s="932">
        <v>1564.61865953868</v>
      </c>
      <c r="E5" s="932">
        <v>0</v>
      </c>
      <c r="F5" s="49">
        <v>30.9025275637877</v>
      </c>
      <c r="G5" s="192">
        <v>0</v>
      </c>
      <c r="H5" s="932">
        <v>0</v>
      </c>
      <c r="I5" s="192">
        <v>27.664940244031801</v>
      </c>
      <c r="J5" s="192">
        <v>1754.6677146417201</v>
      </c>
      <c r="K5" s="269">
        <v>351</v>
      </c>
    </row>
    <row r="6" spans="1:11" ht="12.75" customHeight="1" x14ac:dyDescent="0.2">
      <c r="A6" s="75" t="s">
        <v>1456</v>
      </c>
      <c r="B6" s="97">
        <v>423.495501138056</v>
      </c>
      <c r="C6" s="192">
        <f t="shared" si="0"/>
        <v>1809.5627246483359</v>
      </c>
      <c r="D6" s="932">
        <v>1132.0189120959801</v>
      </c>
      <c r="E6" s="932">
        <v>0</v>
      </c>
      <c r="F6" s="49">
        <v>30.384667189689001</v>
      </c>
      <c r="G6" s="192">
        <v>0</v>
      </c>
      <c r="H6" s="932">
        <v>0</v>
      </c>
      <c r="I6" s="192">
        <v>10.0134261857217</v>
      </c>
      <c r="J6" s="192">
        <v>637.14571917694502</v>
      </c>
      <c r="K6" s="269">
        <v>149</v>
      </c>
    </row>
    <row r="7" spans="1:11" ht="12.75" customHeight="1" x14ac:dyDescent="0.2">
      <c r="A7" s="75" t="s">
        <v>1457</v>
      </c>
      <c r="B7" s="97">
        <v>123.262369278999</v>
      </c>
      <c r="C7" s="192">
        <f t="shared" si="0"/>
        <v>193.23387253061833</v>
      </c>
      <c r="D7" s="932">
        <v>124.345401159456</v>
      </c>
      <c r="E7" s="932">
        <v>0</v>
      </c>
      <c r="F7" s="49">
        <v>0.19047005065636</v>
      </c>
      <c r="G7" s="192">
        <v>0</v>
      </c>
      <c r="H7" s="932">
        <v>0</v>
      </c>
      <c r="I7" s="192">
        <v>0.52407464256074199</v>
      </c>
      <c r="J7" s="192">
        <v>68.173926677945204</v>
      </c>
      <c r="K7" s="269">
        <v>18</v>
      </c>
    </row>
    <row r="8" spans="1:11" ht="12.75" customHeight="1" x14ac:dyDescent="0.2">
      <c r="A8" s="75" t="s">
        <v>1458</v>
      </c>
      <c r="B8" s="97">
        <v>715.51648164395101</v>
      </c>
      <c r="C8" s="192">
        <f t="shared" si="0"/>
        <v>1451.3211143251028</v>
      </c>
      <c r="D8" s="932">
        <v>872.08442385185504</v>
      </c>
      <c r="E8" s="932">
        <v>0</v>
      </c>
      <c r="F8" s="49">
        <v>19.238236302925099</v>
      </c>
      <c r="G8" s="192">
        <v>0</v>
      </c>
      <c r="H8" s="932">
        <v>0</v>
      </c>
      <c r="I8" s="192">
        <v>85.238140242140801</v>
      </c>
      <c r="J8" s="192">
        <v>474.76031392818197</v>
      </c>
      <c r="K8" s="269">
        <v>227</v>
      </c>
    </row>
    <row r="9" spans="1:11" ht="12.75" customHeight="1" x14ac:dyDescent="0.2">
      <c r="A9" s="75" t="s">
        <v>1459</v>
      </c>
      <c r="B9" s="97">
        <v>235.313418385202</v>
      </c>
      <c r="C9" s="192">
        <f t="shared" si="0"/>
        <v>760.49020698962534</v>
      </c>
      <c r="D9" s="932">
        <v>317.80869645121498</v>
      </c>
      <c r="E9" s="932">
        <v>0</v>
      </c>
      <c r="F9" s="49">
        <v>2.5957803390869501</v>
      </c>
      <c r="G9" s="192">
        <v>0</v>
      </c>
      <c r="H9" s="932">
        <v>0</v>
      </c>
      <c r="I9" s="192">
        <v>41.081851179055398</v>
      </c>
      <c r="J9" s="192">
        <v>399.00387902026802</v>
      </c>
      <c r="K9" s="269">
        <v>125</v>
      </c>
    </row>
    <row r="10" spans="1:11" ht="12.75" customHeight="1" x14ac:dyDescent="0.2">
      <c r="A10" s="75" t="s">
        <v>513</v>
      </c>
      <c r="B10" s="97">
        <v>207.26744264422899</v>
      </c>
      <c r="C10" s="192">
        <f t="shared" si="0"/>
        <v>752.75018839860195</v>
      </c>
      <c r="D10" s="932">
        <v>293.02458747371702</v>
      </c>
      <c r="E10" s="932">
        <v>0</v>
      </c>
      <c r="F10" s="49">
        <v>8.7644539408977895</v>
      </c>
      <c r="G10" s="192">
        <v>0</v>
      </c>
      <c r="H10" s="932">
        <v>0</v>
      </c>
      <c r="I10" s="192">
        <v>43.143144763631099</v>
      </c>
      <c r="J10" s="192">
        <v>407.81800222035599</v>
      </c>
      <c r="K10" s="269">
        <v>77</v>
      </c>
    </row>
    <row r="11" spans="1:11" ht="12.75" customHeight="1" x14ac:dyDescent="0.2">
      <c r="A11" s="75" t="s">
        <v>1460</v>
      </c>
      <c r="B11" s="97">
        <v>6846.1838400776696</v>
      </c>
      <c r="C11" s="192">
        <f t="shared" si="0"/>
        <v>14861.136059644385</v>
      </c>
      <c r="D11" s="932">
        <v>9114.2515039950194</v>
      </c>
      <c r="E11" s="932">
        <v>0</v>
      </c>
      <c r="F11" s="49">
        <v>745.66443132453696</v>
      </c>
      <c r="G11" s="192">
        <v>0</v>
      </c>
      <c r="H11" s="932">
        <v>0</v>
      </c>
      <c r="I11" s="192">
        <v>221.440539188418</v>
      </c>
      <c r="J11" s="192">
        <v>4779.7795851364099</v>
      </c>
      <c r="K11" s="269">
        <v>1701</v>
      </c>
    </row>
    <row r="12" spans="1:11" ht="12.75" customHeight="1" x14ac:dyDescent="0.2">
      <c r="A12" s="75" t="s">
        <v>656</v>
      </c>
      <c r="B12" s="97">
        <v>10263.8876105117</v>
      </c>
      <c r="C12" s="192">
        <f t="shared" si="0"/>
        <v>52015.43994764371</v>
      </c>
      <c r="D12" s="932">
        <v>18418.511744840798</v>
      </c>
      <c r="E12" s="932">
        <v>690.06084999999996</v>
      </c>
      <c r="F12" s="49">
        <v>3632.5098527445998</v>
      </c>
      <c r="G12" s="192">
        <v>0</v>
      </c>
      <c r="H12" s="192">
        <v>4249.6255499999997</v>
      </c>
      <c r="I12" s="192">
        <v>677.82954146301404</v>
      </c>
      <c r="J12" s="192">
        <v>24346.902408595299</v>
      </c>
      <c r="K12" s="269">
        <v>4033</v>
      </c>
    </row>
    <row r="13" spans="1:11" ht="12.75" customHeight="1" x14ac:dyDescent="0.2">
      <c r="A13" s="75" t="s">
        <v>1461</v>
      </c>
      <c r="B13" s="97">
        <v>461.25941975130502</v>
      </c>
      <c r="C13" s="192">
        <f t="shared" si="0"/>
        <v>908.36212958475403</v>
      </c>
      <c r="D13" s="932">
        <v>427.76727091343702</v>
      </c>
      <c r="E13" s="932">
        <v>0</v>
      </c>
      <c r="F13" s="49">
        <v>28.904425205127701</v>
      </c>
      <c r="G13" s="192">
        <v>0</v>
      </c>
      <c r="H13" s="932">
        <v>0</v>
      </c>
      <c r="I13" s="192">
        <v>44.929399175107299</v>
      </c>
      <c r="J13" s="192">
        <v>406.76103429108201</v>
      </c>
      <c r="K13" s="269">
        <v>140</v>
      </c>
    </row>
    <row r="14" spans="1:11" ht="12.75" customHeight="1" x14ac:dyDescent="0.2">
      <c r="A14" s="75" t="s">
        <v>1462</v>
      </c>
      <c r="B14" s="97">
        <v>484.31875301662302</v>
      </c>
      <c r="C14" s="192">
        <f t="shared" si="0"/>
        <v>1509.2793853191258</v>
      </c>
      <c r="D14" s="932">
        <v>613.27273881106896</v>
      </c>
      <c r="E14" s="932">
        <v>0</v>
      </c>
      <c r="F14" s="49">
        <v>28.435226939123201</v>
      </c>
      <c r="G14" s="192">
        <v>0</v>
      </c>
      <c r="H14" s="932">
        <v>0</v>
      </c>
      <c r="I14" s="192">
        <v>7.3610484145936201</v>
      </c>
      <c r="J14" s="192">
        <v>860.21037115434001</v>
      </c>
      <c r="K14" s="269">
        <v>147</v>
      </c>
    </row>
    <row r="15" spans="1:11" ht="12.75" customHeight="1" x14ac:dyDescent="0.2">
      <c r="A15" s="75" t="s">
        <v>1463</v>
      </c>
      <c r="B15" s="97">
        <v>229.14133524339999</v>
      </c>
      <c r="C15" s="192">
        <f t="shared" si="0"/>
        <v>385.1432501870778</v>
      </c>
      <c r="D15" s="932">
        <v>207.07529838476199</v>
      </c>
      <c r="E15" s="932">
        <v>0</v>
      </c>
      <c r="F15" s="49">
        <v>11.448890682192101</v>
      </c>
      <c r="G15" s="192">
        <v>0</v>
      </c>
      <c r="H15" s="932">
        <v>0</v>
      </c>
      <c r="I15" s="192">
        <v>2.5053568313256802</v>
      </c>
      <c r="J15" s="192">
        <v>164.113704288798</v>
      </c>
      <c r="K15" s="269">
        <v>62</v>
      </c>
    </row>
    <row r="16" spans="1:11" ht="12.75" customHeight="1" x14ac:dyDescent="0.2">
      <c r="A16" s="75" t="s">
        <v>1464</v>
      </c>
      <c r="B16" s="97">
        <v>297.94840865068801</v>
      </c>
      <c r="C16" s="192">
        <f t="shared" si="0"/>
        <v>966.13707446023886</v>
      </c>
      <c r="D16" s="932">
        <v>534.16283731596502</v>
      </c>
      <c r="E16" s="932">
        <v>0</v>
      </c>
      <c r="F16" s="49">
        <v>29.1184743564685</v>
      </c>
      <c r="G16" s="192">
        <v>0</v>
      </c>
      <c r="H16" s="932">
        <v>0</v>
      </c>
      <c r="I16" s="192">
        <v>12.7518162073463</v>
      </c>
      <c r="J16" s="192">
        <v>390.10394658045902</v>
      </c>
      <c r="K16" s="269">
        <v>83</v>
      </c>
    </row>
    <row r="17" spans="1:11" ht="12.75" customHeight="1" x14ac:dyDescent="0.2">
      <c r="A17" s="75" t="s">
        <v>1339</v>
      </c>
      <c r="B17" s="97">
        <v>238.84016820014801</v>
      </c>
      <c r="C17" s="192">
        <f t="shared" si="0"/>
        <v>804.24194358110753</v>
      </c>
      <c r="D17" s="932">
        <v>380.65233491438602</v>
      </c>
      <c r="E17" s="932">
        <v>0</v>
      </c>
      <c r="F17" s="49">
        <v>4.6978585217978202</v>
      </c>
      <c r="G17" s="192">
        <v>0</v>
      </c>
      <c r="H17" s="932">
        <v>0</v>
      </c>
      <c r="I17" s="192">
        <v>4.2726085362967297</v>
      </c>
      <c r="J17" s="192">
        <v>414.61914160862699</v>
      </c>
      <c r="K17" s="269">
        <v>75</v>
      </c>
    </row>
    <row r="18" spans="1:11" ht="12.75" customHeight="1" x14ac:dyDescent="0.2">
      <c r="A18" s="75" t="s">
        <v>1465</v>
      </c>
      <c r="B18" s="97">
        <v>358.16303522974499</v>
      </c>
      <c r="C18" s="192">
        <f t="shared" si="0"/>
        <v>1199.3047766217633</v>
      </c>
      <c r="D18" s="932">
        <v>711.32191616817101</v>
      </c>
      <c r="E18" s="932">
        <v>0</v>
      </c>
      <c r="F18" s="49">
        <v>2.3148468196882299</v>
      </c>
      <c r="G18" s="192">
        <v>0</v>
      </c>
      <c r="H18" s="932">
        <v>0</v>
      </c>
      <c r="I18" s="192">
        <v>108.757490040726</v>
      </c>
      <c r="J18" s="192">
        <v>376.91052359317803</v>
      </c>
      <c r="K18" s="269">
        <v>143</v>
      </c>
    </row>
    <row r="19" spans="1:11" ht="12.75" customHeight="1" x14ac:dyDescent="0.2">
      <c r="A19" s="75" t="s">
        <v>1466</v>
      </c>
      <c r="B19" s="97">
        <v>284.04834639430499</v>
      </c>
      <c r="C19" s="192">
        <f t="shared" si="0"/>
        <v>654.98024032886246</v>
      </c>
      <c r="D19" s="932">
        <v>355.39184074894001</v>
      </c>
      <c r="E19" s="932">
        <v>0</v>
      </c>
      <c r="F19" s="49">
        <v>6.01663910841462</v>
      </c>
      <c r="G19" s="192">
        <v>0</v>
      </c>
      <c r="H19" s="932">
        <v>0</v>
      </c>
      <c r="I19" s="192">
        <v>32.602643508005798</v>
      </c>
      <c r="J19" s="192">
        <v>260.96911696350202</v>
      </c>
      <c r="K19" s="269">
        <v>75</v>
      </c>
    </row>
    <row r="20" spans="1:11" ht="12.75" customHeight="1" x14ac:dyDescent="0.2">
      <c r="A20" s="75" t="s">
        <v>1229</v>
      </c>
      <c r="B20" s="97">
        <v>204.786471602989</v>
      </c>
      <c r="C20" s="192">
        <f t="shared" si="0"/>
        <v>239.42520182072704</v>
      </c>
      <c r="D20" s="932">
        <v>151.21873638674001</v>
      </c>
      <c r="E20" s="932">
        <v>0</v>
      </c>
      <c r="F20" s="49">
        <v>0.254806975617973</v>
      </c>
      <c r="G20" s="192">
        <v>0</v>
      </c>
      <c r="H20" s="932">
        <v>0</v>
      </c>
      <c r="I20" s="192">
        <v>1.4842113922903399</v>
      </c>
      <c r="J20" s="192">
        <v>86.467447066078705</v>
      </c>
      <c r="K20" s="269">
        <v>39</v>
      </c>
    </row>
    <row r="21" spans="1:11" ht="12.75" customHeight="1" x14ac:dyDescent="0.2">
      <c r="A21" s="75" t="s">
        <v>1467</v>
      </c>
      <c r="B21" s="97">
        <v>6516.2358242689897</v>
      </c>
      <c r="C21" s="192">
        <f t="shared" si="0"/>
        <v>17745.205842049301</v>
      </c>
      <c r="D21" s="932">
        <v>9446.6933783801906</v>
      </c>
      <c r="E21" s="932">
        <v>0</v>
      </c>
      <c r="F21" s="49">
        <v>1866.7660512368</v>
      </c>
      <c r="G21" s="192">
        <v>0</v>
      </c>
      <c r="H21" s="932">
        <v>0</v>
      </c>
      <c r="I21" s="192">
        <v>609.51681186220003</v>
      </c>
      <c r="J21" s="192">
        <v>5822.2296005701101</v>
      </c>
      <c r="K21" s="269">
        <v>1417</v>
      </c>
    </row>
    <row r="22" spans="1:11" ht="12.75" customHeight="1" x14ac:dyDescent="0.2">
      <c r="A22" s="75" t="s">
        <v>226</v>
      </c>
      <c r="B22" s="97">
        <v>263.80512585735499</v>
      </c>
      <c r="C22" s="192">
        <f t="shared" si="0"/>
        <v>654.37832801464867</v>
      </c>
      <c r="D22" s="932">
        <v>327.22597887252101</v>
      </c>
      <c r="E22" s="932">
        <v>0</v>
      </c>
      <c r="F22" s="49">
        <v>17.366071342047999</v>
      </c>
      <c r="G22" s="192">
        <v>0</v>
      </c>
      <c r="H22" s="932">
        <v>0</v>
      </c>
      <c r="I22" s="192">
        <v>6.5909387299146696</v>
      </c>
      <c r="J22" s="192">
        <v>303.19533907016501</v>
      </c>
      <c r="K22" s="269">
        <v>85</v>
      </c>
    </row>
    <row r="23" spans="1:11" ht="12.75" customHeight="1" x14ac:dyDescent="0.2">
      <c r="A23" s="75" t="s">
        <v>1468</v>
      </c>
      <c r="B23" s="97">
        <v>257.59838916310099</v>
      </c>
      <c r="C23" s="192">
        <f t="shared" si="0"/>
        <v>817.22138273250903</v>
      </c>
      <c r="D23" s="932">
        <v>345.93712413414198</v>
      </c>
      <c r="E23" s="932">
        <v>0</v>
      </c>
      <c r="F23" s="49">
        <v>0.93184856723212095</v>
      </c>
      <c r="G23" s="192">
        <v>0</v>
      </c>
      <c r="H23" s="932">
        <v>0</v>
      </c>
      <c r="I23" s="192">
        <v>1.86626580728692</v>
      </c>
      <c r="J23" s="192">
        <v>468.48614422384799</v>
      </c>
      <c r="K23" s="269">
        <v>95</v>
      </c>
    </row>
    <row r="24" spans="1:11" ht="12.75" customHeight="1" x14ac:dyDescent="0.2">
      <c r="A24" s="75" t="s">
        <v>1469</v>
      </c>
      <c r="B24" s="97">
        <v>318.88418227948802</v>
      </c>
      <c r="C24" s="192">
        <f t="shared" si="0"/>
        <v>491.51732416798245</v>
      </c>
      <c r="D24" s="932">
        <v>230.579601185988</v>
      </c>
      <c r="E24" s="932">
        <v>0</v>
      </c>
      <c r="F24" s="49">
        <v>29.952223836782402</v>
      </c>
      <c r="G24" s="192">
        <v>0</v>
      </c>
      <c r="H24" s="932">
        <v>0</v>
      </c>
      <c r="I24" s="192">
        <v>2.1373044105960002</v>
      </c>
      <c r="J24" s="192">
        <v>228.84819473461599</v>
      </c>
      <c r="K24" s="269">
        <v>56</v>
      </c>
    </row>
    <row r="25" spans="1:11" ht="12.75" customHeight="1" x14ac:dyDescent="0.2">
      <c r="A25" s="75" t="s">
        <v>1470</v>
      </c>
      <c r="B25" s="97">
        <v>253.04347575967401</v>
      </c>
      <c r="C25" s="192">
        <f t="shared" si="0"/>
        <v>651.66178116729907</v>
      </c>
      <c r="D25" s="932">
        <v>395.87326743530701</v>
      </c>
      <c r="E25" s="932">
        <v>0</v>
      </c>
      <c r="F25" s="49">
        <v>4.9712110849055602</v>
      </c>
      <c r="G25" s="192">
        <v>0</v>
      </c>
      <c r="H25" s="932">
        <v>0</v>
      </c>
      <c r="I25" s="192">
        <v>4.6376605296835098</v>
      </c>
      <c r="J25" s="192">
        <v>246.17964211740301</v>
      </c>
      <c r="K25" s="269">
        <v>81</v>
      </c>
    </row>
    <row r="26" spans="1:11" ht="12.75" customHeight="1" x14ac:dyDescent="0.2">
      <c r="A26" s="75" t="s">
        <v>1471</v>
      </c>
      <c r="B26" s="97">
        <v>348.32030875765901</v>
      </c>
      <c r="C26" s="192">
        <f t="shared" si="0"/>
        <v>1085.0412040137408</v>
      </c>
      <c r="D26" s="932">
        <v>445.66042822332798</v>
      </c>
      <c r="E26" s="932">
        <v>0</v>
      </c>
      <c r="F26" s="49">
        <v>44.909219939586499</v>
      </c>
      <c r="G26" s="192">
        <v>0</v>
      </c>
      <c r="H26" s="932">
        <v>0</v>
      </c>
      <c r="I26" s="192">
        <v>2.8764096793982699</v>
      </c>
      <c r="J26" s="192">
        <v>591.59514617142804</v>
      </c>
      <c r="K26" s="269">
        <v>135</v>
      </c>
    </row>
    <row r="27" spans="1:11" ht="12.75" customHeight="1" x14ac:dyDescent="0.2">
      <c r="A27" s="75" t="s">
        <v>236</v>
      </c>
      <c r="B27" s="97">
        <v>173.92618246288001</v>
      </c>
      <c r="C27" s="192">
        <f t="shared" si="0"/>
        <v>578.94659152100598</v>
      </c>
      <c r="D27" s="932">
        <v>253.78048640756001</v>
      </c>
      <c r="E27" s="932">
        <v>0</v>
      </c>
      <c r="F27" s="49">
        <v>16.321918848627799</v>
      </c>
      <c r="G27" s="192">
        <v>0</v>
      </c>
      <c r="H27" s="932">
        <v>0</v>
      </c>
      <c r="I27" s="192">
        <v>10.058432595865201</v>
      </c>
      <c r="J27" s="192">
        <v>298.78575366895302</v>
      </c>
      <c r="K27" s="269">
        <v>81</v>
      </c>
    </row>
    <row r="28" spans="1:11" ht="12.75" customHeight="1" x14ac:dyDescent="0.2">
      <c r="A28" s="75" t="s">
        <v>681</v>
      </c>
      <c r="B28" s="97">
        <v>596.58263280441099</v>
      </c>
      <c r="C28" s="192">
        <f t="shared" si="0"/>
        <v>1277.5213682519686</v>
      </c>
      <c r="D28" s="932">
        <v>881.35809782989395</v>
      </c>
      <c r="E28" s="932">
        <v>0</v>
      </c>
      <c r="F28" s="49">
        <v>12.937052043593001</v>
      </c>
      <c r="G28" s="192">
        <v>0</v>
      </c>
      <c r="H28" s="932">
        <v>0</v>
      </c>
      <c r="I28" s="192">
        <v>3.5385039797326399</v>
      </c>
      <c r="J28" s="192">
        <v>379.68771439874899</v>
      </c>
      <c r="K28" s="269">
        <v>144</v>
      </c>
    </row>
    <row r="29" spans="1:11" ht="12.75" customHeight="1" x14ac:dyDescent="0.2">
      <c r="A29" s="75" t="s">
        <v>567</v>
      </c>
      <c r="B29" s="97">
        <v>224.60297756317399</v>
      </c>
      <c r="C29" s="192">
        <f t="shared" si="0"/>
        <v>756.05505306880821</v>
      </c>
      <c r="D29" s="932">
        <v>235.083537870908</v>
      </c>
      <c r="E29" s="932">
        <v>0</v>
      </c>
      <c r="F29" s="49">
        <v>0.90509379943795398</v>
      </c>
      <c r="G29" s="192">
        <v>0</v>
      </c>
      <c r="H29" s="932">
        <v>0</v>
      </c>
      <c r="I29" s="192">
        <v>1.3091864639542199</v>
      </c>
      <c r="J29" s="192">
        <v>518.75723493450801</v>
      </c>
      <c r="K29" s="269">
        <v>96</v>
      </c>
    </row>
    <row r="30" spans="1:11" ht="12.75" customHeight="1" x14ac:dyDescent="0.2">
      <c r="A30" s="75" t="s">
        <v>1472</v>
      </c>
      <c r="B30" s="97">
        <v>571.74758999861797</v>
      </c>
      <c r="C30" s="192">
        <f t="shared" si="0"/>
        <v>1296.851147497156</v>
      </c>
      <c r="D30" s="932">
        <v>758.41545629113898</v>
      </c>
      <c r="E30" s="932">
        <v>0</v>
      </c>
      <c r="F30" s="49">
        <v>19.311590870790202</v>
      </c>
      <c r="G30" s="192">
        <v>0</v>
      </c>
      <c r="H30" s="932">
        <v>0</v>
      </c>
      <c r="I30" s="192">
        <v>3.7245304749927501</v>
      </c>
      <c r="J30" s="192">
        <v>515.39956986023401</v>
      </c>
      <c r="K30" s="269">
        <v>147</v>
      </c>
    </row>
    <row r="31" spans="1:11" ht="12.75" customHeight="1" x14ac:dyDescent="0.2">
      <c r="A31" s="75" t="s">
        <v>682</v>
      </c>
      <c r="B31" s="97">
        <v>897.35426798621404</v>
      </c>
      <c r="C31" s="192">
        <f t="shared" si="0"/>
        <v>2221.8118052479977</v>
      </c>
      <c r="D31" s="932">
        <v>1404.19070101223</v>
      </c>
      <c r="E31" s="932">
        <v>0</v>
      </c>
      <c r="F31" s="49">
        <v>59.6194192190883</v>
      </c>
      <c r="G31" s="192">
        <v>0</v>
      </c>
      <c r="H31" s="932">
        <v>0</v>
      </c>
      <c r="I31" s="192">
        <v>16.234312210011399</v>
      </c>
      <c r="J31" s="192">
        <v>741.76737280666805</v>
      </c>
      <c r="K31" s="269">
        <v>278</v>
      </c>
    </row>
    <row r="32" spans="1:11" ht="12.75" customHeight="1" x14ac:dyDescent="0.2">
      <c r="A32" s="75" t="s">
        <v>687</v>
      </c>
      <c r="B32" s="97">
        <v>869.79516941123097</v>
      </c>
      <c r="C32" s="192">
        <f t="shared" si="0"/>
        <v>1238.2430626319715</v>
      </c>
      <c r="D32" s="932">
        <v>556.11669026066295</v>
      </c>
      <c r="E32" s="932">
        <v>0</v>
      </c>
      <c r="F32" s="49">
        <v>54.789928621161202</v>
      </c>
      <c r="G32" s="192">
        <v>0</v>
      </c>
      <c r="H32" s="932">
        <v>0</v>
      </c>
      <c r="I32" s="192">
        <v>12.7868211930135</v>
      </c>
      <c r="J32" s="192">
        <v>614.54962255713394</v>
      </c>
      <c r="K32" s="269">
        <v>158</v>
      </c>
    </row>
    <row r="33" spans="1:11" ht="12.75" customHeight="1" x14ac:dyDescent="0.2">
      <c r="A33" s="75" t="s">
        <v>830</v>
      </c>
      <c r="B33" s="97">
        <v>2463.88838984618</v>
      </c>
      <c r="C33" s="192">
        <f t="shared" si="0"/>
        <v>5851.3079846284263</v>
      </c>
      <c r="D33" s="932">
        <v>3322.0172320414199</v>
      </c>
      <c r="E33" s="932">
        <v>0</v>
      </c>
      <c r="F33" s="49">
        <v>256.63423007333898</v>
      </c>
      <c r="G33" s="192">
        <v>0</v>
      </c>
      <c r="H33" s="932">
        <v>0</v>
      </c>
      <c r="I33" s="192">
        <v>99.715202171657495</v>
      </c>
      <c r="J33" s="192">
        <v>2172.9413203420099</v>
      </c>
      <c r="K33" s="269">
        <v>681</v>
      </c>
    </row>
    <row r="34" spans="1:11" ht="12.75" customHeight="1" x14ac:dyDescent="0.2">
      <c r="A34" s="75" t="s">
        <v>1473</v>
      </c>
      <c r="B34" s="97">
        <v>644.50479994122702</v>
      </c>
      <c r="C34" s="192">
        <f t="shared" si="0"/>
        <v>2679.046997214346</v>
      </c>
      <c r="D34" s="932">
        <v>1339.12756479415</v>
      </c>
      <c r="E34" s="932">
        <v>0</v>
      </c>
      <c r="F34" s="49">
        <v>54.624159529615902</v>
      </c>
      <c r="G34" s="192">
        <v>0</v>
      </c>
      <c r="H34" s="932">
        <v>0</v>
      </c>
      <c r="I34" s="192">
        <v>19.372759210689999</v>
      </c>
      <c r="J34" s="192">
        <v>1265.92251367989</v>
      </c>
      <c r="K34" s="269">
        <v>183</v>
      </c>
    </row>
    <row r="35" spans="1:11" ht="12.75" customHeight="1" x14ac:dyDescent="0.2">
      <c r="A35" s="75" t="s">
        <v>906</v>
      </c>
      <c r="B35" s="97">
        <v>433.88543581125799</v>
      </c>
      <c r="C35" s="192">
        <f t="shared" si="0"/>
        <v>1228.5862856901986</v>
      </c>
      <c r="D35" s="932">
        <v>675.34819657035598</v>
      </c>
      <c r="E35" s="932">
        <v>0</v>
      </c>
      <c r="F35" s="49">
        <v>21.114114937358199</v>
      </c>
      <c r="G35" s="192">
        <v>0</v>
      </c>
      <c r="H35" s="932">
        <v>0</v>
      </c>
      <c r="I35" s="192">
        <v>8.9702776128383395</v>
      </c>
      <c r="J35" s="192">
        <v>523.15369656964594</v>
      </c>
      <c r="K35" s="269">
        <v>145</v>
      </c>
    </row>
    <row r="36" spans="1:11" ht="12.75" customHeight="1" x14ac:dyDescent="0.2">
      <c r="A36" s="75" t="s">
        <v>1474</v>
      </c>
      <c r="B36" s="97">
        <v>153.327327075738</v>
      </c>
      <c r="C36" s="192">
        <f t="shared" ref="C36:C67" si="1">SUM(D36:J36)</f>
        <v>559.12782132076518</v>
      </c>
      <c r="D36" s="932">
        <v>320.59837242777201</v>
      </c>
      <c r="E36" s="932">
        <v>0</v>
      </c>
      <c r="F36" s="49">
        <v>35.0988285811531</v>
      </c>
      <c r="G36" s="192">
        <v>0</v>
      </c>
      <c r="H36" s="932">
        <v>0</v>
      </c>
      <c r="I36" s="192">
        <v>1.4932126743190599</v>
      </c>
      <c r="J36" s="192">
        <v>201.93740763752101</v>
      </c>
      <c r="K36" s="269">
        <v>49</v>
      </c>
    </row>
    <row r="37" spans="1:11" ht="12.75" customHeight="1" x14ac:dyDescent="0.2">
      <c r="A37" s="75" t="s">
        <v>1475</v>
      </c>
      <c r="B37" s="97">
        <v>902.03279846927501</v>
      </c>
      <c r="C37" s="192">
        <f t="shared" si="1"/>
        <v>2380.9290135545302</v>
      </c>
      <c r="D37" s="932">
        <v>1292.93151256174</v>
      </c>
      <c r="E37" s="932">
        <v>0</v>
      </c>
      <c r="F37" s="49">
        <v>62.565790512816299</v>
      </c>
      <c r="G37" s="192">
        <v>0</v>
      </c>
      <c r="H37" s="932">
        <v>0</v>
      </c>
      <c r="I37" s="192">
        <v>61.562768221725001</v>
      </c>
      <c r="J37" s="192">
        <v>963.86894225824904</v>
      </c>
      <c r="K37" s="269">
        <v>262</v>
      </c>
    </row>
    <row r="38" spans="1:11" ht="12.75" customHeight="1" x14ac:dyDescent="0.2">
      <c r="A38" s="75" t="s">
        <v>576</v>
      </c>
      <c r="B38" s="97">
        <v>497.58471469554701</v>
      </c>
      <c r="C38" s="192">
        <f t="shared" si="1"/>
        <v>1266.1891409521054</v>
      </c>
      <c r="D38" s="932">
        <v>672.925536447632</v>
      </c>
      <c r="E38" s="932">
        <v>0</v>
      </c>
      <c r="F38" s="49">
        <v>31.699343203172798</v>
      </c>
      <c r="G38" s="192">
        <v>0</v>
      </c>
      <c r="H38" s="932">
        <v>0</v>
      </c>
      <c r="I38" s="192">
        <v>2.6563783409185699</v>
      </c>
      <c r="J38" s="192">
        <v>558.90788296038204</v>
      </c>
      <c r="K38" s="269">
        <v>117</v>
      </c>
    </row>
    <row r="39" spans="1:11" ht="12.75" customHeight="1" x14ac:dyDescent="0.2">
      <c r="A39" s="75" t="s">
        <v>1119</v>
      </c>
      <c r="B39" s="97">
        <v>783.43272267266104</v>
      </c>
      <c r="C39" s="192">
        <f t="shared" si="1"/>
        <v>2961.4708604629641</v>
      </c>
      <c r="D39" s="932">
        <v>1576.6200676559599</v>
      </c>
      <c r="E39" s="932">
        <v>0</v>
      </c>
      <c r="F39" s="49">
        <v>44.182011552888198</v>
      </c>
      <c r="G39" s="192">
        <v>0</v>
      </c>
      <c r="H39" s="932">
        <v>0</v>
      </c>
      <c r="I39" s="192">
        <v>33.659794075156</v>
      </c>
      <c r="J39" s="192">
        <v>1307.0089871789601</v>
      </c>
      <c r="K39" s="269">
        <v>316</v>
      </c>
    </row>
    <row r="40" spans="1:11" ht="12.75" customHeight="1" x14ac:dyDescent="0.2">
      <c r="A40" s="75" t="s">
        <v>1476</v>
      </c>
      <c r="B40" s="97">
        <v>565.19096035539997</v>
      </c>
      <c r="C40" s="192">
        <f t="shared" si="1"/>
        <v>3098.5022346237697</v>
      </c>
      <c r="D40" s="932">
        <v>1250.35089546739</v>
      </c>
      <c r="E40" s="932">
        <v>0</v>
      </c>
      <c r="F40" s="49">
        <v>11.3841027392664</v>
      </c>
      <c r="G40" s="192">
        <v>0</v>
      </c>
      <c r="H40" s="932">
        <v>0</v>
      </c>
      <c r="I40" s="192">
        <v>14.398050676153501</v>
      </c>
      <c r="J40" s="192">
        <v>1822.3691857409599</v>
      </c>
      <c r="K40" s="269">
        <v>228</v>
      </c>
    </row>
    <row r="41" spans="1:11" ht="12.75" customHeight="1" x14ac:dyDescent="0.2">
      <c r="A41" s="75" t="s">
        <v>1122</v>
      </c>
      <c r="B41" s="97">
        <v>292.14219750279199</v>
      </c>
      <c r="C41" s="192">
        <f t="shared" si="1"/>
        <v>694.42662803180485</v>
      </c>
      <c r="D41" s="932">
        <v>413.55614991111997</v>
      </c>
      <c r="E41" s="932">
        <v>0</v>
      </c>
      <c r="F41" s="49">
        <v>26.620879938318101</v>
      </c>
      <c r="G41" s="192">
        <v>0</v>
      </c>
      <c r="H41" s="932">
        <v>0</v>
      </c>
      <c r="I41" s="192">
        <v>15.3041797337108</v>
      </c>
      <c r="J41" s="192">
        <v>238.945418448656</v>
      </c>
      <c r="K41" s="269">
        <v>91</v>
      </c>
    </row>
    <row r="42" spans="1:11" ht="12.75" customHeight="1" x14ac:dyDescent="0.2">
      <c r="A42" s="75" t="s">
        <v>692</v>
      </c>
      <c r="B42" s="97">
        <v>1211.0782039733799</v>
      </c>
      <c r="C42" s="192">
        <f t="shared" si="1"/>
        <v>4181.0066231816691</v>
      </c>
      <c r="D42" s="932">
        <v>1662.01975682123</v>
      </c>
      <c r="E42" s="932">
        <v>0</v>
      </c>
      <c r="F42" s="49">
        <v>160.536262383934</v>
      </c>
      <c r="G42" s="192">
        <v>0</v>
      </c>
      <c r="H42" s="932">
        <v>0</v>
      </c>
      <c r="I42" s="192">
        <v>71.509184863455104</v>
      </c>
      <c r="J42" s="192">
        <v>2286.94141911305</v>
      </c>
      <c r="K42" s="269">
        <v>365</v>
      </c>
    </row>
    <row r="43" spans="1:11" ht="12.75" customHeight="1" x14ac:dyDescent="0.2">
      <c r="A43" s="75" t="s">
        <v>1477</v>
      </c>
      <c r="B43" s="97">
        <v>947.51651759839899</v>
      </c>
      <c r="C43" s="192">
        <f t="shared" si="1"/>
        <v>2742.1297365369901</v>
      </c>
      <c r="D43" s="932">
        <v>1749.07130706419</v>
      </c>
      <c r="E43" s="932">
        <v>0</v>
      </c>
      <c r="F43" s="49">
        <v>146.06241394313599</v>
      </c>
      <c r="G43" s="192">
        <v>0</v>
      </c>
      <c r="H43" s="932">
        <v>0</v>
      </c>
      <c r="I43" s="192">
        <v>21.5040627666002</v>
      </c>
      <c r="J43" s="192">
        <v>825.49195276306398</v>
      </c>
      <c r="K43" s="269">
        <v>142</v>
      </c>
    </row>
    <row r="44" spans="1:11" ht="12.75" customHeight="1" x14ac:dyDescent="0.2">
      <c r="A44" s="75" t="s">
        <v>1478</v>
      </c>
      <c r="B44" s="97">
        <v>361.79334074452299</v>
      </c>
      <c r="C44" s="192">
        <f t="shared" si="1"/>
        <v>1110.2275119325868</v>
      </c>
      <c r="D44" s="932">
        <v>510.37754351742399</v>
      </c>
      <c r="E44" s="932">
        <v>0</v>
      </c>
      <c r="F44" s="49">
        <v>28.4389838522908</v>
      </c>
      <c r="G44" s="192">
        <v>0</v>
      </c>
      <c r="H44" s="932">
        <v>0</v>
      </c>
      <c r="I44" s="192">
        <v>7.5160704939770504</v>
      </c>
      <c r="J44" s="192">
        <v>563.89491406889499</v>
      </c>
      <c r="K44" s="269">
        <v>110</v>
      </c>
    </row>
    <row r="45" spans="1:11" ht="12.75" customHeight="1" x14ac:dyDescent="0.2">
      <c r="A45" s="75" t="s">
        <v>849</v>
      </c>
      <c r="B45" s="97">
        <v>161.06753345123201</v>
      </c>
      <c r="C45" s="192">
        <f t="shared" si="1"/>
        <v>260.49110047572594</v>
      </c>
      <c r="D45" s="932">
        <v>139.08038503834899</v>
      </c>
      <c r="E45" s="932">
        <v>0</v>
      </c>
      <c r="F45" s="49">
        <v>0.62572938616550799</v>
      </c>
      <c r="G45" s="192">
        <v>0</v>
      </c>
      <c r="H45" s="932">
        <v>0</v>
      </c>
      <c r="I45" s="192">
        <v>1.73324686175146</v>
      </c>
      <c r="J45" s="192">
        <v>119.05173918945999</v>
      </c>
      <c r="K45" s="269">
        <v>59</v>
      </c>
    </row>
    <row r="46" spans="1:11" ht="12.75" customHeight="1" x14ac:dyDescent="0.2">
      <c r="A46" s="75" t="s">
        <v>787</v>
      </c>
      <c r="B46" s="97">
        <v>355.57638915074801</v>
      </c>
      <c r="C46" s="192">
        <f t="shared" si="1"/>
        <v>1079.1103738421366</v>
      </c>
      <c r="D46" s="932">
        <v>793.83133028286102</v>
      </c>
      <c r="E46" s="932">
        <v>0</v>
      </c>
      <c r="F46" s="49">
        <v>63.528508367515897</v>
      </c>
      <c r="G46" s="192">
        <v>0</v>
      </c>
      <c r="H46" s="932">
        <v>0</v>
      </c>
      <c r="I46" s="192">
        <v>35.176010025770701</v>
      </c>
      <c r="J46" s="192">
        <v>186.574525165989</v>
      </c>
      <c r="K46" s="269">
        <v>57</v>
      </c>
    </row>
    <row r="47" spans="1:11" ht="12.75" customHeight="1" x14ac:dyDescent="0.2">
      <c r="A47" s="75" t="s">
        <v>1479</v>
      </c>
      <c r="B47" s="97">
        <v>52.168557976930202</v>
      </c>
      <c r="C47" s="192">
        <f t="shared" si="1"/>
        <v>173.37989804608827</v>
      </c>
      <c r="D47" s="932">
        <v>79.6047729873832</v>
      </c>
      <c r="E47" s="932">
        <v>0</v>
      </c>
      <c r="F47" s="49">
        <v>4.7655910870283602</v>
      </c>
      <c r="G47" s="192">
        <v>0</v>
      </c>
      <c r="H47" s="932">
        <v>0</v>
      </c>
      <c r="I47" s="192">
        <v>4.5096422963862297</v>
      </c>
      <c r="J47" s="192">
        <v>84.499891675290499</v>
      </c>
      <c r="K47" s="269">
        <v>9</v>
      </c>
    </row>
    <row r="48" spans="1:11" ht="12.75" customHeight="1" x14ac:dyDescent="0.2">
      <c r="A48" s="75" t="s">
        <v>696</v>
      </c>
      <c r="B48" s="97">
        <v>2109.0413247372699</v>
      </c>
      <c r="C48" s="192">
        <f t="shared" si="1"/>
        <v>4443.8738351053198</v>
      </c>
      <c r="D48" s="932">
        <v>2367.4554163309299</v>
      </c>
      <c r="E48" s="932">
        <v>0</v>
      </c>
      <c r="F48" s="49">
        <v>121.426139172278</v>
      </c>
      <c r="G48" s="192">
        <v>0</v>
      </c>
      <c r="H48" s="932">
        <v>0</v>
      </c>
      <c r="I48" s="192">
        <v>120.435153259312</v>
      </c>
      <c r="J48" s="192">
        <v>1834.5571263428001</v>
      </c>
      <c r="K48" s="269">
        <v>606</v>
      </c>
    </row>
    <row r="49" spans="1:11" ht="12.75" customHeight="1" x14ac:dyDescent="0.2">
      <c r="A49" s="75" t="s">
        <v>1129</v>
      </c>
      <c r="B49" s="97">
        <v>250.315101643643</v>
      </c>
      <c r="C49" s="192">
        <f t="shared" si="1"/>
        <v>567.90739777879219</v>
      </c>
      <c r="D49" s="932">
        <v>371.991816175743</v>
      </c>
      <c r="E49" s="932">
        <v>0</v>
      </c>
      <c r="F49" s="49">
        <v>3.8580562866485302</v>
      </c>
      <c r="G49" s="192">
        <v>0</v>
      </c>
      <c r="H49" s="932">
        <v>0</v>
      </c>
      <c r="I49" s="192">
        <v>25.807675718773599</v>
      </c>
      <c r="J49" s="192">
        <v>166.24984959762699</v>
      </c>
      <c r="K49" s="269">
        <v>59</v>
      </c>
    </row>
    <row r="50" spans="1:11" ht="12.75" customHeight="1" x14ac:dyDescent="0.2">
      <c r="A50" s="75" t="s">
        <v>1480</v>
      </c>
      <c r="B50" s="97">
        <v>1920.21109984227</v>
      </c>
      <c r="C50" s="192">
        <f t="shared" si="1"/>
        <v>5867.3727003564918</v>
      </c>
      <c r="D50" s="932">
        <v>2977.96998258438</v>
      </c>
      <c r="E50" s="932">
        <v>0</v>
      </c>
      <c r="F50" s="49">
        <v>131.826555866359</v>
      </c>
      <c r="G50" s="192">
        <v>0</v>
      </c>
      <c r="H50" s="932">
        <v>0</v>
      </c>
      <c r="I50" s="192">
        <v>105.904083637623</v>
      </c>
      <c r="J50" s="192">
        <v>2651.67207826813</v>
      </c>
      <c r="K50" s="269">
        <v>593</v>
      </c>
    </row>
    <row r="51" spans="1:11" ht="12.75" customHeight="1" x14ac:dyDescent="0.2">
      <c r="A51" s="75" t="s">
        <v>1481</v>
      </c>
      <c r="B51" s="97">
        <v>277.89277719825299</v>
      </c>
      <c r="C51" s="192">
        <f t="shared" si="1"/>
        <v>617.64916993632698</v>
      </c>
      <c r="D51" s="932">
        <v>318.236828750923</v>
      </c>
      <c r="E51" s="932">
        <v>0</v>
      </c>
      <c r="F51" s="49">
        <v>12.2612799991103</v>
      </c>
      <c r="G51" s="192">
        <v>0</v>
      </c>
      <c r="H51" s="932">
        <v>0</v>
      </c>
      <c r="I51" s="192">
        <v>56.412034616404704</v>
      </c>
      <c r="J51" s="192">
        <v>230.73902656988901</v>
      </c>
      <c r="K51" s="269">
        <v>85</v>
      </c>
    </row>
    <row r="52" spans="1:11" ht="12.75" customHeight="1" x14ac:dyDescent="0.2">
      <c r="A52" s="75" t="s">
        <v>1482</v>
      </c>
      <c r="B52" s="97">
        <v>825.97323387380902</v>
      </c>
      <c r="C52" s="192">
        <f t="shared" si="1"/>
        <v>3438.1178689621552</v>
      </c>
      <c r="D52" s="932">
        <v>1485.0347915837001</v>
      </c>
      <c r="E52" s="932">
        <v>0</v>
      </c>
      <c r="F52" s="49">
        <v>79.022582876503293</v>
      </c>
      <c r="G52" s="192">
        <v>0</v>
      </c>
      <c r="H52" s="932">
        <v>0</v>
      </c>
      <c r="I52" s="192">
        <v>23.812391535741799</v>
      </c>
      <c r="J52" s="192">
        <v>1850.2481029662099</v>
      </c>
      <c r="K52" s="269">
        <v>254</v>
      </c>
    </row>
    <row r="53" spans="1:11" ht="12.75" customHeight="1" x14ac:dyDescent="0.2">
      <c r="A53" s="75" t="s">
        <v>1483</v>
      </c>
      <c r="B53" s="97">
        <v>1209.1117286086001</v>
      </c>
      <c r="C53" s="192">
        <f t="shared" si="1"/>
        <v>2597.6845132541312</v>
      </c>
      <c r="D53" s="932">
        <v>1333.9288610066801</v>
      </c>
      <c r="E53" s="932">
        <v>0</v>
      </c>
      <c r="F53" s="49">
        <v>75.532225583438006</v>
      </c>
      <c r="G53" s="192">
        <v>0</v>
      </c>
      <c r="H53" s="932">
        <v>0</v>
      </c>
      <c r="I53" s="192">
        <v>129.44643671250299</v>
      </c>
      <c r="J53" s="192">
        <v>1058.7769899515099</v>
      </c>
      <c r="K53" s="269">
        <v>348</v>
      </c>
    </row>
    <row r="54" spans="1:11" ht="12.75" customHeight="1" x14ac:dyDescent="0.2">
      <c r="A54" s="75" t="s">
        <v>1484</v>
      </c>
      <c r="B54" s="97">
        <v>5544.7176810477504</v>
      </c>
      <c r="C54" s="192">
        <f t="shared" si="1"/>
        <v>16715.587853849967</v>
      </c>
      <c r="D54" s="932">
        <v>11351.156694735</v>
      </c>
      <c r="E54" s="932">
        <v>0</v>
      </c>
      <c r="F54" s="49">
        <v>1618.1875731059199</v>
      </c>
      <c r="G54" s="192">
        <v>0</v>
      </c>
      <c r="H54" s="932">
        <v>0</v>
      </c>
      <c r="I54" s="192">
        <v>511.08079188106802</v>
      </c>
      <c r="J54" s="192">
        <v>3235.1627941279799</v>
      </c>
      <c r="K54" s="269">
        <v>1521</v>
      </c>
    </row>
    <row r="55" spans="1:11" ht="12.75" customHeight="1" x14ac:dyDescent="0.2">
      <c r="A55" s="75" t="s">
        <v>746</v>
      </c>
      <c r="B55" s="97">
        <v>436.64399156148698</v>
      </c>
      <c r="C55" s="192">
        <f t="shared" si="1"/>
        <v>865.46408506168711</v>
      </c>
      <c r="D55" s="932">
        <v>367.38298202667602</v>
      </c>
      <c r="E55" s="932">
        <v>0</v>
      </c>
      <c r="F55" s="49">
        <v>31.105527289321099</v>
      </c>
      <c r="G55" s="192">
        <v>0</v>
      </c>
      <c r="H55" s="932">
        <v>0</v>
      </c>
      <c r="I55" s="192">
        <v>4.2336029808389704</v>
      </c>
      <c r="J55" s="192">
        <v>462.74197276485103</v>
      </c>
      <c r="K55" s="269">
        <v>130</v>
      </c>
    </row>
    <row r="56" spans="1:11" ht="12.75" customHeight="1" x14ac:dyDescent="0.2">
      <c r="A56" s="75" t="s">
        <v>1485</v>
      </c>
      <c r="B56" s="97">
        <v>1882.6795957684301</v>
      </c>
      <c r="C56" s="192">
        <f t="shared" si="1"/>
        <v>4474.009386618809</v>
      </c>
      <c r="D56" s="932">
        <v>2225.0915621264699</v>
      </c>
      <c r="E56" s="272">
        <v>0</v>
      </c>
      <c r="F56" s="49">
        <v>69.893627034308807</v>
      </c>
      <c r="G56" s="192">
        <v>0</v>
      </c>
      <c r="H56" s="932">
        <v>0</v>
      </c>
      <c r="I56" s="192">
        <v>153.25682796334999</v>
      </c>
      <c r="J56" s="192">
        <v>2025.76736949468</v>
      </c>
      <c r="K56" s="269">
        <v>565</v>
      </c>
    </row>
    <row r="57" spans="1:11" x14ac:dyDescent="0.2">
      <c r="A57" s="933"/>
      <c r="B57" s="934"/>
      <c r="C57" s="192"/>
      <c r="D57" s="192"/>
      <c r="E57" s="192"/>
      <c r="F57" s="192"/>
      <c r="G57" s="192"/>
      <c r="H57" s="192"/>
      <c r="I57" s="192"/>
      <c r="J57" s="192"/>
      <c r="K57" s="935"/>
    </row>
    <row r="58" spans="1:11" x14ac:dyDescent="0.2">
      <c r="A58" s="936" t="s">
        <v>1486</v>
      </c>
      <c r="B58" s="937">
        <v>58283.447733049601</v>
      </c>
      <c r="C58" s="197">
        <f>SUM(D58:J58)</f>
        <v>181298.03559452877</v>
      </c>
      <c r="D58" s="938">
        <v>89404.404503244805</v>
      </c>
      <c r="E58" s="938">
        <v>690.06084999999996</v>
      </c>
      <c r="F58" s="938">
        <f>SUM(F4:F56)</f>
        <v>9821.7100206597843</v>
      </c>
      <c r="G58" s="938">
        <v>0</v>
      </c>
      <c r="H58" s="938">
        <v>4249.6255499999997</v>
      </c>
      <c r="I58" s="938">
        <v>3569.9344562920201</v>
      </c>
      <c r="J58" s="939">
        <v>73562.300214332194</v>
      </c>
      <c r="K58" s="940">
        <v>17293</v>
      </c>
    </row>
    <row r="59" spans="1:11" x14ac:dyDescent="0.2">
      <c r="A59" s="933"/>
      <c r="B59" s="934"/>
      <c r="C59" s="941"/>
      <c r="D59" s="942"/>
      <c r="E59" s="942"/>
      <c r="F59" s="943"/>
      <c r="G59" s="942"/>
      <c r="H59" s="942"/>
      <c r="I59" s="942"/>
      <c r="J59" s="942"/>
      <c r="K59" s="944"/>
    </row>
    <row r="60" spans="1:11" x14ac:dyDescent="0.2">
      <c r="A60" s="945" t="s">
        <v>263</v>
      </c>
      <c r="B60" s="167">
        <v>58283.447733049499</v>
      </c>
      <c r="C60" s="192">
        <f>SUM(D60:J60)</f>
        <v>181154.52022723662</v>
      </c>
      <c r="D60" s="170">
        <v>89264.1485767087</v>
      </c>
      <c r="E60" s="170">
        <v>690.06100000000004</v>
      </c>
      <c r="F60" s="49">
        <v>9818.4500499036094</v>
      </c>
      <c r="G60" s="170">
        <v>0</v>
      </c>
      <c r="H60" s="170">
        <v>4249.625</v>
      </c>
      <c r="I60" s="170">
        <v>3569.9344562920201</v>
      </c>
      <c r="J60" s="170">
        <v>73562.301144332305</v>
      </c>
      <c r="K60" s="269">
        <v>17292</v>
      </c>
    </row>
    <row r="61" spans="1:11" x14ac:dyDescent="0.2">
      <c r="A61" s="946"/>
      <c r="B61" s="947"/>
      <c r="C61" s="192"/>
      <c r="D61" s="172"/>
      <c r="E61" s="172"/>
      <c r="F61" s="172"/>
      <c r="G61" s="172"/>
      <c r="H61" s="172"/>
      <c r="I61" s="172"/>
      <c r="J61" s="172"/>
      <c r="K61" s="948"/>
    </row>
    <row r="62" spans="1:11" x14ac:dyDescent="0.2">
      <c r="A62" s="936" t="s">
        <v>1486</v>
      </c>
      <c r="B62" s="937">
        <v>58283.447733049499</v>
      </c>
      <c r="C62" s="197">
        <f>SUM(D62:J62)</f>
        <v>181154.52022723662</v>
      </c>
      <c r="D62" s="197">
        <v>89264.1485767087</v>
      </c>
      <c r="E62" s="197">
        <v>690.06100000000004</v>
      </c>
      <c r="F62" s="197">
        <f>SUM(F60)</f>
        <v>9818.4500499036094</v>
      </c>
      <c r="G62" s="197">
        <v>0</v>
      </c>
      <c r="H62" s="197">
        <v>4249.625</v>
      </c>
      <c r="I62" s="197">
        <v>3569.9344562920201</v>
      </c>
      <c r="J62" s="198">
        <v>73562.301144332305</v>
      </c>
      <c r="K62" s="940">
        <v>17292</v>
      </c>
    </row>
    <row r="63" spans="1:11" x14ac:dyDescent="0.2">
      <c r="A63" s="949"/>
      <c r="B63" s="950"/>
      <c r="C63" s="951"/>
      <c r="D63" s="951"/>
      <c r="E63" s="951"/>
      <c r="F63" s="951"/>
      <c r="G63" s="951"/>
      <c r="H63" s="951"/>
      <c r="I63" s="951"/>
      <c r="J63" s="951"/>
      <c r="K63" s="944"/>
    </row>
    <row r="64" spans="1:11" x14ac:dyDescent="0.2">
      <c r="A64" s="294"/>
      <c r="B64" s="934"/>
      <c r="C64" s="942"/>
      <c r="D64" s="942"/>
      <c r="E64" s="942"/>
      <c r="F64" s="942"/>
      <c r="G64" s="942"/>
      <c r="H64" s="942"/>
      <c r="I64" s="942"/>
      <c r="J64" s="942"/>
      <c r="K64" s="944"/>
    </row>
    <row r="65" spans="1:11" x14ac:dyDescent="0.2">
      <c r="A65" s="111" t="s">
        <v>66</v>
      </c>
      <c r="B65" s="112"/>
      <c r="C65" s="113"/>
      <c r="D65" s="113"/>
      <c r="E65" s="113"/>
      <c r="F65" s="113"/>
      <c r="G65" s="113"/>
      <c r="H65" s="113"/>
      <c r="I65" s="113"/>
      <c r="J65" s="113"/>
      <c r="K65" s="114"/>
    </row>
    <row r="66" spans="1:11" ht="12.75" customHeight="1" x14ac:dyDescent="0.2">
      <c r="A66" s="23" t="s">
        <v>67</v>
      </c>
      <c r="B66" s="23"/>
      <c r="C66" s="23"/>
      <c r="D66" s="23"/>
      <c r="E66" s="23"/>
      <c r="F66" s="23"/>
      <c r="G66" s="23"/>
      <c r="H66" s="23"/>
      <c r="I66" s="23"/>
      <c r="J66" s="23"/>
      <c r="K66" s="117"/>
    </row>
    <row r="67" spans="1:11" ht="12.75" customHeight="1" x14ac:dyDescent="0.2">
      <c r="A67" s="158" t="s">
        <v>69</v>
      </c>
      <c r="B67" s="160"/>
      <c r="C67" s="160"/>
      <c r="D67" s="160"/>
      <c r="E67" s="160"/>
      <c r="F67" s="160"/>
      <c r="G67" s="160"/>
      <c r="H67" s="160"/>
      <c r="I67" s="160"/>
      <c r="J67" s="160"/>
      <c r="K67" s="117"/>
    </row>
    <row r="68" spans="1:11" ht="31.5" customHeight="1" x14ac:dyDescent="0.2">
      <c r="A68" s="11" t="s">
        <v>153</v>
      </c>
      <c r="B68" s="11"/>
      <c r="C68" s="11"/>
      <c r="D68" s="11"/>
      <c r="E68" s="11"/>
      <c r="F68" s="11"/>
      <c r="G68" s="11"/>
      <c r="H68" s="11"/>
      <c r="I68" s="11"/>
      <c r="J68" s="11"/>
      <c r="K68" s="11"/>
    </row>
    <row r="69" spans="1:11" ht="22.5" customHeight="1" x14ac:dyDescent="0.2">
      <c r="A69" s="6" t="s">
        <v>71</v>
      </c>
      <c r="B69" s="6"/>
      <c r="C69" s="6"/>
      <c r="D69" s="6"/>
      <c r="E69" s="6"/>
      <c r="F69" s="6"/>
      <c r="G69" s="6"/>
      <c r="H69" s="6"/>
      <c r="I69" s="6"/>
      <c r="J69" s="6"/>
      <c r="K69" s="117"/>
    </row>
    <row r="70" spans="1:11" ht="30" customHeight="1" x14ac:dyDescent="0.2">
      <c r="A70" s="6" t="s">
        <v>154</v>
      </c>
      <c r="B70" s="6"/>
      <c r="C70" s="6"/>
      <c r="D70" s="6"/>
      <c r="E70" s="6"/>
      <c r="F70" s="6"/>
      <c r="G70" s="6"/>
      <c r="H70" s="6"/>
      <c r="I70" s="6"/>
      <c r="J70" s="6"/>
      <c r="K70" s="117"/>
    </row>
    <row r="71" spans="1:11" ht="43.5" customHeight="1" x14ac:dyDescent="0.2">
      <c r="A71" s="6" t="s">
        <v>155</v>
      </c>
      <c r="B71" s="6"/>
      <c r="C71" s="6"/>
      <c r="D71" s="6"/>
      <c r="E71" s="6"/>
      <c r="F71" s="6"/>
      <c r="G71" s="6"/>
      <c r="H71" s="6"/>
      <c r="I71" s="6"/>
      <c r="J71" s="6"/>
      <c r="K71" s="117"/>
    </row>
    <row r="72" spans="1:11" ht="33" customHeight="1" x14ac:dyDescent="0.2">
      <c r="A72" s="6" t="s">
        <v>156</v>
      </c>
      <c r="B72" s="6"/>
      <c r="C72" s="6"/>
      <c r="D72" s="6"/>
      <c r="E72" s="6"/>
      <c r="F72" s="6"/>
      <c r="G72" s="6"/>
      <c r="H72" s="6"/>
      <c r="I72" s="6"/>
      <c r="J72" s="6"/>
      <c r="K72" s="117"/>
    </row>
    <row r="73" spans="1:11" ht="27" customHeight="1" x14ac:dyDescent="0.2">
      <c r="A73" s="4" t="s">
        <v>157</v>
      </c>
      <c r="B73" s="4"/>
      <c r="C73" s="4"/>
      <c r="D73" s="4"/>
      <c r="E73" s="4"/>
      <c r="F73" s="4"/>
      <c r="G73" s="4"/>
      <c r="H73" s="4"/>
      <c r="I73" s="4"/>
      <c r="J73" s="4"/>
      <c r="K73" s="95"/>
    </row>
  </sheetData>
  <mergeCells count="9">
    <mergeCell ref="A70:J70"/>
    <mergeCell ref="A71:J71"/>
    <mergeCell ref="A72:J72"/>
    <mergeCell ref="A73:J73"/>
    <mergeCell ref="A1:J1"/>
    <mergeCell ref="A2:J2"/>
    <mergeCell ref="A66:J66"/>
    <mergeCell ref="A68:K68"/>
    <mergeCell ref="A69:J69"/>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5"/>
  <sheetViews>
    <sheetView zoomScaleNormal="100" workbookViewId="0">
      <selection activeCell="A198" sqref="A198"/>
    </sheetView>
  </sheetViews>
  <sheetFormatPr defaultRowHeight="12.75" x14ac:dyDescent="0.2"/>
  <cols>
    <col min="1" max="1" width="22.7109375" style="30"/>
    <col min="2" max="2" width="10.42578125" style="30"/>
    <col min="3" max="3" width="11.85546875" style="30"/>
    <col min="4" max="4" width="13.5703125" style="30"/>
    <col min="5" max="5" width="12" style="30"/>
    <col min="6" max="6" width="12.85546875" style="30"/>
    <col min="7" max="7" width="10.28515625" style="30"/>
    <col min="8" max="8" width="10.7109375" style="30"/>
    <col min="9" max="9" width="11" style="30"/>
    <col min="10" max="10" width="11.5703125" style="30"/>
    <col min="11" max="11" width="10.140625" style="30"/>
  </cols>
  <sheetData>
    <row r="1" spans="1:11" x14ac:dyDescent="0.2">
      <c r="A1" s="29" t="s">
        <v>727</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5.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390" t="s">
        <v>375</v>
      </c>
      <c r="B4" s="97">
        <v>2337.7873870753301</v>
      </c>
      <c r="C4" s="127">
        <f t="shared" ref="C4:C35" si="0">SUM(D4:J4)</f>
        <v>9594.4026363752655</v>
      </c>
      <c r="D4" s="952">
        <v>4000.2178120352801</v>
      </c>
      <c r="E4" s="952">
        <v>0</v>
      </c>
      <c r="F4" s="49">
        <v>74.173378033439505</v>
      </c>
      <c r="G4" s="127">
        <v>0</v>
      </c>
      <c r="H4" s="130">
        <v>0</v>
      </c>
      <c r="I4" s="127">
        <v>67.292584304225898</v>
      </c>
      <c r="J4" s="953">
        <v>5452.7188620023198</v>
      </c>
      <c r="K4" s="269">
        <v>629</v>
      </c>
    </row>
    <row r="5" spans="1:11" ht="12.75" customHeight="1" x14ac:dyDescent="0.2">
      <c r="A5" s="390" t="s">
        <v>708</v>
      </c>
      <c r="B5" s="97">
        <v>9594.7659804974701</v>
      </c>
      <c r="C5" s="127">
        <f t="shared" si="0"/>
        <v>17276.034780930393</v>
      </c>
      <c r="D5" s="952">
        <v>8873.9505172491408</v>
      </c>
      <c r="E5" s="952">
        <v>0</v>
      </c>
      <c r="F5" s="49">
        <v>774.81160355487998</v>
      </c>
      <c r="G5" s="127">
        <v>0</v>
      </c>
      <c r="H5" s="130">
        <v>0</v>
      </c>
      <c r="I5" s="127">
        <v>392.401888759803</v>
      </c>
      <c r="J5" s="953">
        <v>7234.8707713665699</v>
      </c>
      <c r="K5" s="269">
        <v>1658</v>
      </c>
    </row>
    <row r="6" spans="1:11" ht="12.75" customHeight="1" x14ac:dyDescent="0.2">
      <c r="A6" s="390" t="s">
        <v>1487</v>
      </c>
      <c r="B6" s="97">
        <v>4102.5309144545199</v>
      </c>
      <c r="C6" s="127">
        <f t="shared" si="0"/>
        <v>10193.615735518208</v>
      </c>
      <c r="D6" s="952">
        <v>4645.58419161657</v>
      </c>
      <c r="E6" s="952">
        <v>0</v>
      </c>
      <c r="F6" s="49">
        <v>179.52925230360299</v>
      </c>
      <c r="G6" s="127">
        <v>0</v>
      </c>
      <c r="H6" s="130">
        <v>0</v>
      </c>
      <c r="I6" s="127">
        <v>313.336627704465</v>
      </c>
      <c r="J6" s="953">
        <v>5055.1656638935701</v>
      </c>
      <c r="K6" s="269">
        <v>1037</v>
      </c>
    </row>
    <row r="7" spans="1:11" ht="12.75" customHeight="1" x14ac:dyDescent="0.2">
      <c r="A7" s="390" t="s">
        <v>1488</v>
      </c>
      <c r="B7" s="97">
        <v>9610.8555674018608</v>
      </c>
      <c r="C7" s="127">
        <f t="shared" si="0"/>
        <v>27363.739002396127</v>
      </c>
      <c r="D7" s="952">
        <v>10394.4456418643</v>
      </c>
      <c r="E7" s="952">
        <v>0</v>
      </c>
      <c r="F7" s="49">
        <v>459.71078313403399</v>
      </c>
      <c r="G7" s="127">
        <v>0</v>
      </c>
      <c r="H7" s="130">
        <v>0</v>
      </c>
      <c r="I7" s="127">
        <v>404.81865724719199</v>
      </c>
      <c r="J7" s="953">
        <v>16104.763920150601</v>
      </c>
      <c r="K7" s="269">
        <v>2720</v>
      </c>
    </row>
    <row r="8" spans="1:11" ht="12.75" customHeight="1" x14ac:dyDescent="0.2">
      <c r="A8" s="390" t="s">
        <v>1489</v>
      </c>
      <c r="B8" s="97">
        <v>4273.7671834195799</v>
      </c>
      <c r="C8" s="127">
        <f t="shared" si="0"/>
        <v>14509.750245358729</v>
      </c>
      <c r="D8" s="952">
        <v>7444.7686740569397</v>
      </c>
      <c r="E8" s="952">
        <v>0</v>
      </c>
      <c r="F8" s="49">
        <v>728.25388420886304</v>
      </c>
      <c r="G8" s="127">
        <v>0</v>
      </c>
      <c r="H8" s="130">
        <v>0</v>
      </c>
      <c r="I8" s="127">
        <v>174.411841015725</v>
      </c>
      <c r="J8" s="953">
        <v>6162.3158460772001</v>
      </c>
      <c r="K8" s="269">
        <v>1119</v>
      </c>
    </row>
    <row r="9" spans="1:11" ht="12.75" customHeight="1" x14ac:dyDescent="0.2">
      <c r="A9" s="390" t="s">
        <v>1490</v>
      </c>
      <c r="B9" s="97">
        <v>4421.7741840032404</v>
      </c>
      <c r="C9" s="127">
        <f t="shared" si="0"/>
        <v>6529.7308864291426</v>
      </c>
      <c r="D9" s="952">
        <v>3105.25953453703</v>
      </c>
      <c r="E9" s="952">
        <v>0</v>
      </c>
      <c r="F9" s="49">
        <v>280.83167293718998</v>
      </c>
      <c r="G9" s="127">
        <v>0</v>
      </c>
      <c r="H9" s="130">
        <v>0</v>
      </c>
      <c r="I9" s="127">
        <v>222.32266482723199</v>
      </c>
      <c r="J9" s="953">
        <v>2921.3170141276901</v>
      </c>
      <c r="K9" s="269">
        <v>703</v>
      </c>
    </row>
    <row r="10" spans="1:11" ht="12.75" customHeight="1" x14ac:dyDescent="0.2">
      <c r="A10" s="390" t="s">
        <v>1491</v>
      </c>
      <c r="B10" s="97">
        <v>6506.8098698304202</v>
      </c>
      <c r="C10" s="127">
        <f t="shared" si="0"/>
        <v>17850.926995150785</v>
      </c>
      <c r="D10" s="952">
        <v>9492.1579230911993</v>
      </c>
      <c r="E10" s="952">
        <v>0</v>
      </c>
      <c r="F10" s="49">
        <v>330.81444292816599</v>
      </c>
      <c r="G10" s="127">
        <v>0</v>
      </c>
      <c r="H10" s="130">
        <v>0</v>
      </c>
      <c r="I10" s="127">
        <v>391.61977736575199</v>
      </c>
      <c r="J10" s="953">
        <v>7636.3348517656696</v>
      </c>
      <c r="K10" s="269">
        <v>1752</v>
      </c>
    </row>
    <row r="11" spans="1:11" ht="12.75" customHeight="1" x14ac:dyDescent="0.2">
      <c r="A11" s="390" t="s">
        <v>654</v>
      </c>
      <c r="B11" s="97">
        <v>3940.6258493376999</v>
      </c>
      <c r="C11" s="127">
        <f t="shared" si="0"/>
        <v>12719.07166575138</v>
      </c>
      <c r="D11" s="952">
        <v>5617.7272201424403</v>
      </c>
      <c r="E11" s="952">
        <v>0</v>
      </c>
      <c r="F11" s="49">
        <v>279.84856081290297</v>
      </c>
      <c r="G11" s="127">
        <v>0</v>
      </c>
      <c r="H11" s="130">
        <v>0</v>
      </c>
      <c r="I11" s="127">
        <v>156.916349179246</v>
      </c>
      <c r="J11" s="953">
        <v>6664.5795356167901</v>
      </c>
      <c r="K11" s="269">
        <v>913</v>
      </c>
    </row>
    <row r="12" spans="1:11" ht="12.75" customHeight="1" x14ac:dyDescent="0.2">
      <c r="A12" s="390" t="s">
        <v>84</v>
      </c>
      <c r="B12" s="97">
        <v>28224.532289269999</v>
      </c>
      <c r="C12" s="127">
        <f t="shared" si="0"/>
        <v>57536.632730858997</v>
      </c>
      <c r="D12" s="952">
        <v>26937.578851091701</v>
      </c>
      <c r="E12" s="952">
        <v>0</v>
      </c>
      <c r="F12" s="49">
        <v>1947.1079284023299</v>
      </c>
      <c r="G12" s="127">
        <v>0</v>
      </c>
      <c r="H12" s="130">
        <v>0</v>
      </c>
      <c r="I12" s="127">
        <v>1662.4717814445701</v>
      </c>
      <c r="J12" s="953">
        <v>26989.474169920399</v>
      </c>
      <c r="K12" s="269">
        <v>4139</v>
      </c>
    </row>
    <row r="13" spans="1:11" ht="12.75" customHeight="1" x14ac:dyDescent="0.2">
      <c r="A13" s="390" t="s">
        <v>211</v>
      </c>
      <c r="B13" s="97">
        <v>2703.7702194803301</v>
      </c>
      <c r="C13" s="127">
        <f t="shared" si="0"/>
        <v>5606.6451660414295</v>
      </c>
      <c r="D13" s="952">
        <v>2674.2829728459801</v>
      </c>
      <c r="E13" s="952">
        <v>0</v>
      </c>
      <c r="F13" s="49">
        <v>122.35985468954</v>
      </c>
      <c r="G13" s="127">
        <v>0</v>
      </c>
      <c r="H13" s="130">
        <v>0</v>
      </c>
      <c r="I13" s="127">
        <v>83.212851785679902</v>
      </c>
      <c r="J13" s="953">
        <v>2726.7894867202299</v>
      </c>
      <c r="K13" s="269">
        <v>595</v>
      </c>
    </row>
    <row r="14" spans="1:11" ht="12.75" customHeight="1" x14ac:dyDescent="0.2">
      <c r="A14" s="390" t="s">
        <v>657</v>
      </c>
      <c r="B14" s="97">
        <v>3354.9368490041602</v>
      </c>
      <c r="C14" s="127">
        <f t="shared" si="0"/>
        <v>6588.3592213089578</v>
      </c>
      <c r="D14" s="952">
        <v>3530.3166819368398</v>
      </c>
      <c r="E14" s="952">
        <v>0</v>
      </c>
      <c r="F14" s="49">
        <v>194.79104324642799</v>
      </c>
      <c r="G14" s="127">
        <v>0</v>
      </c>
      <c r="H14" s="130">
        <v>0</v>
      </c>
      <c r="I14" s="127">
        <v>62.435892578510298</v>
      </c>
      <c r="J14" s="953">
        <v>2800.8156035471802</v>
      </c>
      <c r="K14" s="269">
        <v>484</v>
      </c>
    </row>
    <row r="15" spans="1:11" ht="12.75" customHeight="1" x14ac:dyDescent="0.2">
      <c r="A15" s="390" t="s">
        <v>213</v>
      </c>
      <c r="B15" s="97">
        <v>15107.2772297517</v>
      </c>
      <c r="C15" s="127">
        <f t="shared" si="0"/>
        <v>35513.406585800374</v>
      </c>
      <c r="D15" s="952">
        <v>18418.3783267131</v>
      </c>
      <c r="E15" s="952">
        <v>0</v>
      </c>
      <c r="F15" s="49">
        <v>984.26285358655696</v>
      </c>
      <c r="G15" s="127">
        <v>0</v>
      </c>
      <c r="H15" s="130">
        <v>0</v>
      </c>
      <c r="I15" s="127">
        <v>907.502253137916</v>
      </c>
      <c r="J15" s="953">
        <v>15203.263152362801</v>
      </c>
      <c r="K15" s="269">
        <v>2695</v>
      </c>
    </row>
    <row r="16" spans="1:11" ht="12.75" customHeight="1" x14ac:dyDescent="0.2">
      <c r="A16" s="390" t="s">
        <v>1492</v>
      </c>
      <c r="B16" s="97">
        <v>15829.6385930548</v>
      </c>
      <c r="C16" s="127">
        <f t="shared" si="0"/>
        <v>33001.349029706515</v>
      </c>
      <c r="D16" s="952">
        <v>14503.274305516299</v>
      </c>
      <c r="E16" s="952">
        <v>0</v>
      </c>
      <c r="F16" s="49">
        <v>1154.06155668056</v>
      </c>
      <c r="G16" s="127">
        <v>0</v>
      </c>
      <c r="H16" s="130">
        <v>0</v>
      </c>
      <c r="I16" s="127">
        <v>1008.44763052016</v>
      </c>
      <c r="J16" s="953">
        <v>16335.565536989499</v>
      </c>
      <c r="K16" s="269">
        <v>2633</v>
      </c>
    </row>
    <row r="17" spans="1:11" ht="12.75" customHeight="1" x14ac:dyDescent="0.2">
      <c r="A17" s="390" t="s">
        <v>659</v>
      </c>
      <c r="B17" s="97">
        <v>4069.9508822866401</v>
      </c>
      <c r="C17" s="127">
        <f t="shared" si="0"/>
        <v>8767.1362524016567</v>
      </c>
      <c r="D17" s="952">
        <v>4438.37130412429</v>
      </c>
      <c r="E17" s="952">
        <v>0</v>
      </c>
      <c r="F17" s="49">
        <v>331.29144437452402</v>
      </c>
      <c r="G17" s="127">
        <v>0</v>
      </c>
      <c r="H17" s="130">
        <v>0</v>
      </c>
      <c r="I17" s="127">
        <v>163.79832936142299</v>
      </c>
      <c r="J17" s="953">
        <v>3833.6751745414199</v>
      </c>
      <c r="K17" s="269">
        <v>536</v>
      </c>
    </row>
    <row r="18" spans="1:11" ht="12.75" customHeight="1" x14ac:dyDescent="0.2">
      <c r="A18" s="390" t="s">
        <v>1493</v>
      </c>
      <c r="B18" s="97">
        <v>10068.684116451799</v>
      </c>
      <c r="C18" s="127">
        <f t="shared" si="0"/>
        <v>26766.37929371163</v>
      </c>
      <c r="D18" s="952">
        <v>13105.4421817855</v>
      </c>
      <c r="E18" s="952">
        <v>0</v>
      </c>
      <c r="F18" s="49">
        <v>713.46591945469697</v>
      </c>
      <c r="G18" s="127">
        <v>0</v>
      </c>
      <c r="H18" s="130">
        <v>0</v>
      </c>
      <c r="I18" s="127">
        <v>454.04666866223403</v>
      </c>
      <c r="J18" s="953">
        <v>12493.424523809201</v>
      </c>
      <c r="K18" s="269">
        <v>3058</v>
      </c>
    </row>
    <row r="19" spans="1:11" ht="12.75" customHeight="1" x14ac:dyDescent="0.2">
      <c r="A19" s="390" t="s">
        <v>1494</v>
      </c>
      <c r="B19" s="97">
        <v>3253.0535954075699</v>
      </c>
      <c r="C19" s="127">
        <f t="shared" si="0"/>
        <v>7034.9452466625517</v>
      </c>
      <c r="D19" s="952">
        <v>3939.6138014248099</v>
      </c>
      <c r="E19" s="952">
        <v>0</v>
      </c>
      <c r="F19" s="49">
        <v>125.674744307485</v>
      </c>
      <c r="G19" s="127">
        <v>0</v>
      </c>
      <c r="H19" s="130">
        <v>0</v>
      </c>
      <c r="I19" s="127">
        <v>172.711598854746</v>
      </c>
      <c r="J19" s="953">
        <v>2796.94510207551</v>
      </c>
      <c r="K19" s="269">
        <v>830</v>
      </c>
    </row>
    <row r="20" spans="1:11" ht="12.75" customHeight="1" x14ac:dyDescent="0.2">
      <c r="A20" s="390" t="s">
        <v>218</v>
      </c>
      <c r="B20" s="97">
        <v>4204.1445293167299</v>
      </c>
      <c r="C20" s="127">
        <f t="shared" si="0"/>
        <v>9800.5066799355172</v>
      </c>
      <c r="D20" s="952">
        <v>5398.9399199258896</v>
      </c>
      <c r="E20" s="952">
        <v>0</v>
      </c>
      <c r="F20" s="49">
        <v>212.143455742697</v>
      </c>
      <c r="G20" s="127">
        <v>0</v>
      </c>
      <c r="H20" s="130">
        <v>0</v>
      </c>
      <c r="I20" s="127">
        <v>210.24594477203999</v>
      </c>
      <c r="J20" s="953">
        <v>3979.17735949489</v>
      </c>
      <c r="K20" s="269">
        <v>934</v>
      </c>
    </row>
    <row r="21" spans="1:11" ht="12.75" customHeight="1" x14ac:dyDescent="0.2">
      <c r="A21" s="390" t="s">
        <v>1495</v>
      </c>
      <c r="B21" s="97">
        <v>98521.891322486001</v>
      </c>
      <c r="C21" s="127">
        <f t="shared" si="0"/>
        <v>880042.39819996268</v>
      </c>
      <c r="D21" s="952">
        <v>116638.19693529001</v>
      </c>
      <c r="E21" s="952">
        <v>12806.43699</v>
      </c>
      <c r="F21" s="49">
        <v>15119.4296108176</v>
      </c>
      <c r="G21" s="127">
        <v>0</v>
      </c>
      <c r="H21" s="127">
        <v>511794.93997000001</v>
      </c>
      <c r="I21" s="127">
        <v>10464.106374905101</v>
      </c>
      <c r="J21" s="953">
        <v>213219.28831895001</v>
      </c>
      <c r="K21" s="269">
        <v>22990</v>
      </c>
    </row>
    <row r="22" spans="1:11" ht="12.75" customHeight="1" x14ac:dyDescent="0.2">
      <c r="A22" s="390" t="s">
        <v>1496</v>
      </c>
      <c r="B22" s="97">
        <v>4368.6531146447996</v>
      </c>
      <c r="C22" s="127">
        <f t="shared" si="0"/>
        <v>10050.243509841421</v>
      </c>
      <c r="D22" s="952">
        <v>4640.1751843585698</v>
      </c>
      <c r="E22" s="952">
        <v>0</v>
      </c>
      <c r="F22" s="49">
        <v>168.58134668132499</v>
      </c>
      <c r="G22" s="127">
        <v>0</v>
      </c>
      <c r="H22" s="130">
        <v>0</v>
      </c>
      <c r="I22" s="127">
        <v>269.03031727423502</v>
      </c>
      <c r="J22" s="953">
        <v>4972.4566615272897</v>
      </c>
      <c r="K22" s="269">
        <v>831</v>
      </c>
    </row>
    <row r="23" spans="1:11" ht="12.75" customHeight="1" x14ac:dyDescent="0.2">
      <c r="A23" s="390" t="s">
        <v>1497</v>
      </c>
      <c r="B23" s="97">
        <v>3409.82191230537</v>
      </c>
      <c r="C23" s="127">
        <f t="shared" si="0"/>
        <v>5997.3681389072399</v>
      </c>
      <c r="D23" s="952">
        <v>3185.6816330737902</v>
      </c>
      <c r="E23" s="952">
        <v>0</v>
      </c>
      <c r="F23" s="49">
        <v>188.20948436388801</v>
      </c>
      <c r="G23" s="127">
        <v>0</v>
      </c>
      <c r="H23" s="130">
        <v>0</v>
      </c>
      <c r="I23" s="127">
        <v>260.56111102766198</v>
      </c>
      <c r="J23" s="953">
        <v>2362.9159104419</v>
      </c>
      <c r="K23" s="269">
        <v>509</v>
      </c>
    </row>
    <row r="24" spans="1:11" ht="12.75" customHeight="1" x14ac:dyDescent="0.2">
      <c r="A24" s="390" t="s">
        <v>441</v>
      </c>
      <c r="B24" s="97">
        <v>11248.711970442901</v>
      </c>
      <c r="C24" s="127">
        <f t="shared" si="0"/>
        <v>13111.537077842611</v>
      </c>
      <c r="D24" s="952">
        <v>6528.7113784208104</v>
      </c>
      <c r="E24" s="952">
        <v>0</v>
      </c>
      <c r="F24" s="49">
        <v>727.16686722713098</v>
      </c>
      <c r="G24" s="127">
        <v>0</v>
      </c>
      <c r="H24" s="130">
        <v>0</v>
      </c>
      <c r="I24" s="127">
        <v>1111.5143100338501</v>
      </c>
      <c r="J24" s="953">
        <v>4744.1445221608201</v>
      </c>
      <c r="K24" s="269">
        <v>1106</v>
      </c>
    </row>
    <row r="25" spans="1:11" ht="12.75" customHeight="1" x14ac:dyDescent="0.2">
      <c r="A25" s="390" t="s">
        <v>1367</v>
      </c>
      <c r="B25" s="97">
        <v>8193.3972015855597</v>
      </c>
      <c r="C25" s="127">
        <f t="shared" si="0"/>
        <v>24333.940744767133</v>
      </c>
      <c r="D25" s="952">
        <v>11323.4250427887</v>
      </c>
      <c r="E25" s="952">
        <v>0</v>
      </c>
      <c r="F25" s="49">
        <v>431.20556081444101</v>
      </c>
      <c r="G25" s="127">
        <v>0</v>
      </c>
      <c r="H25" s="130">
        <v>0</v>
      </c>
      <c r="I25" s="127">
        <v>546.42582598048898</v>
      </c>
      <c r="J25" s="953">
        <v>12032.884315183501</v>
      </c>
      <c r="K25" s="269">
        <v>2075</v>
      </c>
    </row>
    <row r="26" spans="1:11" ht="12.75" customHeight="1" x14ac:dyDescent="0.2">
      <c r="A26" s="390" t="s">
        <v>432</v>
      </c>
      <c r="B26" s="97">
        <v>12873.1685077692</v>
      </c>
      <c r="C26" s="127">
        <f t="shared" si="0"/>
        <v>26307.905271172149</v>
      </c>
      <c r="D26" s="952">
        <v>11593.422343792899</v>
      </c>
      <c r="E26" s="952">
        <v>0</v>
      </c>
      <c r="F26" s="49">
        <v>954.573968445162</v>
      </c>
      <c r="G26" s="127">
        <v>0</v>
      </c>
      <c r="H26" s="130">
        <v>0</v>
      </c>
      <c r="I26" s="127">
        <v>610.81199633188703</v>
      </c>
      <c r="J26" s="953">
        <v>13149.0969626022</v>
      </c>
      <c r="K26" s="269">
        <v>2590</v>
      </c>
    </row>
    <row r="27" spans="1:11" ht="12.75" customHeight="1" x14ac:dyDescent="0.2">
      <c r="A27" s="390" t="s">
        <v>106</v>
      </c>
      <c r="B27" s="97">
        <v>2378.4363517758102</v>
      </c>
      <c r="C27" s="127">
        <f t="shared" si="0"/>
        <v>8727.1476341991511</v>
      </c>
      <c r="D27" s="952">
        <v>3973.2496191751702</v>
      </c>
      <c r="E27" s="952">
        <v>0</v>
      </c>
      <c r="F27" s="49">
        <v>89.141025787312898</v>
      </c>
      <c r="G27" s="127">
        <v>0</v>
      </c>
      <c r="H27" s="130">
        <v>0</v>
      </c>
      <c r="I27" s="127">
        <v>65.443320918548807</v>
      </c>
      <c r="J27" s="953">
        <v>4599.3136683181201</v>
      </c>
      <c r="K27" s="269">
        <v>606</v>
      </c>
    </row>
    <row r="28" spans="1:11" ht="12.75" customHeight="1" x14ac:dyDescent="0.2">
      <c r="A28" s="390" t="s">
        <v>107</v>
      </c>
      <c r="B28" s="97">
        <v>79052.571092070706</v>
      </c>
      <c r="C28" s="127">
        <f t="shared" si="0"/>
        <v>224736.8178697601</v>
      </c>
      <c r="D28" s="952">
        <v>82444.184454245493</v>
      </c>
      <c r="E28" s="952">
        <v>45160.986080000002</v>
      </c>
      <c r="F28" s="49">
        <v>9960.9162552294692</v>
      </c>
      <c r="G28" s="127">
        <v>0</v>
      </c>
      <c r="H28" s="127">
        <v>524.29602</v>
      </c>
      <c r="I28" s="127">
        <v>5479.1533812775197</v>
      </c>
      <c r="J28" s="953">
        <v>81167.281679007603</v>
      </c>
      <c r="K28" s="269">
        <v>14879</v>
      </c>
    </row>
    <row r="29" spans="1:11" ht="12.75" customHeight="1" x14ac:dyDescent="0.2">
      <c r="A29" s="390" t="s">
        <v>224</v>
      </c>
      <c r="B29" s="97">
        <v>3153.2876096824002</v>
      </c>
      <c r="C29" s="127">
        <f t="shared" si="0"/>
        <v>4854.7431221072065</v>
      </c>
      <c r="D29" s="952">
        <v>2396.9483273884498</v>
      </c>
      <c r="E29" s="952">
        <v>0</v>
      </c>
      <c r="F29" s="49">
        <v>175.32693979365101</v>
      </c>
      <c r="G29" s="127">
        <v>0</v>
      </c>
      <c r="H29" s="130">
        <v>0</v>
      </c>
      <c r="I29" s="127">
        <v>97.905944483885705</v>
      </c>
      <c r="J29" s="953">
        <v>2184.5619104412199</v>
      </c>
      <c r="K29" s="269">
        <v>519</v>
      </c>
    </row>
    <row r="30" spans="1:11" ht="12.75" customHeight="1" x14ac:dyDescent="0.2">
      <c r="A30" s="390" t="s">
        <v>1498</v>
      </c>
      <c r="B30" s="97">
        <v>2675.6788575138899</v>
      </c>
      <c r="C30" s="127">
        <f t="shared" si="0"/>
        <v>10985.624745628718</v>
      </c>
      <c r="D30" s="952">
        <v>5353.0439572559599</v>
      </c>
      <c r="E30" s="952">
        <v>0</v>
      </c>
      <c r="F30" s="49">
        <v>272.38542181922799</v>
      </c>
      <c r="G30" s="127">
        <v>0</v>
      </c>
      <c r="H30" s="130">
        <v>0</v>
      </c>
      <c r="I30" s="127">
        <v>219.625280645961</v>
      </c>
      <c r="J30" s="953">
        <v>5140.5700859075696</v>
      </c>
      <c r="K30" s="269">
        <v>777</v>
      </c>
    </row>
    <row r="31" spans="1:11" ht="12.75" customHeight="1" x14ac:dyDescent="0.2">
      <c r="A31" s="390" t="s">
        <v>1499</v>
      </c>
      <c r="B31" s="97">
        <v>7727.8469529099002</v>
      </c>
      <c r="C31" s="127">
        <f t="shared" si="0"/>
        <v>11065.894781457529</v>
      </c>
      <c r="D31" s="952">
        <v>4722.6254418846302</v>
      </c>
      <c r="E31" s="952">
        <v>0</v>
      </c>
      <c r="F31" s="49">
        <v>233.57055671591601</v>
      </c>
      <c r="G31" s="127">
        <v>0</v>
      </c>
      <c r="H31" s="130">
        <v>0</v>
      </c>
      <c r="I31" s="127">
        <v>623.88985897716304</v>
      </c>
      <c r="J31" s="953">
        <v>5485.8089238798202</v>
      </c>
      <c r="K31" s="269">
        <v>1174</v>
      </c>
    </row>
    <row r="32" spans="1:11" ht="12.75" customHeight="1" x14ac:dyDescent="0.2">
      <c r="A32" s="390" t="s">
        <v>109</v>
      </c>
      <c r="B32" s="97">
        <v>15602.5104085087</v>
      </c>
      <c r="C32" s="127">
        <f t="shared" si="0"/>
        <v>46438.696812466304</v>
      </c>
      <c r="D32" s="952">
        <v>27798.628173154801</v>
      </c>
      <c r="E32" s="952">
        <v>0</v>
      </c>
      <c r="F32" s="49">
        <v>3003.7203508749699</v>
      </c>
      <c r="G32" s="127">
        <v>0</v>
      </c>
      <c r="H32" s="130">
        <v>0</v>
      </c>
      <c r="I32" s="127">
        <v>1010.21688251003</v>
      </c>
      <c r="J32" s="953">
        <v>14626.131405926501</v>
      </c>
      <c r="K32" s="269">
        <v>2508</v>
      </c>
    </row>
    <row r="33" spans="1:11" ht="12.75" customHeight="1" x14ac:dyDescent="0.2">
      <c r="A33" s="390" t="s">
        <v>1500</v>
      </c>
      <c r="B33" s="97">
        <v>3628.9339309221</v>
      </c>
      <c r="C33" s="127">
        <f t="shared" si="0"/>
        <v>12298.975487082485</v>
      </c>
      <c r="D33" s="952">
        <v>6404.2152729890204</v>
      </c>
      <c r="E33" s="952">
        <v>0</v>
      </c>
      <c r="F33" s="49">
        <v>267.33056599989499</v>
      </c>
      <c r="G33" s="127">
        <v>0</v>
      </c>
      <c r="H33" s="130">
        <v>0</v>
      </c>
      <c r="I33" s="127">
        <v>191.94733855011</v>
      </c>
      <c r="J33" s="953">
        <v>5435.4823095434604</v>
      </c>
      <c r="K33" s="269">
        <v>1238</v>
      </c>
    </row>
    <row r="34" spans="1:11" ht="12.75" customHeight="1" x14ac:dyDescent="0.2">
      <c r="A34" s="390" t="s">
        <v>466</v>
      </c>
      <c r="B34" s="97">
        <v>58922.7897928331</v>
      </c>
      <c r="C34" s="127">
        <f t="shared" si="0"/>
        <v>173366.66037314577</v>
      </c>
      <c r="D34" s="952">
        <v>63915.930695704999</v>
      </c>
      <c r="E34" s="952">
        <v>3902.2526200000002</v>
      </c>
      <c r="F34" s="49">
        <v>4208.16189641446</v>
      </c>
      <c r="G34" s="127">
        <v>0</v>
      </c>
      <c r="H34" s="127">
        <v>529.99230999999997</v>
      </c>
      <c r="I34" s="127">
        <v>6013.0304199675302</v>
      </c>
      <c r="J34" s="953">
        <v>94797.292431058799</v>
      </c>
      <c r="K34" s="269">
        <v>12270</v>
      </c>
    </row>
    <row r="35" spans="1:11" ht="12.75" customHeight="1" x14ac:dyDescent="0.2">
      <c r="A35" s="390" t="s">
        <v>552</v>
      </c>
      <c r="B35" s="97">
        <v>5993.0865364096398</v>
      </c>
      <c r="C35" s="127">
        <f t="shared" si="0"/>
        <v>7879.7810376044745</v>
      </c>
      <c r="D35" s="952">
        <v>4016.5100252458801</v>
      </c>
      <c r="E35" s="952">
        <v>0</v>
      </c>
      <c r="F35" s="49">
        <v>534.28481913765904</v>
      </c>
      <c r="G35" s="127">
        <v>0</v>
      </c>
      <c r="H35" s="130">
        <v>0</v>
      </c>
      <c r="I35" s="127">
        <v>225.81416211192601</v>
      </c>
      <c r="J35" s="953">
        <v>3103.1720311090098</v>
      </c>
      <c r="K35" s="269">
        <v>861</v>
      </c>
    </row>
    <row r="36" spans="1:11" ht="12.75" customHeight="1" x14ac:dyDescent="0.2">
      <c r="A36" s="390" t="s">
        <v>669</v>
      </c>
      <c r="B36" s="97">
        <v>2383.5234484876901</v>
      </c>
      <c r="C36" s="127">
        <f t="shared" ref="C36:C67" si="1">SUM(D36:J36)</f>
        <v>4430.0262451853023</v>
      </c>
      <c r="D36" s="952">
        <v>2343.5765604890698</v>
      </c>
      <c r="E36" s="952">
        <v>0</v>
      </c>
      <c r="F36" s="49">
        <v>154.972525442381</v>
      </c>
      <c r="G36" s="127">
        <v>0</v>
      </c>
      <c r="H36" s="130">
        <v>0</v>
      </c>
      <c r="I36" s="127">
        <v>81.499607772881106</v>
      </c>
      <c r="J36" s="953">
        <v>1849.9775514809701</v>
      </c>
      <c r="K36" s="269">
        <v>413</v>
      </c>
    </row>
    <row r="37" spans="1:11" ht="12.75" customHeight="1" x14ac:dyDescent="0.2">
      <c r="A37" s="390" t="s">
        <v>717</v>
      </c>
      <c r="B37" s="97">
        <v>1872.70511195619</v>
      </c>
      <c r="C37" s="127">
        <f t="shared" si="1"/>
        <v>5001.9810936562444</v>
      </c>
      <c r="D37" s="952">
        <v>2193.20700662231</v>
      </c>
      <c r="E37" s="952">
        <v>0</v>
      </c>
      <c r="F37" s="49">
        <v>132.08068621423001</v>
      </c>
      <c r="G37" s="127">
        <v>0</v>
      </c>
      <c r="H37" s="130">
        <v>0</v>
      </c>
      <c r="I37" s="127">
        <v>77.802081143974505</v>
      </c>
      <c r="J37" s="953">
        <v>2598.8913196757298</v>
      </c>
      <c r="K37" s="269">
        <v>419</v>
      </c>
    </row>
    <row r="38" spans="1:11" ht="12.75" customHeight="1" x14ac:dyDescent="0.2">
      <c r="A38" s="390" t="s">
        <v>111</v>
      </c>
      <c r="B38" s="97">
        <v>2444.1784499257901</v>
      </c>
      <c r="C38" s="127">
        <f t="shared" si="1"/>
        <v>3269.820450397985</v>
      </c>
      <c r="D38" s="952">
        <v>1717.1009978411801</v>
      </c>
      <c r="E38" s="952">
        <v>0</v>
      </c>
      <c r="F38" s="49">
        <v>156.547605845047</v>
      </c>
      <c r="G38" s="127">
        <v>0</v>
      </c>
      <c r="H38" s="130">
        <v>0</v>
      </c>
      <c r="I38" s="127">
        <v>126.073956379078</v>
      </c>
      <c r="J38" s="953">
        <v>1270.09789033268</v>
      </c>
      <c r="K38" s="269">
        <v>281</v>
      </c>
    </row>
    <row r="39" spans="1:11" ht="12.75" customHeight="1" x14ac:dyDescent="0.2">
      <c r="A39" s="390" t="s">
        <v>1501</v>
      </c>
      <c r="B39" s="97">
        <v>3733.2799492386398</v>
      </c>
      <c r="C39" s="127">
        <f t="shared" si="1"/>
        <v>12892.033447761749</v>
      </c>
      <c r="D39" s="952">
        <v>5281.7365237984304</v>
      </c>
      <c r="E39" s="952">
        <v>0</v>
      </c>
      <c r="F39" s="49">
        <v>168.89109925077801</v>
      </c>
      <c r="G39" s="127">
        <v>0</v>
      </c>
      <c r="H39" s="130">
        <v>0</v>
      </c>
      <c r="I39" s="127">
        <v>81.254572873210606</v>
      </c>
      <c r="J39" s="953">
        <v>7360.1512518393301</v>
      </c>
      <c r="K39" s="269">
        <v>901</v>
      </c>
    </row>
    <row r="40" spans="1:11" ht="12.75" customHeight="1" x14ac:dyDescent="0.2">
      <c r="A40" s="390" t="s">
        <v>1502</v>
      </c>
      <c r="B40" s="97">
        <v>2934.8697090598798</v>
      </c>
      <c r="C40" s="127">
        <f t="shared" si="1"/>
        <v>8366.2540909759664</v>
      </c>
      <c r="D40" s="952">
        <v>3399.7168938323798</v>
      </c>
      <c r="E40" s="952">
        <v>0</v>
      </c>
      <c r="F40" s="49">
        <v>146.11475181873101</v>
      </c>
      <c r="G40" s="127">
        <v>0</v>
      </c>
      <c r="H40" s="130">
        <v>0</v>
      </c>
      <c r="I40" s="127">
        <v>162.61716113076599</v>
      </c>
      <c r="J40" s="953">
        <v>4657.8052841940898</v>
      </c>
      <c r="K40" s="269">
        <v>703</v>
      </c>
    </row>
    <row r="41" spans="1:11" ht="12.75" customHeight="1" x14ac:dyDescent="0.2">
      <c r="A41" s="390" t="s">
        <v>472</v>
      </c>
      <c r="B41" s="97">
        <v>1724.6827013198499</v>
      </c>
      <c r="C41" s="127">
        <f t="shared" si="1"/>
        <v>7469.7369070386321</v>
      </c>
      <c r="D41" s="952">
        <v>2305.0892631532902</v>
      </c>
      <c r="E41" s="952">
        <v>0</v>
      </c>
      <c r="F41" s="49">
        <v>82.635968311839207</v>
      </c>
      <c r="G41" s="127">
        <v>0</v>
      </c>
      <c r="H41" s="130">
        <v>0</v>
      </c>
      <c r="I41" s="127">
        <v>54.602776928632998</v>
      </c>
      <c r="J41" s="953">
        <v>5027.4088986448696</v>
      </c>
      <c r="K41" s="269">
        <v>343</v>
      </c>
    </row>
    <row r="42" spans="1:11" ht="12.75" customHeight="1" x14ac:dyDescent="0.2">
      <c r="A42" s="390" t="s">
        <v>1035</v>
      </c>
      <c r="B42" s="97">
        <v>5142.8152536260604</v>
      </c>
      <c r="C42" s="127">
        <f t="shared" si="1"/>
        <v>11043.539018925374</v>
      </c>
      <c r="D42" s="952">
        <v>4405.5164501584304</v>
      </c>
      <c r="E42" s="952">
        <v>0</v>
      </c>
      <c r="F42" s="49">
        <v>344.138513246701</v>
      </c>
      <c r="G42" s="127">
        <v>0</v>
      </c>
      <c r="H42" s="130">
        <v>0</v>
      </c>
      <c r="I42" s="127">
        <v>357.17887203899301</v>
      </c>
      <c r="J42" s="953">
        <v>5936.7051834812501</v>
      </c>
      <c r="K42" s="269">
        <v>1072</v>
      </c>
    </row>
    <row r="43" spans="1:11" ht="12.75" customHeight="1" x14ac:dyDescent="0.2">
      <c r="A43" s="390" t="s">
        <v>113</v>
      </c>
      <c r="B43" s="97">
        <v>3232.6696909202001</v>
      </c>
      <c r="C43" s="127">
        <f t="shared" si="1"/>
        <v>13690.702772999062</v>
      </c>
      <c r="D43" s="952">
        <v>6230.7703370868003</v>
      </c>
      <c r="E43" s="952">
        <v>0</v>
      </c>
      <c r="F43" s="49">
        <v>127.983551494145</v>
      </c>
      <c r="G43" s="127">
        <v>0</v>
      </c>
      <c r="H43" s="130">
        <v>0</v>
      </c>
      <c r="I43" s="127">
        <v>88.326580120437697</v>
      </c>
      <c r="J43" s="953">
        <v>7243.6223042976799</v>
      </c>
      <c r="K43" s="269">
        <v>1005</v>
      </c>
    </row>
    <row r="44" spans="1:11" ht="12.75" customHeight="1" x14ac:dyDescent="0.2">
      <c r="A44" s="390" t="s">
        <v>114</v>
      </c>
      <c r="B44" s="97">
        <v>7271.1588812995396</v>
      </c>
      <c r="C44" s="127">
        <f t="shared" si="1"/>
        <v>18827.799945239458</v>
      </c>
      <c r="D44" s="952">
        <v>8591.7032635175001</v>
      </c>
      <c r="E44" s="952">
        <v>0</v>
      </c>
      <c r="F44" s="49">
        <v>357.17483944215002</v>
      </c>
      <c r="G44" s="127">
        <v>0</v>
      </c>
      <c r="H44" s="130">
        <v>0</v>
      </c>
      <c r="I44" s="127">
        <v>421.40701988366601</v>
      </c>
      <c r="J44" s="953">
        <v>9457.5148223961405</v>
      </c>
      <c r="K44" s="269">
        <v>1863</v>
      </c>
    </row>
    <row r="45" spans="1:11" ht="12.75" customHeight="1" x14ac:dyDescent="0.2">
      <c r="A45" s="390" t="s">
        <v>677</v>
      </c>
      <c r="B45" s="97">
        <v>4754.7568828573503</v>
      </c>
      <c r="C45" s="127">
        <f t="shared" si="1"/>
        <v>10033.989899304266</v>
      </c>
      <c r="D45" s="952">
        <v>4572.2959559118199</v>
      </c>
      <c r="E45" s="952">
        <v>0</v>
      </c>
      <c r="F45" s="49">
        <v>308.90160895017601</v>
      </c>
      <c r="G45" s="127">
        <v>0</v>
      </c>
      <c r="H45" s="130">
        <v>0</v>
      </c>
      <c r="I45" s="127">
        <v>258.60783282743</v>
      </c>
      <c r="J45" s="953">
        <v>4894.18450161484</v>
      </c>
      <c r="K45" s="269">
        <v>972</v>
      </c>
    </row>
    <row r="46" spans="1:11" ht="12.75" customHeight="1" x14ac:dyDescent="0.2">
      <c r="A46" s="390" t="s">
        <v>284</v>
      </c>
      <c r="B46" s="97">
        <v>21026.3170973417</v>
      </c>
      <c r="C46" s="127">
        <f t="shared" si="1"/>
        <v>42848.386884501873</v>
      </c>
      <c r="D46" s="952">
        <v>16757.461006293001</v>
      </c>
      <c r="E46" s="952">
        <v>0</v>
      </c>
      <c r="F46" s="49">
        <v>1651.8136396473101</v>
      </c>
      <c r="G46" s="127">
        <v>0</v>
      </c>
      <c r="H46" s="130">
        <v>0</v>
      </c>
      <c r="I46" s="127">
        <v>1546.3912484022601</v>
      </c>
      <c r="J46" s="953">
        <v>22892.720990159301</v>
      </c>
      <c r="K46" s="269">
        <v>4463</v>
      </c>
    </row>
    <row r="47" spans="1:11" ht="12.75" customHeight="1" x14ac:dyDescent="0.2">
      <c r="A47" s="390" t="s">
        <v>117</v>
      </c>
      <c r="B47" s="97">
        <v>5881.1743135979304</v>
      </c>
      <c r="C47" s="127">
        <f t="shared" si="1"/>
        <v>28817.56647825666</v>
      </c>
      <c r="D47" s="952">
        <v>12379.2464272335</v>
      </c>
      <c r="E47" s="952">
        <v>0</v>
      </c>
      <c r="F47" s="49">
        <v>500.82712158480001</v>
      </c>
      <c r="G47" s="127">
        <v>0</v>
      </c>
      <c r="H47" s="130">
        <v>0</v>
      </c>
      <c r="I47" s="127">
        <v>305.49451077255901</v>
      </c>
      <c r="J47" s="953">
        <v>15631.9984186658</v>
      </c>
      <c r="K47" s="269">
        <v>2210</v>
      </c>
    </row>
    <row r="48" spans="1:11" ht="12.75" customHeight="1" x14ac:dyDescent="0.2">
      <c r="A48" s="390" t="s">
        <v>1503</v>
      </c>
      <c r="B48" s="97">
        <v>14359.680477449099</v>
      </c>
      <c r="C48" s="127">
        <f t="shared" si="1"/>
        <v>30059.427557608535</v>
      </c>
      <c r="D48" s="952">
        <v>15290.3128095379</v>
      </c>
      <c r="E48" s="952">
        <v>0</v>
      </c>
      <c r="F48" s="49">
        <v>1127.3556011862499</v>
      </c>
      <c r="G48" s="127">
        <v>0</v>
      </c>
      <c r="H48" s="130">
        <v>0</v>
      </c>
      <c r="I48" s="127">
        <v>850.42412365138603</v>
      </c>
      <c r="J48" s="953">
        <v>12791.335023232999</v>
      </c>
      <c r="K48" s="269">
        <v>2790</v>
      </c>
    </row>
    <row r="49" spans="1:11" ht="12.75" customHeight="1" x14ac:dyDescent="0.2">
      <c r="A49" s="390" t="s">
        <v>236</v>
      </c>
      <c r="B49" s="97">
        <v>4426.2183602342502</v>
      </c>
      <c r="C49" s="127">
        <f t="shared" si="1"/>
        <v>7324.5459976989077</v>
      </c>
      <c r="D49" s="952">
        <v>3519.9988723158599</v>
      </c>
      <c r="E49" s="952">
        <v>0</v>
      </c>
      <c r="F49" s="49">
        <v>185.82142263402801</v>
      </c>
      <c r="G49" s="127">
        <v>0</v>
      </c>
      <c r="H49" s="130">
        <v>0</v>
      </c>
      <c r="I49" s="127">
        <v>94.673484093129403</v>
      </c>
      <c r="J49" s="953">
        <v>3524.0522186558901</v>
      </c>
      <c r="K49" s="269">
        <v>576</v>
      </c>
    </row>
    <row r="50" spans="1:11" ht="12.75" customHeight="1" x14ac:dyDescent="0.2">
      <c r="A50" s="390" t="s">
        <v>1504</v>
      </c>
      <c r="B50" s="97">
        <v>26837.711150685798</v>
      </c>
      <c r="C50" s="127">
        <f t="shared" si="1"/>
        <v>52774.011017027209</v>
      </c>
      <c r="D50" s="952">
        <v>23435.817789726501</v>
      </c>
      <c r="E50" s="952">
        <v>0</v>
      </c>
      <c r="F50" s="49">
        <v>1834.8390266634101</v>
      </c>
      <c r="G50" s="127">
        <v>0</v>
      </c>
      <c r="H50" s="130">
        <v>0</v>
      </c>
      <c r="I50" s="127">
        <v>1821.7854720708001</v>
      </c>
      <c r="J50" s="953">
        <v>25681.568728566501</v>
      </c>
      <c r="K50" s="269">
        <v>5564</v>
      </c>
    </row>
    <row r="51" spans="1:11" ht="12.75" customHeight="1" x14ac:dyDescent="0.2">
      <c r="A51" s="390" t="s">
        <v>772</v>
      </c>
      <c r="B51" s="97">
        <v>33767.542170578803</v>
      </c>
      <c r="C51" s="127">
        <f t="shared" si="1"/>
        <v>58880.211872240485</v>
      </c>
      <c r="D51" s="952">
        <v>29135.592791631399</v>
      </c>
      <c r="E51" s="952">
        <v>0</v>
      </c>
      <c r="F51" s="49">
        <v>2560.7413565666802</v>
      </c>
      <c r="G51" s="127">
        <v>0</v>
      </c>
      <c r="H51" s="130">
        <v>0</v>
      </c>
      <c r="I51" s="127">
        <v>2672.8166821878999</v>
      </c>
      <c r="J51" s="953">
        <v>24511.0610418545</v>
      </c>
      <c r="K51" s="269">
        <v>5320</v>
      </c>
    </row>
    <row r="52" spans="1:11" ht="12.75" customHeight="1" x14ac:dyDescent="0.2">
      <c r="A52" s="390" t="s">
        <v>122</v>
      </c>
      <c r="B52" s="97">
        <v>4120.3382042638104</v>
      </c>
      <c r="C52" s="127">
        <f t="shared" si="1"/>
        <v>7584.3128667153997</v>
      </c>
      <c r="D52" s="952">
        <v>3285.2421680535599</v>
      </c>
      <c r="E52" s="952">
        <v>0</v>
      </c>
      <c r="F52" s="49">
        <v>226.99686914641001</v>
      </c>
      <c r="G52" s="127">
        <v>0</v>
      </c>
      <c r="H52" s="130">
        <v>0</v>
      </c>
      <c r="I52" s="127">
        <v>266.20791528700897</v>
      </c>
      <c r="J52" s="953">
        <v>3805.86591422842</v>
      </c>
      <c r="K52" s="269">
        <v>505</v>
      </c>
    </row>
    <row r="53" spans="1:11" ht="12.75" customHeight="1" x14ac:dyDescent="0.2">
      <c r="A53" s="390" t="s">
        <v>1505</v>
      </c>
      <c r="B53" s="97">
        <v>23923.951354184901</v>
      </c>
      <c r="C53" s="127">
        <f t="shared" si="1"/>
        <v>55960.631582311769</v>
      </c>
      <c r="D53" s="952">
        <v>25969.830565554101</v>
      </c>
      <c r="E53" s="952">
        <v>0</v>
      </c>
      <c r="F53" s="49">
        <v>1396.8309809985501</v>
      </c>
      <c r="G53" s="127">
        <v>0</v>
      </c>
      <c r="H53" s="130">
        <v>0</v>
      </c>
      <c r="I53" s="127">
        <v>2132.1146714352199</v>
      </c>
      <c r="J53" s="953">
        <v>26461.855364323899</v>
      </c>
      <c r="K53" s="269">
        <v>6221</v>
      </c>
    </row>
    <row r="54" spans="1:11" ht="12.75" customHeight="1" x14ac:dyDescent="0.2">
      <c r="A54" s="390" t="s">
        <v>124</v>
      </c>
      <c r="B54" s="97">
        <v>5958.8642630634404</v>
      </c>
      <c r="C54" s="127">
        <f t="shared" si="1"/>
        <v>10516.99103192228</v>
      </c>
      <c r="D54" s="952">
        <v>5056.4117264449696</v>
      </c>
      <c r="E54" s="952">
        <v>0</v>
      </c>
      <c r="F54" s="49">
        <v>269.87525783869899</v>
      </c>
      <c r="G54" s="127">
        <v>0</v>
      </c>
      <c r="H54" s="130">
        <v>0</v>
      </c>
      <c r="I54" s="127">
        <v>428.91108866827102</v>
      </c>
      <c r="J54" s="953">
        <v>4761.7929589703399</v>
      </c>
      <c r="K54" s="269">
        <v>1156</v>
      </c>
    </row>
    <row r="55" spans="1:11" ht="12.75" customHeight="1" x14ac:dyDescent="0.2">
      <c r="A55" s="390" t="s">
        <v>1506</v>
      </c>
      <c r="B55" s="97">
        <v>13887.149553064201</v>
      </c>
      <c r="C55" s="127">
        <f t="shared" si="1"/>
        <v>24856.615381525997</v>
      </c>
      <c r="D55" s="952">
        <v>10854.297584862101</v>
      </c>
      <c r="E55" s="952">
        <v>0</v>
      </c>
      <c r="F55" s="49">
        <v>778.05025133396396</v>
      </c>
      <c r="G55" s="127">
        <v>0</v>
      </c>
      <c r="H55" s="130">
        <v>0</v>
      </c>
      <c r="I55" s="127">
        <v>999.79239777833095</v>
      </c>
      <c r="J55" s="953">
        <v>12224.4751475516</v>
      </c>
      <c r="K55" s="269">
        <v>2031</v>
      </c>
    </row>
    <row r="56" spans="1:11" ht="12.75" customHeight="1" x14ac:dyDescent="0.2">
      <c r="A56" s="390" t="s">
        <v>1507</v>
      </c>
      <c r="B56" s="97">
        <v>2515.1168182954998</v>
      </c>
      <c r="C56" s="127">
        <f t="shared" si="1"/>
        <v>7214.0508899674533</v>
      </c>
      <c r="D56" s="952">
        <v>3684.1428323789901</v>
      </c>
      <c r="E56" s="952">
        <v>0</v>
      </c>
      <c r="F56" s="49">
        <v>157.15986139773801</v>
      </c>
      <c r="G56" s="127">
        <v>0</v>
      </c>
      <c r="H56" s="130">
        <v>0</v>
      </c>
      <c r="I56" s="127">
        <v>32.742663450674698</v>
      </c>
      <c r="J56" s="953">
        <v>3340.0055327400501</v>
      </c>
      <c r="K56" s="269">
        <v>632</v>
      </c>
    </row>
    <row r="57" spans="1:11" ht="12.75" customHeight="1" x14ac:dyDescent="0.2">
      <c r="A57" s="390" t="s">
        <v>687</v>
      </c>
      <c r="B57" s="97">
        <v>3057.7875522787899</v>
      </c>
      <c r="C57" s="127">
        <f t="shared" si="1"/>
        <v>6245.0292749497676</v>
      </c>
      <c r="D57" s="952">
        <v>3149.8913438783102</v>
      </c>
      <c r="E57" s="952">
        <v>0</v>
      </c>
      <c r="F57" s="49">
        <v>130.233273190468</v>
      </c>
      <c r="G57" s="127">
        <v>0</v>
      </c>
      <c r="H57" s="130">
        <v>0</v>
      </c>
      <c r="I57" s="127">
        <v>196.42197586082901</v>
      </c>
      <c r="J57" s="953">
        <v>2768.4826820201602</v>
      </c>
      <c r="K57" s="269">
        <v>613</v>
      </c>
    </row>
    <row r="58" spans="1:11" ht="12.75" customHeight="1" x14ac:dyDescent="0.2">
      <c r="A58" s="390" t="s">
        <v>725</v>
      </c>
      <c r="B58" s="97">
        <v>8945.9700126155003</v>
      </c>
      <c r="C58" s="127">
        <f t="shared" si="1"/>
        <v>19220.389077705531</v>
      </c>
      <c r="D58" s="952">
        <v>8641.0115315185903</v>
      </c>
      <c r="E58" s="952">
        <v>0</v>
      </c>
      <c r="F58" s="49">
        <v>792.37360471004297</v>
      </c>
      <c r="G58" s="127">
        <v>0</v>
      </c>
      <c r="H58" s="130">
        <v>0</v>
      </c>
      <c r="I58" s="127">
        <v>735.89581168780705</v>
      </c>
      <c r="J58" s="953">
        <v>9051.1081297890905</v>
      </c>
      <c r="K58" s="269">
        <v>1473</v>
      </c>
    </row>
    <row r="59" spans="1:11" ht="12.75" customHeight="1" x14ac:dyDescent="0.2">
      <c r="A59" s="390" t="s">
        <v>127</v>
      </c>
      <c r="B59" s="97">
        <v>1802.9699649537999</v>
      </c>
      <c r="C59" s="127">
        <f t="shared" si="1"/>
        <v>3743.8308250959826</v>
      </c>
      <c r="D59" s="952">
        <v>2012.91088867336</v>
      </c>
      <c r="E59" s="952">
        <v>0</v>
      </c>
      <c r="F59" s="49">
        <v>54.180607778000898</v>
      </c>
      <c r="G59" s="127">
        <v>0</v>
      </c>
      <c r="H59" s="130">
        <v>0</v>
      </c>
      <c r="I59" s="127">
        <v>47.206723528372102</v>
      </c>
      <c r="J59" s="953">
        <v>1629.5326051162499</v>
      </c>
      <c r="K59" s="269">
        <v>411</v>
      </c>
    </row>
    <row r="60" spans="1:11" ht="12.75" customHeight="1" x14ac:dyDescent="0.2">
      <c r="A60" s="390" t="s">
        <v>128</v>
      </c>
      <c r="B60" s="97">
        <v>50674.497795195297</v>
      </c>
      <c r="C60" s="127">
        <f t="shared" si="1"/>
        <v>179619.90576972399</v>
      </c>
      <c r="D60" s="952">
        <v>71304.740034628194</v>
      </c>
      <c r="E60" s="952">
        <v>204.84309999999999</v>
      </c>
      <c r="F60" s="49">
        <v>5851.7382923725199</v>
      </c>
      <c r="G60" s="127">
        <v>0</v>
      </c>
      <c r="H60" s="127">
        <v>2221.7476799999999</v>
      </c>
      <c r="I60" s="127">
        <v>3618.3063457718899</v>
      </c>
      <c r="J60" s="953">
        <v>96418.530316951394</v>
      </c>
      <c r="K60" s="269">
        <v>12036</v>
      </c>
    </row>
    <row r="61" spans="1:11" ht="12.75" customHeight="1" x14ac:dyDescent="0.2">
      <c r="A61" s="390" t="s">
        <v>129</v>
      </c>
      <c r="B61" s="97">
        <v>1254.94971137227</v>
      </c>
      <c r="C61" s="127">
        <f t="shared" si="1"/>
        <v>5217.9966156151913</v>
      </c>
      <c r="D61" s="952">
        <v>2647.76606378726</v>
      </c>
      <c r="E61" s="952">
        <v>0</v>
      </c>
      <c r="F61" s="49">
        <v>80.469329808721696</v>
      </c>
      <c r="G61" s="127">
        <v>0</v>
      </c>
      <c r="H61" s="130">
        <v>0</v>
      </c>
      <c r="I61" s="127">
        <v>67.8196593741296</v>
      </c>
      <c r="J61" s="953">
        <v>2421.94156264508</v>
      </c>
      <c r="K61" s="269">
        <v>405</v>
      </c>
    </row>
    <row r="62" spans="1:11" ht="12.75" customHeight="1" x14ac:dyDescent="0.2">
      <c r="A62" s="390" t="s">
        <v>1508</v>
      </c>
      <c r="B62" s="97">
        <v>3231.9410829808098</v>
      </c>
      <c r="C62" s="127">
        <f t="shared" si="1"/>
        <v>5300.8473086872082</v>
      </c>
      <c r="D62" s="952">
        <v>2634.3380445121102</v>
      </c>
      <c r="E62" s="952">
        <v>0</v>
      </c>
      <c r="F62" s="49">
        <v>153.555084918706</v>
      </c>
      <c r="G62" s="127">
        <v>0</v>
      </c>
      <c r="H62" s="130">
        <v>0</v>
      </c>
      <c r="I62" s="127">
        <v>113.013096155412</v>
      </c>
      <c r="J62" s="953">
        <v>2399.94108310098</v>
      </c>
      <c r="K62" s="269">
        <v>586</v>
      </c>
    </row>
    <row r="63" spans="1:11" ht="12.75" customHeight="1" x14ac:dyDescent="0.2">
      <c r="A63" s="390" t="s">
        <v>1509</v>
      </c>
      <c r="B63" s="97">
        <v>6981.2017500888896</v>
      </c>
      <c r="C63" s="127">
        <f t="shared" si="1"/>
        <v>15774.148833092324</v>
      </c>
      <c r="D63" s="952">
        <v>8800.3737092171705</v>
      </c>
      <c r="E63" s="952">
        <v>0</v>
      </c>
      <c r="F63" s="49">
        <v>404.89336828759298</v>
      </c>
      <c r="G63" s="127">
        <v>0</v>
      </c>
      <c r="H63" s="130">
        <v>0</v>
      </c>
      <c r="I63" s="127">
        <v>254.65326958948199</v>
      </c>
      <c r="J63" s="953">
        <v>6314.22848599808</v>
      </c>
      <c r="K63" s="269">
        <v>1887</v>
      </c>
    </row>
    <row r="64" spans="1:11" ht="12.75" customHeight="1" x14ac:dyDescent="0.2">
      <c r="A64" s="390" t="s">
        <v>726</v>
      </c>
      <c r="B64" s="97">
        <v>1313.4540588592499</v>
      </c>
      <c r="C64" s="127">
        <f t="shared" si="1"/>
        <v>2596.7238278354434</v>
      </c>
      <c r="D64" s="952">
        <v>1402.3529815276099</v>
      </c>
      <c r="E64" s="952">
        <v>0</v>
      </c>
      <c r="F64" s="49">
        <v>40.7569742454194</v>
      </c>
      <c r="G64" s="127">
        <v>0</v>
      </c>
      <c r="H64" s="130">
        <v>0</v>
      </c>
      <c r="I64" s="127">
        <v>128.71033187104399</v>
      </c>
      <c r="J64" s="953">
        <v>1024.90354019137</v>
      </c>
      <c r="K64" s="269">
        <v>298</v>
      </c>
    </row>
    <row r="65" spans="1:11" ht="12.75" customHeight="1" x14ac:dyDescent="0.2">
      <c r="A65" s="390" t="s">
        <v>837</v>
      </c>
      <c r="B65" s="97">
        <v>4000.6140591502799</v>
      </c>
      <c r="C65" s="127">
        <f t="shared" si="1"/>
        <v>7867.5914474419824</v>
      </c>
      <c r="D65" s="952">
        <v>3949.5205673669102</v>
      </c>
      <c r="E65" s="952">
        <v>0</v>
      </c>
      <c r="F65" s="49">
        <v>215.06602155550399</v>
      </c>
      <c r="G65" s="127">
        <v>0</v>
      </c>
      <c r="H65" s="130">
        <v>0</v>
      </c>
      <c r="I65" s="127">
        <v>260.11404735356899</v>
      </c>
      <c r="J65" s="953">
        <v>3442.8908111659998</v>
      </c>
      <c r="K65" s="269">
        <v>846</v>
      </c>
    </row>
    <row r="66" spans="1:11" ht="12.75" customHeight="1" x14ac:dyDescent="0.2">
      <c r="A66" s="390" t="s">
        <v>574</v>
      </c>
      <c r="B66" s="97">
        <v>1723.3930697567901</v>
      </c>
      <c r="C66" s="127">
        <f t="shared" si="1"/>
        <v>2484.8306170532669</v>
      </c>
      <c r="D66" s="952">
        <v>1353.6158455086299</v>
      </c>
      <c r="E66" s="952">
        <v>0</v>
      </c>
      <c r="F66" s="49">
        <v>58.205353678898</v>
      </c>
      <c r="G66" s="127">
        <v>0</v>
      </c>
      <c r="H66" s="130">
        <v>0</v>
      </c>
      <c r="I66" s="127">
        <v>38.090425118179098</v>
      </c>
      <c r="J66" s="953">
        <v>1034.91899274756</v>
      </c>
      <c r="K66" s="269">
        <v>254</v>
      </c>
    </row>
    <row r="67" spans="1:11" ht="12.75" customHeight="1" x14ac:dyDescent="0.2">
      <c r="A67" s="390" t="s">
        <v>130</v>
      </c>
      <c r="B67" s="97">
        <v>3024.36365892003</v>
      </c>
      <c r="C67" s="127">
        <f t="shared" si="1"/>
        <v>7588.4118072711335</v>
      </c>
      <c r="D67" s="952">
        <v>3513.34115229298</v>
      </c>
      <c r="E67" s="952">
        <v>0</v>
      </c>
      <c r="F67" s="49">
        <v>176.42296528129901</v>
      </c>
      <c r="G67" s="127">
        <v>0</v>
      </c>
      <c r="H67" s="130">
        <v>0</v>
      </c>
      <c r="I67" s="127">
        <v>131.26469568230399</v>
      </c>
      <c r="J67" s="953">
        <v>3767.3829940145501</v>
      </c>
      <c r="K67" s="269">
        <v>645</v>
      </c>
    </row>
    <row r="68" spans="1:11" ht="12.75" customHeight="1" x14ac:dyDescent="0.2">
      <c r="A68" s="390" t="s">
        <v>1510</v>
      </c>
      <c r="B68" s="97">
        <v>5125.1088854685604</v>
      </c>
      <c r="C68" s="127">
        <f t="shared" ref="C68:C99" si="2">SUM(D68:J68)</f>
        <v>15951.674721785861</v>
      </c>
      <c r="D68" s="952">
        <v>6258.5790452594001</v>
      </c>
      <c r="E68" s="952">
        <v>0</v>
      </c>
      <c r="F68" s="49">
        <v>235.987151976353</v>
      </c>
      <c r="G68" s="127">
        <v>0</v>
      </c>
      <c r="H68" s="130">
        <v>0</v>
      </c>
      <c r="I68" s="127">
        <v>180.92376849227699</v>
      </c>
      <c r="J68" s="953">
        <v>9276.1847560578299</v>
      </c>
      <c r="K68" s="269">
        <v>1120</v>
      </c>
    </row>
    <row r="69" spans="1:11" ht="12.75" customHeight="1" x14ac:dyDescent="0.2">
      <c r="A69" s="390" t="s">
        <v>132</v>
      </c>
      <c r="B69" s="97">
        <v>2501.6420389015502</v>
      </c>
      <c r="C69" s="127">
        <f t="shared" si="2"/>
        <v>13947.590660969341</v>
      </c>
      <c r="D69" s="952">
        <v>5005.07220221021</v>
      </c>
      <c r="E69" s="952">
        <v>0</v>
      </c>
      <c r="F69" s="49">
        <v>132.49949531081</v>
      </c>
      <c r="G69" s="127">
        <v>0</v>
      </c>
      <c r="H69" s="130">
        <v>0</v>
      </c>
      <c r="I69" s="127">
        <v>203.21694365006101</v>
      </c>
      <c r="J69" s="953">
        <v>8606.8020197982605</v>
      </c>
      <c r="K69" s="269">
        <v>817</v>
      </c>
    </row>
    <row r="70" spans="1:11" ht="12.75" customHeight="1" x14ac:dyDescent="0.2">
      <c r="A70" s="390" t="s">
        <v>1511</v>
      </c>
      <c r="B70" s="97">
        <v>13006.6213686273</v>
      </c>
      <c r="C70" s="127">
        <f t="shared" si="2"/>
        <v>26541.617588401481</v>
      </c>
      <c r="D70" s="952">
        <v>12267.882163046601</v>
      </c>
      <c r="E70" s="952">
        <v>0</v>
      </c>
      <c r="F70" s="49">
        <v>960.93672808504596</v>
      </c>
      <c r="G70" s="127">
        <v>0</v>
      </c>
      <c r="H70" s="130">
        <v>0</v>
      </c>
      <c r="I70" s="127">
        <v>721.78080132433399</v>
      </c>
      <c r="J70" s="953">
        <v>12591.017895945501</v>
      </c>
      <c r="K70" s="269">
        <v>2717</v>
      </c>
    </row>
    <row r="71" spans="1:11" ht="12.75" customHeight="1" x14ac:dyDescent="0.2">
      <c r="A71" s="390" t="s">
        <v>1512</v>
      </c>
      <c r="B71" s="97">
        <v>3800.3938679233502</v>
      </c>
      <c r="C71" s="127">
        <f t="shared" si="2"/>
        <v>10138.365893945986</v>
      </c>
      <c r="D71" s="952">
        <v>4153.4302193890899</v>
      </c>
      <c r="E71" s="952">
        <v>0</v>
      </c>
      <c r="F71" s="49">
        <v>178.64519620564701</v>
      </c>
      <c r="G71" s="127">
        <v>0</v>
      </c>
      <c r="H71" s="130">
        <v>0</v>
      </c>
      <c r="I71" s="127">
        <v>99.567181089407498</v>
      </c>
      <c r="J71" s="953">
        <v>5706.7232972618403</v>
      </c>
      <c r="K71" s="269">
        <v>772</v>
      </c>
    </row>
    <row r="72" spans="1:11" ht="12.75" customHeight="1" x14ac:dyDescent="0.2">
      <c r="A72" s="390" t="s">
        <v>487</v>
      </c>
      <c r="B72" s="97">
        <v>2194.69328648997</v>
      </c>
      <c r="C72" s="127">
        <f t="shared" si="2"/>
        <v>3420.5140162611851</v>
      </c>
      <c r="D72" s="952">
        <v>1900.29110691799</v>
      </c>
      <c r="E72" s="952">
        <v>0</v>
      </c>
      <c r="F72" s="49">
        <v>135.97522221472201</v>
      </c>
      <c r="G72" s="127">
        <v>0</v>
      </c>
      <c r="H72" s="130">
        <v>0</v>
      </c>
      <c r="I72" s="127">
        <v>40.3427459102531</v>
      </c>
      <c r="J72" s="953">
        <v>1343.9049412182201</v>
      </c>
      <c r="K72" s="269">
        <v>352</v>
      </c>
    </row>
    <row r="73" spans="1:11" ht="12.75" customHeight="1" x14ac:dyDescent="0.2">
      <c r="A73" s="390" t="s">
        <v>692</v>
      </c>
      <c r="B73" s="97">
        <v>12479.612886941801</v>
      </c>
      <c r="C73" s="127">
        <f t="shared" si="2"/>
        <v>26341.469486573664</v>
      </c>
      <c r="D73" s="952">
        <v>11455.3695840405</v>
      </c>
      <c r="E73" s="952">
        <v>0</v>
      </c>
      <c r="F73" s="49">
        <v>757.01805415744695</v>
      </c>
      <c r="G73" s="127">
        <v>0</v>
      </c>
      <c r="H73" s="130">
        <v>0</v>
      </c>
      <c r="I73" s="127">
        <v>579.23049826291697</v>
      </c>
      <c r="J73" s="953">
        <v>13549.8513501128</v>
      </c>
      <c r="K73" s="269">
        <v>3209</v>
      </c>
    </row>
    <row r="74" spans="1:11" ht="12.75" customHeight="1" x14ac:dyDescent="0.2">
      <c r="A74" s="390" t="s">
        <v>1513</v>
      </c>
      <c r="B74" s="97">
        <v>7253.47354027448</v>
      </c>
      <c r="C74" s="127">
        <f t="shared" si="2"/>
        <v>41283.025715109907</v>
      </c>
      <c r="D74" s="952">
        <v>12039.244487277199</v>
      </c>
      <c r="E74" s="952">
        <v>0</v>
      </c>
      <c r="F74" s="49">
        <v>377.58860433495698</v>
      </c>
      <c r="G74" s="127">
        <v>0</v>
      </c>
      <c r="H74" s="130">
        <v>475.20661999999999</v>
      </c>
      <c r="I74" s="127">
        <v>281.83814145864898</v>
      </c>
      <c r="J74" s="953">
        <v>28109.147862039099</v>
      </c>
      <c r="K74" s="269">
        <v>3029</v>
      </c>
    </row>
    <row r="75" spans="1:11" ht="12.75" customHeight="1" x14ac:dyDescent="0.2">
      <c r="A75" s="390" t="s">
        <v>1514</v>
      </c>
      <c r="B75" s="97">
        <v>5190.3769535056599</v>
      </c>
      <c r="C75" s="127">
        <f t="shared" si="2"/>
        <v>8822.2586602310039</v>
      </c>
      <c r="D75" s="952">
        <v>4578.2322815384896</v>
      </c>
      <c r="E75" s="952">
        <v>0</v>
      </c>
      <c r="F75" s="49">
        <v>418.51344221886001</v>
      </c>
      <c r="G75" s="127">
        <v>0</v>
      </c>
      <c r="H75" s="130">
        <v>0</v>
      </c>
      <c r="I75" s="127">
        <v>245.06890451379499</v>
      </c>
      <c r="J75" s="953">
        <v>3580.4440319598598</v>
      </c>
      <c r="K75" s="269">
        <v>962</v>
      </c>
    </row>
    <row r="76" spans="1:11" ht="12.75" customHeight="1" x14ac:dyDescent="0.2">
      <c r="A76" s="390" t="s">
        <v>1515</v>
      </c>
      <c r="B76" s="97">
        <v>6985.8193955789702</v>
      </c>
      <c r="C76" s="127">
        <f t="shared" si="2"/>
        <v>28590.103631758415</v>
      </c>
      <c r="D76" s="952">
        <v>12344.043320917701</v>
      </c>
      <c r="E76" s="952">
        <v>0</v>
      </c>
      <c r="F76" s="49">
        <v>421.220623824749</v>
      </c>
      <c r="G76" s="127">
        <v>0</v>
      </c>
      <c r="H76" s="130">
        <v>0</v>
      </c>
      <c r="I76" s="127">
        <v>219.455256429863</v>
      </c>
      <c r="J76" s="953">
        <v>15605.3844305861</v>
      </c>
      <c r="K76" s="269">
        <v>2213</v>
      </c>
    </row>
    <row r="77" spans="1:11" ht="12.75" customHeight="1" x14ac:dyDescent="0.2">
      <c r="A77" s="390" t="s">
        <v>1380</v>
      </c>
      <c r="B77" s="97">
        <v>4754.0587584592604</v>
      </c>
      <c r="C77" s="127">
        <f t="shared" si="2"/>
        <v>8973.0229298129998</v>
      </c>
      <c r="D77" s="952">
        <v>4054.9008883761198</v>
      </c>
      <c r="E77" s="952">
        <v>0</v>
      </c>
      <c r="F77" s="49">
        <v>347.04307030409302</v>
      </c>
      <c r="G77" s="127">
        <v>0</v>
      </c>
      <c r="H77" s="130">
        <v>0</v>
      </c>
      <c r="I77" s="127">
        <v>249.50053569926601</v>
      </c>
      <c r="J77" s="953">
        <v>4321.5784354335201</v>
      </c>
      <c r="K77" s="269">
        <v>934</v>
      </c>
    </row>
    <row r="78" spans="1:11" ht="12.75" customHeight="1" x14ac:dyDescent="0.2">
      <c r="A78" s="390" t="s">
        <v>136</v>
      </c>
      <c r="B78" s="97">
        <v>3881.9195588051298</v>
      </c>
      <c r="C78" s="127">
        <f t="shared" si="2"/>
        <v>7399.5497481727762</v>
      </c>
      <c r="D78" s="952">
        <v>2990.20904904792</v>
      </c>
      <c r="E78" s="952">
        <v>0</v>
      </c>
      <c r="F78" s="49">
        <v>229.42256510718201</v>
      </c>
      <c r="G78" s="127">
        <v>0</v>
      </c>
      <c r="H78" s="130">
        <v>0</v>
      </c>
      <c r="I78" s="127">
        <v>225.59113034610399</v>
      </c>
      <c r="J78" s="953">
        <v>3954.3270036715699</v>
      </c>
      <c r="K78" s="269">
        <v>593</v>
      </c>
    </row>
    <row r="79" spans="1:11" ht="12.75" customHeight="1" x14ac:dyDescent="0.2">
      <c r="A79" s="390" t="s">
        <v>696</v>
      </c>
      <c r="B79" s="97">
        <v>33569.629389377304</v>
      </c>
      <c r="C79" s="127">
        <f t="shared" si="2"/>
        <v>71179.842098507477</v>
      </c>
      <c r="D79" s="952">
        <v>30279.136730562801</v>
      </c>
      <c r="E79" s="952">
        <v>0</v>
      </c>
      <c r="F79" s="49">
        <v>2055.4885722276099</v>
      </c>
      <c r="G79" s="127">
        <v>0</v>
      </c>
      <c r="H79" s="130">
        <v>0</v>
      </c>
      <c r="I79" s="127">
        <v>2402.61719839238</v>
      </c>
      <c r="J79" s="953">
        <v>36442.599597324697</v>
      </c>
      <c r="K79" s="269">
        <v>7000</v>
      </c>
    </row>
    <row r="80" spans="1:11" ht="12.75" customHeight="1" x14ac:dyDescent="0.2">
      <c r="A80" s="390" t="s">
        <v>427</v>
      </c>
      <c r="B80" s="97">
        <v>45817.305539027599</v>
      </c>
      <c r="C80" s="127">
        <f t="shared" si="2"/>
        <v>101991.86720021936</v>
      </c>
      <c r="D80" s="952">
        <v>43569.390017973303</v>
      </c>
      <c r="E80" s="952">
        <v>0</v>
      </c>
      <c r="F80" s="49">
        <v>3587.6608275046501</v>
      </c>
      <c r="G80" s="127">
        <v>0</v>
      </c>
      <c r="H80" s="130">
        <v>0</v>
      </c>
      <c r="I80" s="127">
        <v>3285.4829426176998</v>
      </c>
      <c r="J80" s="953">
        <v>51549.333412123699</v>
      </c>
      <c r="K80" s="269">
        <v>9477</v>
      </c>
    </row>
    <row r="81" spans="1:11" ht="12.75" customHeight="1" x14ac:dyDescent="0.2">
      <c r="A81" s="390" t="s">
        <v>1516</v>
      </c>
      <c r="B81" s="97">
        <v>22160.485035742899</v>
      </c>
      <c r="C81" s="127">
        <f t="shared" si="2"/>
        <v>45937.367178829823</v>
      </c>
      <c r="D81" s="952">
        <v>21080.811298962399</v>
      </c>
      <c r="E81" s="952">
        <v>0</v>
      </c>
      <c r="F81" s="49">
        <v>1007.25124590439</v>
      </c>
      <c r="G81" s="127">
        <v>0</v>
      </c>
      <c r="H81" s="130">
        <v>0</v>
      </c>
      <c r="I81" s="127">
        <v>1580.3390835023399</v>
      </c>
      <c r="J81" s="953">
        <v>22268.9655504607</v>
      </c>
      <c r="K81" s="269">
        <v>5125</v>
      </c>
    </row>
    <row r="82" spans="1:11" ht="12.75" customHeight="1" x14ac:dyDescent="0.2">
      <c r="A82" s="390" t="s">
        <v>1517</v>
      </c>
      <c r="B82" s="97">
        <v>8370.6153515944898</v>
      </c>
      <c r="C82" s="127">
        <f t="shared" si="2"/>
        <v>18648.700923363842</v>
      </c>
      <c r="D82" s="952">
        <v>9180.5368726947308</v>
      </c>
      <c r="E82" s="952">
        <v>0</v>
      </c>
      <c r="F82" s="49">
        <v>503.70897571632702</v>
      </c>
      <c r="G82" s="127">
        <v>0</v>
      </c>
      <c r="H82" s="130">
        <v>0</v>
      </c>
      <c r="I82" s="127">
        <v>477.577020027743</v>
      </c>
      <c r="J82" s="953">
        <v>8486.8780549250405</v>
      </c>
      <c r="K82" s="269">
        <v>2226</v>
      </c>
    </row>
    <row r="83" spans="1:11" ht="12.75" customHeight="1" x14ac:dyDescent="0.2">
      <c r="A83" s="390" t="s">
        <v>257</v>
      </c>
      <c r="B83" s="97">
        <v>4027.97712918962</v>
      </c>
      <c r="C83" s="127">
        <f t="shared" si="2"/>
        <v>5242.2591902233853</v>
      </c>
      <c r="D83" s="952">
        <v>2990.3016512638201</v>
      </c>
      <c r="E83" s="952">
        <v>0</v>
      </c>
      <c r="F83" s="49">
        <v>270.65934824357799</v>
      </c>
      <c r="G83" s="127">
        <v>0</v>
      </c>
      <c r="H83" s="130">
        <v>0</v>
      </c>
      <c r="I83" s="127">
        <v>134.34213399367701</v>
      </c>
      <c r="J83" s="953">
        <v>1846.95605672231</v>
      </c>
      <c r="K83" s="269">
        <v>395</v>
      </c>
    </row>
    <row r="84" spans="1:11" ht="12.75" customHeight="1" x14ac:dyDescent="0.2">
      <c r="A84" s="390" t="s">
        <v>1518</v>
      </c>
      <c r="B84" s="97">
        <v>2665.7448979047499</v>
      </c>
      <c r="C84" s="127">
        <f t="shared" si="2"/>
        <v>4975.0811511730535</v>
      </c>
      <c r="D84" s="952">
        <v>2339.6778748009001</v>
      </c>
      <c r="E84" s="952">
        <v>0</v>
      </c>
      <c r="F84" s="49">
        <v>148.683451421668</v>
      </c>
      <c r="G84" s="127">
        <v>0</v>
      </c>
      <c r="H84" s="130">
        <v>0</v>
      </c>
      <c r="I84" s="127">
        <v>155.53415231661501</v>
      </c>
      <c r="J84" s="953">
        <v>2331.1856726338701</v>
      </c>
      <c r="K84" s="269">
        <v>446</v>
      </c>
    </row>
    <row r="85" spans="1:11" ht="12.75" customHeight="1" x14ac:dyDescent="0.2">
      <c r="A85" s="390" t="s">
        <v>1519</v>
      </c>
      <c r="B85" s="97">
        <v>1238.97604445245</v>
      </c>
      <c r="C85" s="127">
        <f t="shared" si="2"/>
        <v>6137.7058342217751</v>
      </c>
      <c r="D85" s="952">
        <v>2562.01624255045</v>
      </c>
      <c r="E85" s="952">
        <v>0</v>
      </c>
      <c r="F85" s="49">
        <v>138.925334463805</v>
      </c>
      <c r="G85" s="127">
        <v>0</v>
      </c>
      <c r="H85" s="130">
        <v>0</v>
      </c>
      <c r="I85" s="127">
        <v>59.513476346520903</v>
      </c>
      <c r="J85" s="953">
        <v>3377.2507808609998</v>
      </c>
      <c r="K85" s="269">
        <v>395</v>
      </c>
    </row>
    <row r="86" spans="1:11" ht="12.75" customHeight="1" x14ac:dyDescent="0.2">
      <c r="A86" s="390" t="s">
        <v>601</v>
      </c>
      <c r="B86" s="97">
        <v>15626.2116836185</v>
      </c>
      <c r="C86" s="127">
        <f t="shared" si="2"/>
        <v>23976.93034692276</v>
      </c>
      <c r="D86" s="952">
        <v>12139.254391857399</v>
      </c>
      <c r="E86" s="952">
        <v>0</v>
      </c>
      <c r="F86" s="49">
        <v>1163.04020134952</v>
      </c>
      <c r="G86" s="127">
        <v>0</v>
      </c>
      <c r="H86" s="130">
        <v>0</v>
      </c>
      <c r="I86" s="127">
        <v>972.44850325999005</v>
      </c>
      <c r="J86" s="953">
        <v>9702.1872504558505</v>
      </c>
      <c r="K86" s="269">
        <v>1775</v>
      </c>
    </row>
    <row r="87" spans="1:11" ht="12.75" customHeight="1" x14ac:dyDescent="0.2">
      <c r="A87" s="390" t="s">
        <v>142</v>
      </c>
      <c r="B87" s="97">
        <v>6383.2436660104704</v>
      </c>
      <c r="C87" s="127">
        <f t="shared" si="2"/>
        <v>17028.538243803221</v>
      </c>
      <c r="D87" s="952">
        <v>8250.9242843340708</v>
      </c>
      <c r="E87" s="952">
        <v>0</v>
      </c>
      <c r="F87" s="49">
        <v>433.25726482929298</v>
      </c>
      <c r="G87" s="127">
        <v>0</v>
      </c>
      <c r="H87" s="130">
        <v>0</v>
      </c>
      <c r="I87" s="127">
        <v>233.336233460589</v>
      </c>
      <c r="J87" s="953">
        <v>8111.0204611792697</v>
      </c>
      <c r="K87" s="269">
        <v>1621</v>
      </c>
    </row>
    <row r="88" spans="1:11" ht="12.75" customHeight="1" x14ac:dyDescent="0.2">
      <c r="A88" s="390" t="s">
        <v>602</v>
      </c>
      <c r="B88" s="97">
        <v>8993.3884914492992</v>
      </c>
      <c r="C88" s="127">
        <f t="shared" si="2"/>
        <v>18448.907093755988</v>
      </c>
      <c r="D88" s="952">
        <v>8132.6738133594099</v>
      </c>
      <c r="E88" s="952">
        <v>0</v>
      </c>
      <c r="F88" s="49">
        <v>497.21728547843099</v>
      </c>
      <c r="G88" s="127">
        <v>0</v>
      </c>
      <c r="H88" s="130">
        <v>0</v>
      </c>
      <c r="I88" s="127">
        <v>651.57880263993798</v>
      </c>
      <c r="J88" s="953">
        <v>9167.4371922782102</v>
      </c>
      <c r="K88" s="269">
        <v>1753</v>
      </c>
    </row>
    <row r="89" spans="1:11" ht="12.75" customHeight="1" x14ac:dyDescent="0.2">
      <c r="A89" s="390" t="s">
        <v>1485</v>
      </c>
      <c r="B89" s="97">
        <v>3402.88216417485</v>
      </c>
      <c r="C89" s="127">
        <f t="shared" si="2"/>
        <v>6266.5898700433427</v>
      </c>
      <c r="D89" s="952">
        <v>2771.4691334764402</v>
      </c>
      <c r="E89" s="952">
        <v>0</v>
      </c>
      <c r="F89" s="49">
        <v>181.64556953455099</v>
      </c>
      <c r="G89" s="127">
        <v>0</v>
      </c>
      <c r="H89" s="130">
        <v>0</v>
      </c>
      <c r="I89" s="127">
        <v>179.276533881022</v>
      </c>
      <c r="J89" s="953">
        <v>3134.1986331513299</v>
      </c>
      <c r="K89" s="269">
        <v>532</v>
      </c>
    </row>
    <row r="90" spans="1:11" ht="12.75" customHeight="1" x14ac:dyDescent="0.2">
      <c r="A90" s="390" t="s">
        <v>1520</v>
      </c>
      <c r="B90" s="97">
        <v>9184.7248198681391</v>
      </c>
      <c r="C90" s="127">
        <f t="shared" si="2"/>
        <v>11984.088533606377</v>
      </c>
      <c r="D90" s="952">
        <v>6415.5662283042202</v>
      </c>
      <c r="E90" s="952">
        <v>0</v>
      </c>
      <c r="F90" s="49">
        <v>1009.66600702089</v>
      </c>
      <c r="G90" s="127">
        <v>0</v>
      </c>
      <c r="H90" s="130">
        <v>0</v>
      </c>
      <c r="I90" s="127">
        <v>704.20429794959603</v>
      </c>
      <c r="J90" s="953">
        <v>3854.65200033167</v>
      </c>
      <c r="K90" s="269">
        <v>1095</v>
      </c>
    </row>
    <row r="91" spans="1:11" ht="12.75" customHeight="1" x14ac:dyDescent="0.2">
      <c r="A91" s="390" t="s">
        <v>1521</v>
      </c>
      <c r="B91" s="97">
        <v>1708.7809634914199</v>
      </c>
      <c r="C91" s="127">
        <f t="shared" si="2"/>
        <v>3191.1997941240988</v>
      </c>
      <c r="D91" s="952">
        <v>1499.6275025748</v>
      </c>
      <c r="E91" s="952">
        <v>0</v>
      </c>
      <c r="F91" s="49">
        <v>130.007452465189</v>
      </c>
      <c r="G91" s="127">
        <v>0</v>
      </c>
      <c r="H91" s="130">
        <v>0</v>
      </c>
      <c r="I91" s="127">
        <v>224.99204501996999</v>
      </c>
      <c r="J91" s="953">
        <v>1336.57279406414</v>
      </c>
      <c r="K91" s="269">
        <v>347</v>
      </c>
    </row>
    <row r="92" spans="1:11" x14ac:dyDescent="0.2">
      <c r="A92" s="954"/>
      <c r="B92" s="955"/>
      <c r="C92" s="127"/>
      <c r="D92" s="127"/>
      <c r="E92" s="127"/>
      <c r="F92" s="127"/>
      <c r="G92" s="127"/>
      <c r="H92" s="127"/>
      <c r="I92" s="127"/>
      <c r="J92" s="127"/>
      <c r="K92" s="956"/>
    </row>
    <row r="93" spans="1:11" x14ac:dyDescent="0.2">
      <c r="A93" s="957" t="s">
        <v>1522</v>
      </c>
      <c r="B93" s="958">
        <v>957889.22307640396</v>
      </c>
      <c r="C93" s="104">
        <f>SUM(D93:J93)</f>
        <v>2970790.9783078325</v>
      </c>
      <c r="D93" s="959">
        <v>1029532.8287248201</v>
      </c>
      <c r="E93" s="959">
        <v>62074.518790000002</v>
      </c>
      <c r="F93" s="959">
        <f>SUM(F4:F91)</f>
        <v>81176.846153260965</v>
      </c>
      <c r="G93" s="959">
        <v>0</v>
      </c>
      <c r="H93" s="959">
        <v>515546.1826</v>
      </c>
      <c r="I93" s="959">
        <v>66597.449297991494</v>
      </c>
      <c r="J93" s="959">
        <v>1215863.15274176</v>
      </c>
      <c r="K93" s="960">
        <v>199167</v>
      </c>
    </row>
    <row r="94" spans="1:11" x14ac:dyDescent="0.2">
      <c r="A94" s="954"/>
      <c r="B94" s="955"/>
      <c r="C94" s="680"/>
      <c r="D94" s="953"/>
      <c r="E94" s="953"/>
      <c r="F94" s="961"/>
      <c r="G94" s="953"/>
      <c r="H94" s="953"/>
      <c r="I94" s="953"/>
      <c r="J94" s="953"/>
      <c r="K94" s="962"/>
    </row>
    <row r="95" spans="1:11" x14ac:dyDescent="0.2">
      <c r="A95" s="364" t="s">
        <v>263</v>
      </c>
      <c r="B95" s="167">
        <v>44386.280611682298</v>
      </c>
      <c r="C95" s="127">
        <f t="shared" ref="C95:C112" si="3">SUM(D95:J95)</f>
        <v>134656.28885711086</v>
      </c>
      <c r="D95" s="124">
        <v>51316.361427247197</v>
      </c>
      <c r="E95" s="124">
        <v>10.865</v>
      </c>
      <c r="F95" s="49">
        <v>3152.5965390905199</v>
      </c>
      <c r="G95" s="124">
        <v>0</v>
      </c>
      <c r="H95" s="124">
        <v>0</v>
      </c>
      <c r="I95" s="124">
        <v>3466.7357579752502</v>
      </c>
      <c r="J95" s="963">
        <v>76709.730132797893</v>
      </c>
      <c r="K95" s="269">
        <v>10106</v>
      </c>
    </row>
    <row r="96" spans="1:11" x14ac:dyDescent="0.2">
      <c r="A96" s="288" t="s">
        <v>264</v>
      </c>
      <c r="B96" s="97">
        <v>52368.545765475901</v>
      </c>
      <c r="C96" s="127">
        <f t="shared" si="3"/>
        <v>132280.84322162479</v>
      </c>
      <c r="D96" s="127">
        <v>55866.561375221201</v>
      </c>
      <c r="E96" s="127">
        <v>79.323999999999998</v>
      </c>
      <c r="F96" s="49">
        <v>3615.0080745598498</v>
      </c>
      <c r="G96" s="127">
        <v>0</v>
      </c>
      <c r="H96" s="130">
        <v>0</v>
      </c>
      <c r="I96" s="127">
        <v>4849.3506801499298</v>
      </c>
      <c r="J96" s="953">
        <v>67870.599091693803</v>
      </c>
      <c r="K96" s="269">
        <v>9553</v>
      </c>
    </row>
    <row r="97" spans="1:11" x14ac:dyDescent="0.2">
      <c r="A97" s="288" t="s">
        <v>265</v>
      </c>
      <c r="B97" s="97">
        <v>57295.9688660596</v>
      </c>
      <c r="C97" s="127">
        <f t="shared" si="3"/>
        <v>177294.31045347691</v>
      </c>
      <c r="D97" s="127">
        <v>70468.076918722305</v>
      </c>
      <c r="E97" s="127">
        <v>0</v>
      </c>
      <c r="F97" s="49">
        <v>4931.3574128840901</v>
      </c>
      <c r="G97" s="127">
        <v>0</v>
      </c>
      <c r="H97" s="127">
        <v>0</v>
      </c>
      <c r="I97" s="127">
        <v>3713.62892231353</v>
      </c>
      <c r="J97" s="953">
        <v>98181.247199556994</v>
      </c>
      <c r="K97" s="269">
        <v>12437</v>
      </c>
    </row>
    <row r="98" spans="1:11" x14ac:dyDescent="0.2">
      <c r="A98" s="288" t="s">
        <v>266</v>
      </c>
      <c r="B98" s="97">
        <v>56621.863697628898</v>
      </c>
      <c r="C98" s="127">
        <f t="shared" si="3"/>
        <v>102371.39704793182</v>
      </c>
      <c r="D98" s="127">
        <v>48505.908159248298</v>
      </c>
      <c r="E98" s="127">
        <v>994.95500000000004</v>
      </c>
      <c r="F98" s="49">
        <v>3612.0396731324799</v>
      </c>
      <c r="G98" s="127">
        <v>0</v>
      </c>
      <c r="H98" s="130">
        <v>0</v>
      </c>
      <c r="I98" s="127">
        <v>2605.9811629822402</v>
      </c>
      <c r="J98" s="953">
        <v>46652.5130525688</v>
      </c>
      <c r="K98" s="269">
        <v>10440</v>
      </c>
    </row>
    <row r="99" spans="1:11" x14ac:dyDescent="0.2">
      <c r="A99" s="288" t="s">
        <v>325</v>
      </c>
      <c r="B99" s="97">
        <v>51071.221783209097</v>
      </c>
      <c r="C99" s="127">
        <f t="shared" si="3"/>
        <v>88998.308871407557</v>
      </c>
      <c r="D99" s="127">
        <v>43604.700792297401</v>
      </c>
      <c r="E99" s="127">
        <v>0</v>
      </c>
      <c r="F99" s="49">
        <v>3640.00198073517</v>
      </c>
      <c r="G99" s="127">
        <v>0</v>
      </c>
      <c r="H99" s="130">
        <v>0</v>
      </c>
      <c r="I99" s="127">
        <v>2997.53993165869</v>
      </c>
      <c r="J99" s="953">
        <v>38756.0661667163</v>
      </c>
      <c r="K99" s="269">
        <v>8572</v>
      </c>
    </row>
    <row r="100" spans="1:11" x14ac:dyDescent="0.2">
      <c r="A100" s="288" t="s">
        <v>326</v>
      </c>
      <c r="B100" s="97">
        <v>57886.871792963299</v>
      </c>
      <c r="C100" s="127">
        <f t="shared" si="3"/>
        <v>168852.25038516489</v>
      </c>
      <c r="D100" s="127">
        <v>81101.1216715833</v>
      </c>
      <c r="E100" s="127">
        <v>0</v>
      </c>
      <c r="F100" s="49">
        <v>4017.09265770412</v>
      </c>
      <c r="G100" s="127">
        <v>0</v>
      </c>
      <c r="H100" s="130">
        <v>0</v>
      </c>
      <c r="I100" s="127">
        <v>3203.8393143323601</v>
      </c>
      <c r="J100" s="953">
        <v>80530.196741545107</v>
      </c>
      <c r="K100" s="269">
        <v>15997</v>
      </c>
    </row>
    <row r="101" spans="1:11" x14ac:dyDescent="0.2">
      <c r="A101" s="288" t="s">
        <v>327</v>
      </c>
      <c r="B101" s="97">
        <v>62973.779642542802</v>
      </c>
      <c r="C101" s="127">
        <f t="shared" si="3"/>
        <v>164770.5620370867</v>
      </c>
      <c r="D101" s="127">
        <v>81422.486494551194</v>
      </c>
      <c r="E101" s="127">
        <v>790.63599999999997</v>
      </c>
      <c r="F101" s="49">
        <v>6383.1259459672801</v>
      </c>
      <c r="G101" s="127">
        <v>0</v>
      </c>
      <c r="H101" s="953">
        <v>0</v>
      </c>
      <c r="I101" s="127">
        <v>3162.7244584525301</v>
      </c>
      <c r="J101" s="953">
        <v>73011.589138115698</v>
      </c>
      <c r="K101" s="269">
        <v>12101</v>
      </c>
    </row>
    <row r="102" spans="1:11" x14ac:dyDescent="0.2">
      <c r="A102" s="288" t="s">
        <v>328</v>
      </c>
      <c r="B102" s="97">
        <v>55367.0356356868</v>
      </c>
      <c r="C102" s="127">
        <f t="shared" si="3"/>
        <v>141250.05856048383</v>
      </c>
      <c r="D102" s="127">
        <v>62746.465795824501</v>
      </c>
      <c r="E102" s="127">
        <v>2967.328</v>
      </c>
      <c r="F102" s="49">
        <v>5096.9895551337704</v>
      </c>
      <c r="G102" s="127">
        <v>0</v>
      </c>
      <c r="H102" s="130">
        <v>2751.739</v>
      </c>
      <c r="I102" s="127">
        <v>3226.40552837835</v>
      </c>
      <c r="J102" s="953">
        <v>64461.130681147202</v>
      </c>
      <c r="K102" s="269">
        <v>9434</v>
      </c>
    </row>
    <row r="103" spans="1:11" x14ac:dyDescent="0.2">
      <c r="A103" s="288" t="s">
        <v>329</v>
      </c>
      <c r="B103" s="97">
        <v>51430.306153390004</v>
      </c>
      <c r="C103" s="127">
        <f t="shared" si="3"/>
        <v>100637.48537857622</v>
      </c>
      <c r="D103" s="127">
        <v>49345.896208398102</v>
      </c>
      <c r="E103" s="127">
        <v>0</v>
      </c>
      <c r="F103" s="49">
        <v>3484.3639938043202</v>
      </c>
      <c r="G103" s="127">
        <v>0</v>
      </c>
      <c r="H103" s="130">
        <v>0</v>
      </c>
      <c r="I103" s="127">
        <v>3832.5388583402</v>
      </c>
      <c r="J103" s="953">
        <v>43974.6863180336</v>
      </c>
      <c r="K103" s="269">
        <v>9331</v>
      </c>
    </row>
    <row r="104" spans="1:11" x14ac:dyDescent="0.2">
      <c r="A104" s="288" t="s">
        <v>330</v>
      </c>
      <c r="B104" s="97">
        <v>47681.822384238098</v>
      </c>
      <c r="C104" s="127">
        <f t="shared" si="3"/>
        <v>119204.30290151239</v>
      </c>
      <c r="D104" s="127">
        <v>46486.699963973799</v>
      </c>
      <c r="E104" s="127">
        <v>53</v>
      </c>
      <c r="F104" s="49">
        <v>3376.5639384309902</v>
      </c>
      <c r="G104" s="127">
        <v>0</v>
      </c>
      <c r="H104" s="130">
        <v>0</v>
      </c>
      <c r="I104" s="127">
        <v>4613.3010602289096</v>
      </c>
      <c r="J104" s="953">
        <v>64674.737938878701</v>
      </c>
      <c r="K104" s="269">
        <v>8699</v>
      </c>
    </row>
    <row r="105" spans="1:11" x14ac:dyDescent="0.2">
      <c r="A105" s="288" t="s">
        <v>331</v>
      </c>
      <c r="B105" s="97">
        <v>41937.541091252599</v>
      </c>
      <c r="C105" s="127">
        <f t="shared" si="3"/>
        <v>196922.40434186615</v>
      </c>
      <c r="D105" s="127">
        <v>62171.554797486097</v>
      </c>
      <c r="E105" s="127">
        <v>2496.4380000000001</v>
      </c>
      <c r="F105" s="49">
        <v>3200.26513897419</v>
      </c>
      <c r="G105" s="127">
        <v>0</v>
      </c>
      <c r="H105" s="127">
        <v>0</v>
      </c>
      <c r="I105" s="127">
        <v>4474.2862607198804</v>
      </c>
      <c r="J105" s="953">
        <v>124579.860144686</v>
      </c>
      <c r="K105" s="269">
        <v>12520</v>
      </c>
    </row>
    <row r="106" spans="1:11" x14ac:dyDescent="0.2">
      <c r="A106" s="288" t="s">
        <v>332</v>
      </c>
      <c r="B106" s="97">
        <v>51544.120312939602</v>
      </c>
      <c r="C106" s="127">
        <f t="shared" si="3"/>
        <v>153808.86217435994</v>
      </c>
      <c r="D106" s="127">
        <v>52212.714122092802</v>
      </c>
      <c r="E106" s="127">
        <v>44424.974000000002</v>
      </c>
      <c r="F106" s="49">
        <v>5521.2036178145199</v>
      </c>
      <c r="G106" s="127">
        <v>0</v>
      </c>
      <c r="H106" s="130">
        <v>0</v>
      </c>
      <c r="I106" s="127">
        <v>4043.2838741936098</v>
      </c>
      <c r="J106" s="953">
        <v>47606.686560258997</v>
      </c>
      <c r="K106" s="269">
        <v>9203</v>
      </c>
    </row>
    <row r="107" spans="1:11" x14ac:dyDescent="0.2">
      <c r="A107" s="288" t="s">
        <v>333</v>
      </c>
      <c r="B107" s="97">
        <v>54829.8079374222</v>
      </c>
      <c r="C107" s="127">
        <f t="shared" si="3"/>
        <v>126090.73144425394</v>
      </c>
      <c r="D107" s="127">
        <v>50875.162559019896</v>
      </c>
      <c r="E107" s="127">
        <v>794.04399999999998</v>
      </c>
      <c r="F107" s="49">
        <v>3882.6861260669898</v>
      </c>
      <c r="G107" s="127">
        <v>0</v>
      </c>
      <c r="H107" s="130">
        <v>0</v>
      </c>
      <c r="I107" s="127">
        <v>4257.0593216633497</v>
      </c>
      <c r="J107" s="953">
        <v>66281.779437503705</v>
      </c>
      <c r="K107" s="269">
        <v>11573</v>
      </c>
    </row>
    <row r="108" spans="1:11" x14ac:dyDescent="0.2">
      <c r="A108" s="288" t="s">
        <v>334</v>
      </c>
      <c r="B108" s="97">
        <v>54390.8675734106</v>
      </c>
      <c r="C108" s="127">
        <f t="shared" si="3"/>
        <v>648522.37488801999</v>
      </c>
      <c r="D108" s="127">
        <v>44955.679981225599</v>
      </c>
      <c r="E108" s="127">
        <v>9462.9549999999999</v>
      </c>
      <c r="F108" s="49">
        <v>11080.5616716568</v>
      </c>
      <c r="G108" s="127">
        <v>0</v>
      </c>
      <c r="H108" s="130">
        <v>511794.94</v>
      </c>
      <c r="I108" s="127">
        <v>4324.2828961386904</v>
      </c>
      <c r="J108" s="953">
        <v>66903.9553389988</v>
      </c>
      <c r="K108" s="269">
        <v>10977</v>
      </c>
    </row>
    <row r="109" spans="1:11" x14ac:dyDescent="0.2">
      <c r="A109" s="288" t="s">
        <v>335</v>
      </c>
      <c r="B109" s="97">
        <v>47798.0153192219</v>
      </c>
      <c r="C109" s="127">
        <f t="shared" si="3"/>
        <v>93843.158347254488</v>
      </c>
      <c r="D109" s="127">
        <v>43111.800533661699</v>
      </c>
      <c r="E109" s="127">
        <v>0</v>
      </c>
      <c r="F109" s="49">
        <v>5510.1292922480297</v>
      </c>
      <c r="G109" s="127">
        <v>0</v>
      </c>
      <c r="H109" s="130">
        <v>524.29600000000005</v>
      </c>
      <c r="I109" s="127">
        <v>3213.16364237166</v>
      </c>
      <c r="J109" s="953">
        <v>41483.768878973096</v>
      </c>
      <c r="K109" s="269">
        <v>7484</v>
      </c>
    </row>
    <row r="110" spans="1:11" x14ac:dyDescent="0.2">
      <c r="A110" s="288" t="s">
        <v>336</v>
      </c>
      <c r="B110" s="97">
        <v>55130.5020642585</v>
      </c>
      <c r="C110" s="127">
        <f t="shared" si="3"/>
        <v>114873.1459029415</v>
      </c>
      <c r="D110" s="127">
        <v>49551.866355739498</v>
      </c>
      <c r="E110" s="127">
        <v>0</v>
      </c>
      <c r="F110" s="49">
        <v>3248.5540466951102</v>
      </c>
      <c r="G110" s="127">
        <v>0</v>
      </c>
      <c r="H110" s="130">
        <v>0</v>
      </c>
      <c r="I110" s="127">
        <v>4035.3847491421898</v>
      </c>
      <c r="J110" s="953">
        <v>58037.340751364703</v>
      </c>
      <c r="K110" s="269">
        <v>10997</v>
      </c>
    </row>
    <row r="111" spans="1:11" x14ac:dyDescent="0.2">
      <c r="A111" s="288" t="s">
        <v>337</v>
      </c>
      <c r="B111" s="97">
        <v>58187.327194693098</v>
      </c>
      <c r="C111" s="127">
        <f t="shared" si="3"/>
        <v>131987.56374313068</v>
      </c>
      <c r="D111" s="127">
        <v>58824.8398223392</v>
      </c>
      <c r="E111" s="127">
        <v>0</v>
      </c>
      <c r="F111" s="49">
        <v>4047.70915129697</v>
      </c>
      <c r="G111" s="127">
        <v>0</v>
      </c>
      <c r="H111" s="130">
        <v>0</v>
      </c>
      <c r="I111" s="127">
        <v>3796.94678905621</v>
      </c>
      <c r="J111" s="953">
        <v>65318.067980438303</v>
      </c>
      <c r="K111" s="269">
        <v>13836</v>
      </c>
    </row>
    <row r="112" spans="1:11" x14ac:dyDescent="0.2">
      <c r="A112" s="288" t="s">
        <v>338</v>
      </c>
      <c r="B112" s="97">
        <v>56987.345250328901</v>
      </c>
      <c r="C112" s="127">
        <f t="shared" si="3"/>
        <v>174473.22801567998</v>
      </c>
      <c r="D112" s="127">
        <v>77009.966381362901</v>
      </c>
      <c r="E112" s="127">
        <v>0</v>
      </c>
      <c r="F112" s="49">
        <v>3377.8616759377001</v>
      </c>
      <c r="G112" s="127">
        <v>0</v>
      </c>
      <c r="H112" s="130">
        <v>475.20699999999999</v>
      </c>
      <c r="I112" s="127">
        <v>2780.9960898938898</v>
      </c>
      <c r="J112" s="953">
        <v>90829.196868485495</v>
      </c>
      <c r="K112" s="269">
        <v>15907</v>
      </c>
    </row>
    <row r="113" spans="1:11" x14ac:dyDescent="0.2">
      <c r="A113" s="288"/>
      <c r="B113" s="955"/>
      <c r="C113" s="127"/>
      <c r="D113" s="127"/>
      <c r="E113" s="127"/>
      <c r="F113" s="127"/>
      <c r="G113" s="127"/>
      <c r="H113" s="127"/>
      <c r="I113" s="127"/>
      <c r="J113" s="127"/>
      <c r="K113" s="956"/>
    </row>
    <row r="114" spans="1:11" x14ac:dyDescent="0.2">
      <c r="A114" s="957" t="s">
        <v>1522</v>
      </c>
      <c r="B114" s="958">
        <v>957889.22307640396</v>
      </c>
      <c r="C114" s="104">
        <f>SUM(D114:J114)</f>
        <v>2970837.2765718843</v>
      </c>
      <c r="D114" s="959">
        <v>1029577.86336</v>
      </c>
      <c r="E114" s="959">
        <v>62074.519</v>
      </c>
      <c r="F114" s="959">
        <f>SUM(F95:F112)</f>
        <v>81178.110492132895</v>
      </c>
      <c r="G114" s="959">
        <v>0</v>
      </c>
      <c r="H114" s="959">
        <v>515546.18199999997</v>
      </c>
      <c r="I114" s="959">
        <v>66597.449297991494</v>
      </c>
      <c r="J114" s="964">
        <v>1215863.1524217599</v>
      </c>
      <c r="K114" s="960">
        <v>199167</v>
      </c>
    </row>
    <row r="115" spans="1:11" x14ac:dyDescent="0.2">
      <c r="A115" s="965"/>
      <c r="B115" s="966"/>
      <c r="C115" s="967"/>
      <c r="D115" s="967"/>
      <c r="E115" s="967"/>
      <c r="F115" s="967"/>
      <c r="G115" s="967"/>
      <c r="H115" s="967"/>
      <c r="I115" s="967"/>
      <c r="J115" s="967"/>
      <c r="K115" s="962"/>
    </row>
    <row r="116" spans="1:11" x14ac:dyDescent="0.2">
      <c r="A116" s="294"/>
      <c r="B116" s="955"/>
      <c r="C116" s="953"/>
      <c r="D116" s="953"/>
      <c r="E116" s="953"/>
      <c r="F116" s="953"/>
      <c r="G116" s="953"/>
      <c r="H116" s="953"/>
      <c r="I116" s="953"/>
      <c r="J116" s="953"/>
      <c r="K116" s="962"/>
    </row>
    <row r="117" spans="1:11" x14ac:dyDescent="0.2">
      <c r="A117" s="111" t="s">
        <v>66</v>
      </c>
      <c r="B117" s="112"/>
      <c r="C117" s="113"/>
      <c r="D117" s="113"/>
      <c r="E117" s="113"/>
      <c r="F117" s="113"/>
      <c r="G117" s="113"/>
      <c r="H117" s="113"/>
      <c r="I117" s="113"/>
      <c r="J117" s="113"/>
      <c r="K117" s="114"/>
    </row>
    <row r="118" spans="1:11" x14ac:dyDescent="0.2">
      <c r="A118" s="23" t="s">
        <v>67</v>
      </c>
      <c r="B118" s="23"/>
      <c r="C118" s="23"/>
      <c r="D118" s="23"/>
      <c r="E118" s="23"/>
      <c r="F118" s="23"/>
      <c r="G118" s="23"/>
      <c r="H118" s="23"/>
      <c r="I118" s="23"/>
      <c r="J118" s="23"/>
      <c r="K118" s="117"/>
    </row>
    <row r="119" spans="1:11" ht="16.5" customHeight="1" x14ac:dyDescent="0.2">
      <c r="A119" s="158" t="s">
        <v>69</v>
      </c>
      <c r="B119" s="160"/>
      <c r="C119" s="160"/>
      <c r="D119" s="160"/>
      <c r="E119" s="160"/>
      <c r="F119" s="160"/>
      <c r="G119" s="160"/>
      <c r="H119" s="160"/>
      <c r="I119" s="160"/>
      <c r="J119" s="160"/>
      <c r="K119" s="117"/>
    </row>
    <row r="120" spans="1:11" ht="33" customHeight="1" x14ac:dyDescent="0.2">
      <c r="A120" s="11" t="s">
        <v>153</v>
      </c>
      <c r="B120" s="11"/>
      <c r="C120" s="11"/>
      <c r="D120" s="11"/>
      <c r="E120" s="11"/>
      <c r="F120" s="11"/>
      <c r="G120" s="11"/>
      <c r="H120" s="11"/>
      <c r="I120" s="11"/>
      <c r="J120" s="11"/>
      <c r="K120" s="11"/>
    </row>
    <row r="121" spans="1:11" ht="19.5" customHeight="1" x14ac:dyDescent="0.2">
      <c r="A121" s="6" t="s">
        <v>71</v>
      </c>
      <c r="B121" s="6"/>
      <c r="C121" s="6"/>
      <c r="D121" s="6"/>
      <c r="E121" s="6"/>
      <c r="F121" s="6"/>
      <c r="G121" s="6"/>
      <c r="H121" s="6"/>
      <c r="I121" s="6"/>
      <c r="J121" s="6"/>
      <c r="K121" s="117"/>
    </row>
    <row r="122" spans="1:11" ht="26.25" customHeight="1" x14ac:dyDescent="0.2">
      <c r="A122" s="6" t="s">
        <v>154</v>
      </c>
      <c r="B122" s="6"/>
      <c r="C122" s="6"/>
      <c r="D122" s="6"/>
      <c r="E122" s="6"/>
      <c r="F122" s="6"/>
      <c r="G122" s="6"/>
      <c r="H122" s="6"/>
      <c r="I122" s="6"/>
      <c r="J122" s="6"/>
      <c r="K122" s="117"/>
    </row>
    <row r="123" spans="1:11" ht="41.25" customHeight="1" x14ac:dyDescent="0.2">
      <c r="A123" s="6" t="s">
        <v>155</v>
      </c>
      <c r="B123" s="6"/>
      <c r="C123" s="6"/>
      <c r="D123" s="6"/>
      <c r="E123" s="6"/>
      <c r="F123" s="6"/>
      <c r="G123" s="6"/>
      <c r="H123" s="6"/>
      <c r="I123" s="6"/>
      <c r="J123" s="6"/>
      <c r="K123" s="117"/>
    </row>
    <row r="124" spans="1:11" ht="33" customHeight="1" x14ac:dyDescent="0.2">
      <c r="A124" s="6" t="s">
        <v>156</v>
      </c>
      <c r="B124" s="6"/>
      <c r="C124" s="6"/>
      <c r="D124" s="6"/>
      <c r="E124" s="6"/>
      <c r="F124" s="6"/>
      <c r="G124" s="6"/>
      <c r="H124" s="6"/>
      <c r="I124" s="6"/>
      <c r="J124" s="6"/>
      <c r="K124" s="117"/>
    </row>
    <row r="125" spans="1:11" ht="30" customHeight="1" x14ac:dyDescent="0.2">
      <c r="A125" s="4" t="s">
        <v>157</v>
      </c>
      <c r="B125" s="4"/>
      <c r="C125" s="4"/>
      <c r="D125" s="4"/>
      <c r="E125" s="4"/>
      <c r="F125" s="4"/>
      <c r="G125" s="4"/>
      <c r="H125" s="4"/>
      <c r="I125" s="4"/>
      <c r="J125" s="4"/>
      <c r="K125" s="95"/>
    </row>
  </sheetData>
  <mergeCells count="9">
    <mergeCell ref="A122:J122"/>
    <mergeCell ref="A123:J123"/>
    <mergeCell ref="A124:J124"/>
    <mergeCell ref="A125:J125"/>
    <mergeCell ref="A1:J1"/>
    <mergeCell ref="A2:J2"/>
    <mergeCell ref="A118:J118"/>
    <mergeCell ref="A120:K120"/>
    <mergeCell ref="A121:J12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zoomScaleNormal="100" workbookViewId="0">
      <selection activeCell="A153" sqref="A153"/>
    </sheetView>
  </sheetViews>
  <sheetFormatPr defaultRowHeight="12.75" x14ac:dyDescent="0.2"/>
  <cols>
    <col min="1" max="1" width="17" style="30"/>
    <col min="2" max="2" width="11.140625" style="30"/>
    <col min="3" max="3" width="11" style="30"/>
    <col min="4" max="4" width="13.140625" style="30"/>
    <col min="5" max="5" width="11.5703125" style="30"/>
    <col min="6" max="6" width="12.7109375" style="30"/>
    <col min="7" max="7" width="8.140625" style="30"/>
    <col min="8" max="8" width="10.42578125" style="30"/>
    <col min="9" max="9" width="11.5703125" style="30"/>
    <col min="10" max="10" width="10.7109375" style="30"/>
    <col min="11" max="11" width="9.28515625" style="30"/>
  </cols>
  <sheetData>
    <row r="1" spans="1:11" x14ac:dyDescent="0.2">
      <c r="A1" s="1" t="s">
        <v>1523</v>
      </c>
      <c r="B1" s="1"/>
      <c r="C1" s="1"/>
      <c r="D1" s="1"/>
      <c r="E1" s="1"/>
      <c r="F1" s="1"/>
      <c r="G1" s="1"/>
      <c r="H1" s="1"/>
      <c r="I1" s="1"/>
      <c r="J1" s="1"/>
      <c r="K1" s="163"/>
    </row>
    <row r="2" spans="1:11" x14ac:dyDescent="0.2">
      <c r="A2" s="29" t="s">
        <v>1</v>
      </c>
      <c r="B2" s="29"/>
      <c r="C2" s="29"/>
      <c r="D2" s="29"/>
      <c r="E2" s="29"/>
      <c r="F2" s="29"/>
      <c r="G2" s="29"/>
      <c r="H2" s="29"/>
      <c r="I2" s="29"/>
      <c r="J2" s="29"/>
      <c r="K2" s="456"/>
    </row>
    <row r="3" spans="1:11" ht="6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750</v>
      </c>
      <c r="B4" s="167">
        <v>1536.81498910804</v>
      </c>
      <c r="C4" s="98">
        <f t="shared" ref="C4:C35" si="0">SUM(D4:J4)</f>
        <v>11423.872086272786</v>
      </c>
      <c r="D4" s="968">
        <v>6467.0839244981398</v>
      </c>
      <c r="E4" s="968">
        <v>0</v>
      </c>
      <c r="F4" s="48">
        <v>173.32717261894501</v>
      </c>
      <c r="G4" s="99">
        <v>0</v>
      </c>
      <c r="H4" s="686">
        <v>0</v>
      </c>
      <c r="I4" s="99">
        <v>72.060263352101998</v>
      </c>
      <c r="J4" s="969">
        <v>4711.4007258035999</v>
      </c>
      <c r="K4" s="52">
        <v>625</v>
      </c>
    </row>
    <row r="5" spans="1:11" ht="12.75" customHeight="1" x14ac:dyDescent="0.2">
      <c r="A5" s="75" t="s">
        <v>1524</v>
      </c>
      <c r="B5" s="97">
        <v>825.17013656012898</v>
      </c>
      <c r="C5" s="98">
        <f t="shared" si="0"/>
        <v>1557.0895885771788</v>
      </c>
      <c r="D5" s="970">
        <v>884.63009120835295</v>
      </c>
      <c r="E5" s="970">
        <v>0</v>
      </c>
      <c r="F5" s="48">
        <v>8.3485636171477999</v>
      </c>
      <c r="G5" s="48">
        <v>0</v>
      </c>
      <c r="H5" s="579">
        <v>0</v>
      </c>
      <c r="I5" s="48">
        <v>55.670929062707202</v>
      </c>
      <c r="J5" s="971">
        <v>608.44000468897104</v>
      </c>
      <c r="K5" s="52">
        <v>99</v>
      </c>
    </row>
    <row r="6" spans="1:11" ht="12.75" customHeight="1" x14ac:dyDescent="0.2">
      <c r="A6" s="75" t="s">
        <v>1525</v>
      </c>
      <c r="B6" s="97">
        <v>1487.0130178730899</v>
      </c>
      <c r="C6" s="98">
        <f t="shared" si="0"/>
        <v>5589.4989010233312</v>
      </c>
      <c r="D6" s="970">
        <v>3993.12509350345</v>
      </c>
      <c r="E6" s="970">
        <v>0</v>
      </c>
      <c r="F6" s="48">
        <v>82.895076173745295</v>
      </c>
      <c r="G6" s="48">
        <v>0</v>
      </c>
      <c r="H6" s="579">
        <v>0</v>
      </c>
      <c r="I6" s="48">
        <v>15.547214348486101</v>
      </c>
      <c r="J6" s="971">
        <v>1497.9315169976501</v>
      </c>
      <c r="K6" s="52">
        <v>343</v>
      </c>
    </row>
    <row r="7" spans="1:11" ht="12.75" customHeight="1" x14ac:dyDescent="0.2">
      <c r="A7" s="75" t="s">
        <v>1526</v>
      </c>
      <c r="B7" s="97">
        <v>375.16062752433697</v>
      </c>
      <c r="C7" s="98">
        <f t="shared" si="0"/>
        <v>1077.3414555582081</v>
      </c>
      <c r="D7" s="970">
        <v>563.74580381743897</v>
      </c>
      <c r="E7" s="970">
        <v>0</v>
      </c>
      <c r="F7" s="48">
        <v>22.396346190793999</v>
      </c>
      <c r="G7" s="48">
        <v>0</v>
      </c>
      <c r="H7" s="579">
        <v>0</v>
      </c>
      <c r="I7" s="48">
        <v>1.2961846121349601</v>
      </c>
      <c r="J7" s="971">
        <v>489.90312093784001</v>
      </c>
      <c r="K7" s="52">
        <v>86</v>
      </c>
    </row>
    <row r="8" spans="1:11" ht="12.75" customHeight="1" x14ac:dyDescent="0.2">
      <c r="A8" s="75" t="s">
        <v>1527</v>
      </c>
      <c r="B8" s="97">
        <v>1686.4209017900901</v>
      </c>
      <c r="C8" s="98">
        <f t="shared" si="0"/>
        <v>5002.6495130859867</v>
      </c>
      <c r="D8" s="970">
        <v>3067.2260354130799</v>
      </c>
      <c r="E8" s="970">
        <v>0</v>
      </c>
      <c r="F8" s="48">
        <v>109.608380804646</v>
      </c>
      <c r="G8" s="48">
        <v>0</v>
      </c>
      <c r="H8" s="579">
        <v>0</v>
      </c>
      <c r="I8" s="48">
        <v>32.469624562470401</v>
      </c>
      <c r="J8" s="971">
        <v>1793.3454723057901</v>
      </c>
      <c r="K8" s="52">
        <v>311</v>
      </c>
    </row>
    <row r="9" spans="1:11" ht="12.75" customHeight="1" x14ac:dyDescent="0.2">
      <c r="A9" s="75" t="s">
        <v>623</v>
      </c>
      <c r="B9" s="97">
        <v>1072.3011706689899</v>
      </c>
      <c r="C9" s="98">
        <f t="shared" si="0"/>
        <v>2415.5225186093821</v>
      </c>
      <c r="D9" s="970">
        <v>1292.38223489092</v>
      </c>
      <c r="E9" s="970">
        <v>0</v>
      </c>
      <c r="F9" s="48">
        <v>69.348558105869202</v>
      </c>
      <c r="G9" s="48">
        <v>0</v>
      </c>
      <c r="H9" s="579">
        <v>0</v>
      </c>
      <c r="I9" s="48">
        <v>23.8203926753229</v>
      </c>
      <c r="J9" s="971">
        <v>1029.9713329372701</v>
      </c>
      <c r="K9" s="52">
        <v>170</v>
      </c>
    </row>
    <row r="10" spans="1:11" ht="12.75" customHeight="1" x14ac:dyDescent="0.2">
      <c r="A10" s="75" t="s">
        <v>511</v>
      </c>
      <c r="B10" s="97">
        <v>3793.56156186508</v>
      </c>
      <c r="C10" s="98">
        <f t="shared" si="0"/>
        <v>17610.166628375213</v>
      </c>
      <c r="D10" s="970">
        <v>11024.872289519501</v>
      </c>
      <c r="E10" s="970">
        <v>0</v>
      </c>
      <c r="F10" s="48">
        <v>449.37672506184703</v>
      </c>
      <c r="G10" s="48">
        <v>0</v>
      </c>
      <c r="H10" s="579">
        <v>0</v>
      </c>
      <c r="I10" s="48">
        <v>204.374108461975</v>
      </c>
      <c r="J10" s="971">
        <v>5931.5435053318897</v>
      </c>
      <c r="K10" s="52">
        <v>1243</v>
      </c>
    </row>
    <row r="11" spans="1:11" ht="12.75" customHeight="1" x14ac:dyDescent="0.2">
      <c r="A11" s="75" t="s">
        <v>929</v>
      </c>
      <c r="B11" s="97">
        <v>2504.9512080611698</v>
      </c>
      <c r="C11" s="98">
        <f t="shared" si="0"/>
        <v>10642.542625989487</v>
      </c>
      <c r="D11" s="970">
        <v>7149.3849436954597</v>
      </c>
      <c r="E11" s="970">
        <v>0</v>
      </c>
      <c r="F11" s="48">
        <v>177.48379276729401</v>
      </c>
      <c r="G11" s="48">
        <v>0</v>
      </c>
      <c r="H11" s="579">
        <v>0</v>
      </c>
      <c r="I11" s="48">
        <v>70.969107941732204</v>
      </c>
      <c r="J11" s="971">
        <v>3244.7047815850001</v>
      </c>
      <c r="K11" s="52">
        <v>617</v>
      </c>
    </row>
    <row r="12" spans="1:11" ht="12.75" customHeight="1" x14ac:dyDescent="0.2">
      <c r="A12" s="75" t="s">
        <v>1528</v>
      </c>
      <c r="B12" s="97">
        <v>9476.4441122374501</v>
      </c>
      <c r="C12" s="98">
        <f t="shared" si="0"/>
        <v>27269.369665435297</v>
      </c>
      <c r="D12" s="970">
        <v>16888.8156384502</v>
      </c>
      <c r="E12" s="970">
        <v>0</v>
      </c>
      <c r="F12" s="48">
        <v>1263.67157075659</v>
      </c>
      <c r="G12" s="48">
        <v>0</v>
      </c>
      <c r="H12" s="579">
        <v>0</v>
      </c>
      <c r="I12" s="48">
        <v>424.18841603053897</v>
      </c>
      <c r="J12" s="971">
        <v>8692.69404019797</v>
      </c>
      <c r="K12" s="52">
        <v>1565</v>
      </c>
    </row>
    <row r="13" spans="1:11" ht="12.75" customHeight="1" x14ac:dyDescent="0.2">
      <c r="A13" s="75" t="s">
        <v>879</v>
      </c>
      <c r="B13" s="97">
        <v>4541.5606078937099</v>
      </c>
      <c r="C13" s="98">
        <f t="shared" si="0"/>
        <v>17997.122742397343</v>
      </c>
      <c r="D13" s="970">
        <v>12247.9189589608</v>
      </c>
      <c r="E13" s="970">
        <v>0</v>
      </c>
      <c r="F13" s="48">
        <v>235.99254801889199</v>
      </c>
      <c r="G13" s="48">
        <v>0</v>
      </c>
      <c r="H13" s="579">
        <v>0</v>
      </c>
      <c r="I13" s="48">
        <v>153.32383750734101</v>
      </c>
      <c r="J13" s="971">
        <v>5359.88739791031</v>
      </c>
      <c r="K13" s="52">
        <v>1066</v>
      </c>
    </row>
    <row r="14" spans="1:11" ht="12.75" customHeight="1" x14ac:dyDescent="0.2">
      <c r="A14" s="75" t="s">
        <v>87</v>
      </c>
      <c r="B14" s="97">
        <v>4253.3517250856803</v>
      </c>
      <c r="C14" s="98">
        <f t="shared" si="0"/>
        <v>25919.420011218637</v>
      </c>
      <c r="D14" s="970">
        <v>16558.2851116942</v>
      </c>
      <c r="E14" s="970">
        <v>0</v>
      </c>
      <c r="F14" s="48">
        <v>925.07837213443304</v>
      </c>
      <c r="G14" s="48">
        <v>0</v>
      </c>
      <c r="H14" s="579">
        <v>0</v>
      </c>
      <c r="I14" s="48">
        <v>156.245253596883</v>
      </c>
      <c r="J14" s="971">
        <v>8279.8112737931206</v>
      </c>
      <c r="K14" s="52">
        <v>1341</v>
      </c>
    </row>
    <row r="15" spans="1:11" ht="12.75" customHeight="1" x14ac:dyDescent="0.2">
      <c r="A15" s="75" t="s">
        <v>89</v>
      </c>
      <c r="B15" s="97">
        <v>1353.04223182079</v>
      </c>
      <c r="C15" s="98">
        <f t="shared" si="0"/>
        <v>7651.2612624055218</v>
      </c>
      <c r="D15" s="970">
        <v>5188.9567394101095</v>
      </c>
      <c r="E15" s="970">
        <v>0</v>
      </c>
      <c r="F15" s="48">
        <v>110.16144210187601</v>
      </c>
      <c r="G15" s="48">
        <v>0</v>
      </c>
      <c r="H15" s="579">
        <v>0</v>
      </c>
      <c r="I15" s="48">
        <v>14.452058368325799</v>
      </c>
      <c r="J15" s="971">
        <v>2337.69102252521</v>
      </c>
      <c r="K15" s="52">
        <v>543</v>
      </c>
    </row>
    <row r="16" spans="1:11" ht="12.75" customHeight="1" x14ac:dyDescent="0.2">
      <c r="A16" s="75" t="s">
        <v>1529</v>
      </c>
      <c r="B16" s="97">
        <v>178.39694657064501</v>
      </c>
      <c r="C16" s="98">
        <f t="shared" si="0"/>
        <v>591.75980518004724</v>
      </c>
      <c r="D16" s="970">
        <v>286.14532835774799</v>
      </c>
      <c r="E16" s="970">
        <v>0</v>
      </c>
      <c r="F16" s="48">
        <v>8.0776916276145094</v>
      </c>
      <c r="G16" s="48">
        <v>0</v>
      </c>
      <c r="H16" s="579">
        <v>0</v>
      </c>
      <c r="I16" s="48">
        <v>8.0951529711577201</v>
      </c>
      <c r="J16" s="971">
        <v>289.44163222352699</v>
      </c>
      <c r="K16" s="52">
        <v>83</v>
      </c>
    </row>
    <row r="17" spans="1:11" ht="12.75" customHeight="1" x14ac:dyDescent="0.2">
      <c r="A17" s="75" t="s">
        <v>214</v>
      </c>
      <c r="B17" s="97">
        <v>23039.114611653102</v>
      </c>
      <c r="C17" s="98">
        <f t="shared" si="0"/>
        <v>78290.819935633102</v>
      </c>
      <c r="D17" s="970">
        <v>49027.673384289403</v>
      </c>
      <c r="E17" s="970">
        <v>0</v>
      </c>
      <c r="F17" s="48">
        <v>5884.5903067966001</v>
      </c>
      <c r="G17" s="48">
        <v>0</v>
      </c>
      <c r="H17" s="579">
        <v>0</v>
      </c>
      <c r="I17" s="48">
        <v>1292.11603265799</v>
      </c>
      <c r="J17" s="971">
        <v>22086.440211889101</v>
      </c>
      <c r="K17" s="52">
        <v>3882</v>
      </c>
    </row>
    <row r="18" spans="1:11" ht="12.75" customHeight="1" x14ac:dyDescent="0.2">
      <c r="A18" s="75" t="s">
        <v>1530</v>
      </c>
      <c r="B18" s="97">
        <v>506.24092822588602</v>
      </c>
      <c r="C18" s="98">
        <f t="shared" si="0"/>
        <v>2822.6200214787455</v>
      </c>
      <c r="D18" s="970">
        <v>2119.6103544145899</v>
      </c>
      <c r="E18" s="970">
        <v>0</v>
      </c>
      <c r="F18" s="48">
        <v>82.149273756387103</v>
      </c>
      <c r="G18" s="48">
        <v>0</v>
      </c>
      <c r="H18" s="579">
        <v>0</v>
      </c>
      <c r="I18" s="48">
        <v>17.521495540117598</v>
      </c>
      <c r="J18" s="971">
        <v>603.33889776765102</v>
      </c>
      <c r="K18" s="52">
        <v>159</v>
      </c>
    </row>
    <row r="19" spans="1:11" ht="12.75" customHeight="1" x14ac:dyDescent="0.2">
      <c r="A19" s="75" t="s">
        <v>805</v>
      </c>
      <c r="B19" s="97">
        <v>15110.087706685201</v>
      </c>
      <c r="C19" s="98">
        <f t="shared" si="0"/>
        <v>114637.31956169447</v>
      </c>
      <c r="D19" s="970">
        <v>91154.681367012294</v>
      </c>
      <c r="E19" s="970">
        <v>0</v>
      </c>
      <c r="F19" s="48">
        <v>5850.9120405418098</v>
      </c>
      <c r="G19" s="48">
        <v>0</v>
      </c>
      <c r="H19" s="579">
        <v>0</v>
      </c>
      <c r="I19" s="48">
        <v>1075.66620428327</v>
      </c>
      <c r="J19" s="971">
        <v>16556.059949857099</v>
      </c>
      <c r="K19" s="52">
        <v>4752</v>
      </c>
    </row>
    <row r="20" spans="1:11" ht="12.75" customHeight="1" x14ac:dyDescent="0.2">
      <c r="A20" s="75" t="s">
        <v>1531</v>
      </c>
      <c r="B20" s="97">
        <v>643.22448394876403</v>
      </c>
      <c r="C20" s="98">
        <f t="shared" si="0"/>
        <v>2739.5637482045258</v>
      </c>
      <c r="D20" s="970">
        <v>2012.2170431368399</v>
      </c>
      <c r="E20" s="970">
        <v>0</v>
      </c>
      <c r="F20" s="48">
        <v>68.650796487637507</v>
      </c>
      <c r="G20" s="48">
        <v>0</v>
      </c>
      <c r="H20" s="579">
        <v>0</v>
      </c>
      <c r="I20" s="48">
        <v>73.215427879120398</v>
      </c>
      <c r="J20" s="971">
        <v>585.48048070092796</v>
      </c>
      <c r="K20" s="52">
        <v>143</v>
      </c>
    </row>
    <row r="21" spans="1:11" ht="12.75" customHeight="1" x14ac:dyDescent="0.2">
      <c r="A21" s="75" t="s">
        <v>1532</v>
      </c>
      <c r="B21" s="97">
        <v>1365.5274367557499</v>
      </c>
      <c r="C21" s="98">
        <f t="shared" si="0"/>
        <v>6402.6419395018511</v>
      </c>
      <c r="D21" s="970">
        <v>4075.41156899411</v>
      </c>
      <c r="E21" s="970">
        <v>0</v>
      </c>
      <c r="F21" s="48">
        <v>99.385296903978102</v>
      </c>
      <c r="G21" s="48">
        <v>0</v>
      </c>
      <c r="H21" s="579">
        <v>0</v>
      </c>
      <c r="I21" s="48">
        <v>74.1825656259835</v>
      </c>
      <c r="J21" s="971">
        <v>2153.66250797778</v>
      </c>
      <c r="K21" s="52">
        <v>430</v>
      </c>
    </row>
    <row r="22" spans="1:11" ht="12.75" customHeight="1" x14ac:dyDescent="0.2">
      <c r="A22" s="75" t="s">
        <v>1533</v>
      </c>
      <c r="B22" s="97">
        <v>7430.4574294101203</v>
      </c>
      <c r="C22" s="98">
        <f t="shared" si="0"/>
        <v>22537.573803712825</v>
      </c>
      <c r="D22" s="970">
        <v>14468.536603672999</v>
      </c>
      <c r="E22" s="970">
        <v>0</v>
      </c>
      <c r="F22" s="48">
        <v>507.13054775614</v>
      </c>
      <c r="G22" s="48">
        <v>0</v>
      </c>
      <c r="H22" s="579">
        <v>0</v>
      </c>
      <c r="I22" s="48">
        <v>293.950866641956</v>
      </c>
      <c r="J22" s="971">
        <v>7267.9557856417296</v>
      </c>
      <c r="K22" s="52">
        <v>1557</v>
      </c>
    </row>
    <row r="23" spans="1:11" ht="12.75" customHeight="1" x14ac:dyDescent="0.2">
      <c r="A23" s="75" t="s">
        <v>389</v>
      </c>
      <c r="B23" s="97">
        <v>1906.2115179013699</v>
      </c>
      <c r="C23" s="98">
        <f t="shared" si="0"/>
        <v>9797.9765388521773</v>
      </c>
      <c r="D23" s="970">
        <v>6443.7568483904197</v>
      </c>
      <c r="E23" s="970">
        <v>0</v>
      </c>
      <c r="F23" s="48">
        <v>304.69503679025303</v>
      </c>
      <c r="G23" s="48">
        <v>0</v>
      </c>
      <c r="H23" s="579">
        <v>0</v>
      </c>
      <c r="I23" s="48">
        <v>108.787494314155</v>
      </c>
      <c r="J23" s="971">
        <v>2940.7371593573498</v>
      </c>
      <c r="K23" s="52">
        <v>504</v>
      </c>
    </row>
    <row r="24" spans="1:11" ht="12.75" customHeight="1" x14ac:dyDescent="0.2">
      <c r="A24" s="75" t="s">
        <v>441</v>
      </c>
      <c r="B24" s="97">
        <v>4851.1991299029196</v>
      </c>
      <c r="C24" s="98">
        <f t="shared" si="0"/>
        <v>18536.671442866962</v>
      </c>
      <c r="D24" s="970">
        <v>10884.865927818801</v>
      </c>
      <c r="E24" s="970">
        <v>0</v>
      </c>
      <c r="F24" s="48">
        <v>282.29286787929999</v>
      </c>
      <c r="G24" s="48">
        <v>0</v>
      </c>
      <c r="H24" s="579">
        <v>0</v>
      </c>
      <c r="I24" s="48">
        <v>71.476180162683093</v>
      </c>
      <c r="J24" s="971">
        <v>7298.0364670061799</v>
      </c>
      <c r="K24" s="52">
        <v>1384</v>
      </c>
    </row>
    <row r="25" spans="1:11" ht="12.75" customHeight="1" x14ac:dyDescent="0.2">
      <c r="A25" s="75" t="s">
        <v>1534</v>
      </c>
      <c r="B25" s="97">
        <v>355.652844128678</v>
      </c>
      <c r="C25" s="98">
        <f t="shared" si="0"/>
        <v>1019.2699738750396</v>
      </c>
      <c r="D25" s="970">
        <v>659.388243566911</v>
      </c>
      <c r="E25" s="970">
        <v>0</v>
      </c>
      <c r="F25" s="48">
        <v>6.9382634971480197</v>
      </c>
      <c r="G25" s="48">
        <v>0</v>
      </c>
      <c r="H25" s="579">
        <v>0</v>
      </c>
      <c r="I25" s="48">
        <v>1.9412764908595399</v>
      </c>
      <c r="J25" s="971">
        <v>351.00219032012097</v>
      </c>
      <c r="K25" s="52">
        <v>75</v>
      </c>
    </row>
    <row r="26" spans="1:11" ht="12.75" customHeight="1" x14ac:dyDescent="0.2">
      <c r="A26" s="75" t="s">
        <v>809</v>
      </c>
      <c r="B26" s="97">
        <v>422.34935147989802</v>
      </c>
      <c r="C26" s="98">
        <f t="shared" si="0"/>
        <v>1087.5969638235947</v>
      </c>
      <c r="D26" s="970">
        <v>581.18656471828695</v>
      </c>
      <c r="E26" s="970">
        <v>0</v>
      </c>
      <c r="F26" s="48">
        <v>3.13357108509472</v>
      </c>
      <c r="G26" s="48">
        <v>0</v>
      </c>
      <c r="H26" s="579">
        <v>0</v>
      </c>
      <c r="I26" s="48">
        <v>49.462044747789101</v>
      </c>
      <c r="J26" s="971">
        <v>453.81478327242399</v>
      </c>
      <c r="K26" s="52">
        <v>91</v>
      </c>
    </row>
    <row r="27" spans="1:11" ht="12.75" customHeight="1" x14ac:dyDescent="0.2">
      <c r="A27" s="75" t="s">
        <v>398</v>
      </c>
      <c r="B27" s="97">
        <v>5474.1952395573899</v>
      </c>
      <c r="C27" s="98">
        <f t="shared" si="0"/>
        <v>15992.125206889665</v>
      </c>
      <c r="D27" s="970">
        <v>11050.7172204953</v>
      </c>
      <c r="E27" s="970">
        <v>0</v>
      </c>
      <c r="F27" s="48">
        <v>558.15796507311097</v>
      </c>
      <c r="G27" s="48">
        <v>0</v>
      </c>
      <c r="H27" s="579">
        <v>0</v>
      </c>
      <c r="I27" s="48">
        <v>346.99942220696403</v>
      </c>
      <c r="J27" s="971">
        <v>4036.2505991142898</v>
      </c>
      <c r="K27" s="52">
        <v>902</v>
      </c>
    </row>
    <row r="28" spans="1:11" ht="12.75" customHeight="1" x14ac:dyDescent="0.2">
      <c r="A28" s="75" t="s">
        <v>1535</v>
      </c>
      <c r="B28" s="97">
        <v>2259.8916818124198</v>
      </c>
      <c r="C28" s="98">
        <f t="shared" si="0"/>
        <v>10539.923721392166</v>
      </c>
      <c r="D28" s="970">
        <v>6378.5218688332998</v>
      </c>
      <c r="E28" s="970">
        <v>0</v>
      </c>
      <c r="F28" s="48">
        <v>118.255195766474</v>
      </c>
      <c r="G28" s="48">
        <v>0</v>
      </c>
      <c r="H28" s="579">
        <v>0</v>
      </c>
      <c r="I28" s="48">
        <v>257.63469422588201</v>
      </c>
      <c r="J28" s="971">
        <v>3785.5119625665102</v>
      </c>
      <c r="K28" s="52">
        <v>703</v>
      </c>
    </row>
    <row r="29" spans="1:11" ht="12.75" customHeight="1" x14ac:dyDescent="0.2">
      <c r="A29" s="75" t="s">
        <v>548</v>
      </c>
      <c r="B29" s="97">
        <v>4032.0117767337201</v>
      </c>
      <c r="C29" s="98">
        <f t="shared" si="0"/>
        <v>14911.722321094418</v>
      </c>
      <c r="D29" s="970">
        <v>10113.8991965933</v>
      </c>
      <c r="E29" s="970">
        <v>0</v>
      </c>
      <c r="F29" s="48">
        <v>430.31317838153097</v>
      </c>
      <c r="G29" s="48">
        <v>0</v>
      </c>
      <c r="H29" s="579">
        <v>0</v>
      </c>
      <c r="I29" s="48">
        <v>107.733344174347</v>
      </c>
      <c r="J29" s="971">
        <v>4259.7766019452401</v>
      </c>
      <c r="K29" s="52">
        <v>816</v>
      </c>
    </row>
    <row r="30" spans="1:11" ht="12.75" customHeight="1" x14ac:dyDescent="0.2">
      <c r="A30" s="75" t="s">
        <v>226</v>
      </c>
      <c r="B30" s="97">
        <v>450.56260486040497</v>
      </c>
      <c r="C30" s="98">
        <f t="shared" si="0"/>
        <v>879.36140931192017</v>
      </c>
      <c r="D30" s="970">
        <v>554.54753034496196</v>
      </c>
      <c r="E30" s="970">
        <v>0</v>
      </c>
      <c r="F30" s="48">
        <v>6.4730256196372498</v>
      </c>
      <c r="G30" s="48">
        <v>0</v>
      </c>
      <c r="H30" s="579">
        <v>0</v>
      </c>
      <c r="I30" s="48">
        <v>50.205150586381897</v>
      </c>
      <c r="J30" s="971">
        <v>268.13570276093901</v>
      </c>
      <c r="K30" s="52">
        <v>76</v>
      </c>
    </row>
    <row r="31" spans="1:11" ht="12.75" customHeight="1" x14ac:dyDescent="0.2">
      <c r="A31" s="75" t="s">
        <v>1536</v>
      </c>
      <c r="B31" s="97">
        <v>540.36747840986095</v>
      </c>
      <c r="C31" s="98">
        <f t="shared" si="0"/>
        <v>2719.1489467380629</v>
      </c>
      <c r="D31" s="970">
        <v>2022.4915061796</v>
      </c>
      <c r="E31" s="970">
        <v>0</v>
      </c>
      <c r="F31" s="48">
        <v>40.783025951143401</v>
      </c>
      <c r="G31" s="48">
        <v>0</v>
      </c>
      <c r="H31" s="579">
        <v>0</v>
      </c>
      <c r="I31" s="48">
        <v>56.300018662269601</v>
      </c>
      <c r="J31" s="971">
        <v>599.57439594505001</v>
      </c>
      <c r="K31" s="52">
        <v>167</v>
      </c>
    </row>
    <row r="32" spans="1:11" ht="12.75" customHeight="1" x14ac:dyDescent="0.2">
      <c r="A32" s="75" t="s">
        <v>1537</v>
      </c>
      <c r="B32" s="97">
        <v>266.64911725809401</v>
      </c>
      <c r="C32" s="98">
        <f t="shared" si="0"/>
        <v>841.94882495838203</v>
      </c>
      <c r="D32" s="970">
        <v>642.832962665992</v>
      </c>
      <c r="E32" s="970">
        <v>0</v>
      </c>
      <c r="F32" s="48">
        <v>9.9306899979065903</v>
      </c>
      <c r="G32" s="48">
        <v>0</v>
      </c>
      <c r="H32" s="579">
        <v>0</v>
      </c>
      <c r="I32" s="48">
        <v>4.3036129521734203</v>
      </c>
      <c r="J32" s="971">
        <v>184.88155934231</v>
      </c>
      <c r="K32" s="52">
        <v>51</v>
      </c>
    </row>
    <row r="33" spans="1:11" ht="12.75" customHeight="1" x14ac:dyDescent="0.2">
      <c r="A33" s="75" t="s">
        <v>817</v>
      </c>
      <c r="B33" s="97">
        <v>330.28118515373399</v>
      </c>
      <c r="C33" s="98">
        <f t="shared" si="0"/>
        <v>717.55850989735393</v>
      </c>
      <c r="D33" s="970">
        <v>340.04497504688499</v>
      </c>
      <c r="E33" s="970">
        <v>0</v>
      </c>
      <c r="F33" s="48">
        <v>0.70196463598638603</v>
      </c>
      <c r="G33" s="48">
        <v>0</v>
      </c>
      <c r="H33" s="579">
        <v>0</v>
      </c>
      <c r="I33" s="48">
        <v>0.97113831665358796</v>
      </c>
      <c r="J33" s="971">
        <v>375.84043189782898</v>
      </c>
      <c r="K33" s="52">
        <v>80</v>
      </c>
    </row>
    <row r="34" spans="1:11" ht="12.75" customHeight="1" x14ac:dyDescent="0.2">
      <c r="A34" s="75" t="s">
        <v>819</v>
      </c>
      <c r="B34" s="97">
        <v>1108.8544496885399</v>
      </c>
      <c r="C34" s="98">
        <f t="shared" si="0"/>
        <v>8984.707707803911</v>
      </c>
      <c r="D34" s="970">
        <v>5710.8050964251297</v>
      </c>
      <c r="E34" s="970">
        <v>0</v>
      </c>
      <c r="F34" s="48">
        <v>113.453389774668</v>
      </c>
      <c r="G34" s="48">
        <v>0</v>
      </c>
      <c r="H34" s="579">
        <v>0</v>
      </c>
      <c r="I34" s="48">
        <v>60.180571359093399</v>
      </c>
      <c r="J34" s="971">
        <v>3100.2686502450201</v>
      </c>
      <c r="K34" s="52">
        <v>485</v>
      </c>
    </row>
    <row r="35" spans="1:11" ht="12.75" customHeight="1" x14ac:dyDescent="0.2">
      <c r="A35" s="75" t="s">
        <v>1538</v>
      </c>
      <c r="B35" s="97">
        <v>1318.1752322372199</v>
      </c>
      <c r="C35" s="98">
        <f t="shared" si="0"/>
        <v>7644.0141790238604</v>
      </c>
      <c r="D35" s="970">
        <v>5402.5491020366699</v>
      </c>
      <c r="E35" s="970">
        <v>0</v>
      </c>
      <c r="F35" s="48">
        <v>141.45233859786299</v>
      </c>
      <c r="G35" s="48">
        <v>0</v>
      </c>
      <c r="H35" s="579">
        <v>0</v>
      </c>
      <c r="I35" s="48">
        <v>75.774792402618402</v>
      </c>
      <c r="J35" s="971">
        <v>2024.23794598671</v>
      </c>
      <c r="K35" s="52">
        <v>438</v>
      </c>
    </row>
    <row r="36" spans="1:11" ht="12.75" customHeight="1" x14ac:dyDescent="0.2">
      <c r="A36" s="75" t="s">
        <v>113</v>
      </c>
      <c r="B36" s="97">
        <v>3347.65633377022</v>
      </c>
      <c r="C36" s="98">
        <f t="shared" ref="C36:C67" si="1">SUM(D36:J36)</f>
        <v>15031.676846328701</v>
      </c>
      <c r="D36" s="970">
        <v>11547.1066517122</v>
      </c>
      <c r="E36" s="970">
        <v>0</v>
      </c>
      <c r="F36" s="48">
        <v>821.43946441527999</v>
      </c>
      <c r="G36" s="48">
        <v>0</v>
      </c>
      <c r="H36" s="579">
        <v>0</v>
      </c>
      <c r="I36" s="48">
        <v>125.040809230671</v>
      </c>
      <c r="J36" s="971">
        <v>2538.0899209705499</v>
      </c>
      <c r="K36" s="52">
        <v>523</v>
      </c>
    </row>
    <row r="37" spans="1:11" ht="12.75" customHeight="1" x14ac:dyDescent="0.2">
      <c r="A37" s="75" t="s">
        <v>114</v>
      </c>
      <c r="B37" s="97">
        <v>747.17978655044203</v>
      </c>
      <c r="C37" s="98">
        <f t="shared" si="1"/>
        <v>2634.47319637908</v>
      </c>
      <c r="D37" s="970">
        <v>1668.4661439788899</v>
      </c>
      <c r="E37" s="970">
        <v>0</v>
      </c>
      <c r="F37" s="48">
        <v>34.275373587804999</v>
      </c>
      <c r="G37" s="48">
        <v>0</v>
      </c>
      <c r="H37" s="579">
        <v>0</v>
      </c>
      <c r="I37" s="48">
        <v>8.3101835973992397</v>
      </c>
      <c r="J37" s="971">
        <v>923.42149521498595</v>
      </c>
      <c r="K37" s="52">
        <v>199</v>
      </c>
    </row>
    <row r="38" spans="1:11" ht="12.75" customHeight="1" x14ac:dyDescent="0.2">
      <c r="A38" s="75" t="s">
        <v>1424</v>
      </c>
      <c r="B38" s="97">
        <v>935.85372367707998</v>
      </c>
      <c r="C38" s="98">
        <f t="shared" si="1"/>
        <v>5307.3214817583157</v>
      </c>
      <c r="D38" s="970">
        <v>3256.99714173436</v>
      </c>
      <c r="E38" s="970">
        <v>0</v>
      </c>
      <c r="F38" s="48">
        <v>122.54229243159401</v>
      </c>
      <c r="G38" s="48">
        <v>0</v>
      </c>
      <c r="H38" s="579">
        <v>0</v>
      </c>
      <c r="I38" s="48">
        <v>115.872503413201</v>
      </c>
      <c r="J38" s="971">
        <v>1811.9095441791601</v>
      </c>
      <c r="K38" s="52">
        <v>308</v>
      </c>
    </row>
    <row r="39" spans="1:11" ht="12.75" customHeight="1" x14ac:dyDescent="0.2">
      <c r="A39" s="75" t="s">
        <v>1539</v>
      </c>
      <c r="B39" s="97">
        <v>4790.9765392529798</v>
      </c>
      <c r="C39" s="98">
        <f t="shared" si="1"/>
        <v>14641.023125217449</v>
      </c>
      <c r="D39" s="970">
        <v>7781.3705767494803</v>
      </c>
      <c r="E39" s="970">
        <v>0</v>
      </c>
      <c r="F39" s="48">
        <v>329.44545550673098</v>
      </c>
      <c r="G39" s="48">
        <v>0</v>
      </c>
      <c r="H39" s="579">
        <v>0</v>
      </c>
      <c r="I39" s="48">
        <v>345.94427192470903</v>
      </c>
      <c r="J39" s="971">
        <v>6184.2628210365301</v>
      </c>
      <c r="K39" s="52">
        <v>1080</v>
      </c>
    </row>
    <row r="40" spans="1:11" ht="12.75" customHeight="1" x14ac:dyDescent="0.2">
      <c r="A40" s="75" t="s">
        <v>1540</v>
      </c>
      <c r="B40" s="97">
        <v>987.41478526502101</v>
      </c>
      <c r="C40" s="98">
        <f t="shared" si="1"/>
        <v>2244.3500560916027</v>
      </c>
      <c r="D40" s="970">
        <v>1327.35285000815</v>
      </c>
      <c r="E40" s="970">
        <v>0</v>
      </c>
      <c r="F40" s="48">
        <v>58.651557637062801</v>
      </c>
      <c r="G40" s="48">
        <v>0</v>
      </c>
      <c r="H40" s="579">
        <v>0</v>
      </c>
      <c r="I40" s="48">
        <v>43.618212426257799</v>
      </c>
      <c r="J40" s="971">
        <v>814.72743602013202</v>
      </c>
      <c r="K40" s="52">
        <v>138</v>
      </c>
    </row>
    <row r="41" spans="1:11" ht="12.75" customHeight="1" x14ac:dyDescent="0.2">
      <c r="A41" s="75" t="s">
        <v>404</v>
      </c>
      <c r="B41" s="97">
        <v>1077.6548804788199</v>
      </c>
      <c r="C41" s="98">
        <f t="shared" si="1"/>
        <v>4513.7043043448302</v>
      </c>
      <c r="D41" s="970">
        <v>3318.2746699669901</v>
      </c>
      <c r="E41" s="970">
        <v>0</v>
      </c>
      <c r="F41" s="48">
        <v>96.029889496117804</v>
      </c>
      <c r="G41" s="48">
        <v>0</v>
      </c>
      <c r="H41" s="579">
        <v>0</v>
      </c>
      <c r="I41" s="48">
        <v>27.275884831901799</v>
      </c>
      <c r="J41" s="971">
        <v>1072.12386004982</v>
      </c>
      <c r="K41" s="52">
        <v>268</v>
      </c>
    </row>
    <row r="42" spans="1:11" ht="12.75" customHeight="1" x14ac:dyDescent="0.2">
      <c r="A42" s="75" t="s">
        <v>1541</v>
      </c>
      <c r="B42" s="97">
        <v>886.18703315185496</v>
      </c>
      <c r="C42" s="98">
        <f t="shared" si="1"/>
        <v>7548.8769447912791</v>
      </c>
      <c r="D42" s="970">
        <v>5767.5689881280096</v>
      </c>
      <c r="E42" s="970">
        <v>0</v>
      </c>
      <c r="F42" s="48">
        <v>120.567224310348</v>
      </c>
      <c r="G42" s="48">
        <v>0</v>
      </c>
      <c r="H42" s="579">
        <v>0</v>
      </c>
      <c r="I42" s="48">
        <v>116.72662506348099</v>
      </c>
      <c r="J42" s="971">
        <v>1544.0141072894401</v>
      </c>
      <c r="K42" s="52">
        <v>326</v>
      </c>
    </row>
    <row r="43" spans="1:11" ht="12.75" customHeight="1" x14ac:dyDescent="0.2">
      <c r="A43" s="75" t="s">
        <v>1542</v>
      </c>
      <c r="B43" s="97">
        <v>4459.9378139213804</v>
      </c>
      <c r="C43" s="98">
        <f t="shared" si="1"/>
        <v>27552.754179843087</v>
      </c>
      <c r="D43" s="970">
        <v>16768.073298416599</v>
      </c>
      <c r="E43" s="970">
        <v>0</v>
      </c>
      <c r="F43" s="48">
        <v>356.74692829616902</v>
      </c>
      <c r="G43" s="48">
        <v>0</v>
      </c>
      <c r="H43" s="579">
        <v>0</v>
      </c>
      <c r="I43" s="48">
        <v>207.42154249991901</v>
      </c>
      <c r="J43" s="971">
        <v>10220.512410630399</v>
      </c>
      <c r="K43" s="52">
        <v>1830</v>
      </c>
    </row>
    <row r="44" spans="1:11" ht="12.75" customHeight="1" x14ac:dyDescent="0.2">
      <c r="A44" s="75" t="s">
        <v>234</v>
      </c>
      <c r="B44" s="97">
        <v>3452.7966582402801</v>
      </c>
      <c r="C44" s="98">
        <f t="shared" si="1"/>
        <v>14220.054833783222</v>
      </c>
      <c r="D44" s="970">
        <v>8669.9283183725402</v>
      </c>
      <c r="E44" s="970">
        <v>0</v>
      </c>
      <c r="F44" s="48">
        <v>288.18042598705603</v>
      </c>
      <c r="G44" s="48">
        <v>0</v>
      </c>
      <c r="H44" s="579">
        <v>0</v>
      </c>
      <c r="I44" s="48">
        <v>59.177428484115502</v>
      </c>
      <c r="J44" s="971">
        <v>5202.7686609395096</v>
      </c>
      <c r="K44" s="52">
        <v>824</v>
      </c>
    </row>
    <row r="45" spans="1:11" ht="12.75" customHeight="1" x14ac:dyDescent="0.2">
      <c r="A45" s="75" t="s">
        <v>236</v>
      </c>
      <c r="B45" s="97">
        <v>3704.2276074889801</v>
      </c>
      <c r="C45" s="98">
        <f t="shared" si="1"/>
        <v>11263.328381106923</v>
      </c>
      <c r="D45" s="970">
        <v>6716.5206773932896</v>
      </c>
      <c r="E45" s="970">
        <v>0</v>
      </c>
      <c r="F45" s="48">
        <v>549.95784067476097</v>
      </c>
      <c r="G45" s="48">
        <v>0</v>
      </c>
      <c r="H45" s="579">
        <v>0</v>
      </c>
      <c r="I45" s="48">
        <v>123.183544705413</v>
      </c>
      <c r="J45" s="971">
        <v>3873.6663183334599</v>
      </c>
      <c r="K45" s="52">
        <v>743</v>
      </c>
    </row>
    <row r="46" spans="1:11" ht="12.75" customHeight="1" x14ac:dyDescent="0.2">
      <c r="A46" s="75" t="s">
        <v>1543</v>
      </c>
      <c r="B46" s="97">
        <v>849.934269099071</v>
      </c>
      <c r="C46" s="98">
        <f t="shared" si="1"/>
        <v>2930.0995109800751</v>
      </c>
      <c r="D46" s="970">
        <v>1924.12577493097</v>
      </c>
      <c r="E46" s="970">
        <v>0</v>
      </c>
      <c r="F46" s="48">
        <v>23.611026559363498</v>
      </c>
      <c r="G46" s="48">
        <v>0</v>
      </c>
      <c r="H46" s="579">
        <v>0</v>
      </c>
      <c r="I46" s="48">
        <v>11.6966659250914</v>
      </c>
      <c r="J46" s="971">
        <v>970.66604356464995</v>
      </c>
      <c r="K46" s="52">
        <v>189</v>
      </c>
    </row>
    <row r="47" spans="1:11" ht="12.75" customHeight="1" x14ac:dyDescent="0.2">
      <c r="A47" s="75" t="s">
        <v>1544</v>
      </c>
      <c r="B47" s="97">
        <v>2657.1673111690202</v>
      </c>
      <c r="C47" s="98">
        <f t="shared" si="1"/>
        <v>12290.053158071771</v>
      </c>
      <c r="D47" s="970">
        <v>7671.0664261766296</v>
      </c>
      <c r="E47" s="970">
        <v>0</v>
      </c>
      <c r="F47" s="48">
        <v>431.37567870038299</v>
      </c>
      <c r="G47" s="48">
        <v>0</v>
      </c>
      <c r="H47" s="579">
        <v>0</v>
      </c>
      <c r="I47" s="48">
        <v>219.19921996326801</v>
      </c>
      <c r="J47" s="971">
        <v>3968.4118332314902</v>
      </c>
      <c r="K47" s="52">
        <v>691</v>
      </c>
    </row>
    <row r="48" spans="1:11" ht="12.75" customHeight="1" x14ac:dyDescent="0.2">
      <c r="A48" s="75" t="s">
        <v>1545</v>
      </c>
      <c r="B48" s="97">
        <v>2572.5134613266</v>
      </c>
      <c r="C48" s="98">
        <f t="shared" si="1"/>
        <v>14575.612571791278</v>
      </c>
      <c r="D48" s="970">
        <v>9108.1874499910191</v>
      </c>
      <c r="E48" s="970">
        <v>0</v>
      </c>
      <c r="F48" s="48">
        <v>158.48205756554901</v>
      </c>
      <c r="G48" s="48">
        <v>0</v>
      </c>
      <c r="H48" s="579">
        <v>0</v>
      </c>
      <c r="I48" s="48">
        <v>102.48359646671101</v>
      </c>
      <c r="J48" s="971">
        <v>5206.4594677679997</v>
      </c>
      <c r="K48" s="52">
        <v>926</v>
      </c>
    </row>
    <row r="49" spans="1:11" ht="12.75" customHeight="1" x14ac:dyDescent="0.2">
      <c r="A49" s="75" t="s">
        <v>567</v>
      </c>
      <c r="B49" s="97">
        <v>2659.9300326685702</v>
      </c>
      <c r="C49" s="98">
        <f t="shared" si="1"/>
        <v>19387.094212095217</v>
      </c>
      <c r="D49" s="970">
        <v>11385.017433253999</v>
      </c>
      <c r="E49" s="970">
        <v>0</v>
      </c>
      <c r="F49" s="48">
        <v>131.380846235609</v>
      </c>
      <c r="G49" s="48">
        <v>0</v>
      </c>
      <c r="H49" s="579">
        <v>0</v>
      </c>
      <c r="I49" s="48">
        <v>89.263713593871699</v>
      </c>
      <c r="J49" s="971">
        <v>7781.43221901174</v>
      </c>
      <c r="K49" s="52">
        <v>1156</v>
      </c>
    </row>
    <row r="50" spans="1:11" ht="12.75" customHeight="1" x14ac:dyDescent="0.2">
      <c r="A50" s="75" t="s">
        <v>1546</v>
      </c>
      <c r="B50" s="97">
        <v>658.39011981711303</v>
      </c>
      <c r="C50" s="98">
        <f t="shared" si="1"/>
        <v>1443.5844272998229</v>
      </c>
      <c r="D50" s="970">
        <v>1079.31276023481</v>
      </c>
      <c r="E50" s="970">
        <v>0</v>
      </c>
      <c r="F50" s="48">
        <v>10.8625464343615</v>
      </c>
      <c r="G50" s="48">
        <v>0</v>
      </c>
      <c r="H50" s="579">
        <v>0</v>
      </c>
      <c r="I50" s="48">
        <v>4.2816098183254496</v>
      </c>
      <c r="J50" s="971">
        <v>349.12751081232602</v>
      </c>
      <c r="K50" s="52">
        <v>118</v>
      </c>
    </row>
    <row r="51" spans="1:11" ht="12.75" customHeight="1" x14ac:dyDescent="0.2">
      <c r="A51" s="75" t="s">
        <v>125</v>
      </c>
      <c r="B51" s="97">
        <v>1532.2491045757999</v>
      </c>
      <c r="C51" s="98">
        <f t="shared" si="1"/>
        <v>6118.5780817840932</v>
      </c>
      <c r="D51" s="970">
        <v>3739.0726871934899</v>
      </c>
      <c r="E51" s="970">
        <v>0</v>
      </c>
      <c r="F51" s="48">
        <v>79.231611485715803</v>
      </c>
      <c r="G51" s="48">
        <v>0</v>
      </c>
      <c r="H51" s="579">
        <v>0</v>
      </c>
      <c r="I51" s="48">
        <v>30.5083452226581</v>
      </c>
      <c r="J51" s="971">
        <v>2269.7654378822299</v>
      </c>
      <c r="K51" s="52">
        <v>462</v>
      </c>
    </row>
    <row r="52" spans="1:11" ht="12.75" customHeight="1" x14ac:dyDescent="0.2">
      <c r="A52" s="75" t="s">
        <v>1547</v>
      </c>
      <c r="B52" s="97">
        <v>3621.52851832544</v>
      </c>
      <c r="C52" s="98">
        <f t="shared" si="1"/>
        <v>17679.495150862687</v>
      </c>
      <c r="D52" s="970">
        <v>11214.1690343421</v>
      </c>
      <c r="E52" s="970">
        <v>0</v>
      </c>
      <c r="F52" s="48">
        <v>345.51039176434398</v>
      </c>
      <c r="G52" s="48">
        <v>0</v>
      </c>
      <c r="H52" s="579">
        <v>0</v>
      </c>
      <c r="I52" s="48">
        <v>202.54784835259301</v>
      </c>
      <c r="J52" s="971">
        <v>5917.26787640365</v>
      </c>
      <c r="K52" s="52">
        <v>1072</v>
      </c>
    </row>
    <row r="53" spans="1:11" ht="12.75" customHeight="1" x14ac:dyDescent="0.2">
      <c r="A53" s="75" t="s">
        <v>570</v>
      </c>
      <c r="B53" s="97">
        <v>1299.4309245833599</v>
      </c>
      <c r="C53" s="98">
        <f t="shared" si="1"/>
        <v>9463.3909166053927</v>
      </c>
      <c r="D53" s="970">
        <v>5541.1500216304403</v>
      </c>
      <c r="E53" s="970">
        <v>0</v>
      </c>
      <c r="F53" s="48">
        <v>134.98737586415899</v>
      </c>
      <c r="G53" s="48">
        <v>0</v>
      </c>
      <c r="H53" s="579">
        <v>0</v>
      </c>
      <c r="I53" s="48">
        <v>62.214861097582997</v>
      </c>
      <c r="J53" s="971">
        <v>3725.0386580132099</v>
      </c>
      <c r="K53" s="52">
        <v>448</v>
      </c>
    </row>
    <row r="54" spans="1:11" ht="12.75" customHeight="1" x14ac:dyDescent="0.2">
      <c r="A54" s="75" t="s">
        <v>1548</v>
      </c>
      <c r="B54" s="97">
        <v>6864.5438844714199</v>
      </c>
      <c r="C54" s="98">
        <f t="shared" si="1"/>
        <v>113850.73307023318</v>
      </c>
      <c r="D54" s="970">
        <v>32024.5927124341</v>
      </c>
      <c r="E54" s="970">
        <v>559.24963000000002</v>
      </c>
      <c r="F54" s="48">
        <v>11517.677065936001</v>
      </c>
      <c r="G54" s="48">
        <v>0</v>
      </c>
      <c r="H54" s="48">
        <v>48349.488539999998</v>
      </c>
      <c r="I54" s="48">
        <v>475.80376746808599</v>
      </c>
      <c r="J54" s="971">
        <v>20923.921354394999</v>
      </c>
      <c r="K54" s="52">
        <v>3489</v>
      </c>
    </row>
    <row r="55" spans="1:11" ht="12.75" customHeight="1" x14ac:dyDescent="0.2">
      <c r="A55" s="75" t="s">
        <v>726</v>
      </c>
      <c r="B55" s="97">
        <v>940.97293175802201</v>
      </c>
      <c r="C55" s="98">
        <f t="shared" si="1"/>
        <v>3030.8981092867148</v>
      </c>
      <c r="D55" s="970">
        <v>1946.84424262833</v>
      </c>
      <c r="E55" s="970">
        <v>0</v>
      </c>
      <c r="F55" s="48">
        <v>58.868712041453897</v>
      </c>
      <c r="G55" s="48">
        <v>0</v>
      </c>
      <c r="H55" s="579">
        <v>0</v>
      </c>
      <c r="I55" s="48">
        <v>73.753504515947995</v>
      </c>
      <c r="J55" s="971">
        <v>951.43165010098301</v>
      </c>
      <c r="K55" s="52">
        <v>189</v>
      </c>
    </row>
    <row r="56" spans="1:11" ht="12.75" customHeight="1" x14ac:dyDescent="0.2">
      <c r="A56" s="75" t="s">
        <v>1549</v>
      </c>
      <c r="B56" s="97">
        <v>1058.20135132309</v>
      </c>
      <c r="C56" s="98">
        <f t="shared" si="1"/>
        <v>3611.6010166669998</v>
      </c>
      <c r="D56" s="970">
        <v>2656.8080310678201</v>
      </c>
      <c r="E56" s="970">
        <v>0</v>
      </c>
      <c r="F56" s="48">
        <v>39.732644308683</v>
      </c>
      <c r="G56" s="48">
        <v>0</v>
      </c>
      <c r="H56" s="579">
        <v>0</v>
      </c>
      <c r="I56" s="48">
        <v>5.09272534335744</v>
      </c>
      <c r="J56" s="971">
        <v>909.96761594713905</v>
      </c>
      <c r="K56" s="52">
        <v>219</v>
      </c>
    </row>
    <row r="57" spans="1:11" ht="12.75" customHeight="1" x14ac:dyDescent="0.2">
      <c r="A57" s="75" t="s">
        <v>1550</v>
      </c>
      <c r="B57" s="97">
        <v>1059.05256295557</v>
      </c>
      <c r="C57" s="98">
        <f t="shared" si="1"/>
        <v>5468.6409806420197</v>
      </c>
      <c r="D57" s="970">
        <v>3444.71755566617</v>
      </c>
      <c r="E57" s="970">
        <v>0</v>
      </c>
      <c r="F57" s="48">
        <v>115.53343343461</v>
      </c>
      <c r="G57" s="48">
        <v>0</v>
      </c>
      <c r="H57" s="579">
        <v>0</v>
      </c>
      <c r="I57" s="48">
        <v>51.724366964339502</v>
      </c>
      <c r="J57" s="971">
        <v>1856.6656245769</v>
      </c>
      <c r="K57" s="52">
        <v>306</v>
      </c>
    </row>
    <row r="58" spans="1:11" ht="12.75" customHeight="1" x14ac:dyDescent="0.2">
      <c r="A58" s="75" t="s">
        <v>1523</v>
      </c>
      <c r="B58" s="97">
        <v>61290.044232682303</v>
      </c>
      <c r="C58" s="98">
        <f t="shared" si="1"/>
        <v>257898.2105839577</v>
      </c>
      <c r="D58" s="970">
        <v>143938.41610105199</v>
      </c>
      <c r="E58" s="970">
        <v>38.543939999999999</v>
      </c>
      <c r="F58" s="48">
        <v>11366.262219030999</v>
      </c>
      <c r="G58" s="48">
        <v>0</v>
      </c>
      <c r="H58" s="48">
        <v>3132.5852500000001</v>
      </c>
      <c r="I58" s="48">
        <v>4388.6970704786199</v>
      </c>
      <c r="J58" s="971">
        <v>95033.706003396102</v>
      </c>
      <c r="K58" s="52">
        <v>15094</v>
      </c>
    </row>
    <row r="59" spans="1:11" ht="12.75" customHeight="1" x14ac:dyDescent="0.2">
      <c r="A59" s="75" t="s">
        <v>1551</v>
      </c>
      <c r="B59" s="97">
        <v>3685.5226497677299</v>
      </c>
      <c r="C59" s="98">
        <f t="shared" si="1"/>
        <v>22089.511751091755</v>
      </c>
      <c r="D59" s="970">
        <v>14088.7989467603</v>
      </c>
      <c r="E59" s="970">
        <v>0</v>
      </c>
      <c r="F59" s="48">
        <v>448.24820690248202</v>
      </c>
      <c r="G59" s="48">
        <v>0</v>
      </c>
      <c r="H59" s="579">
        <v>0</v>
      </c>
      <c r="I59" s="48">
        <v>125.67489954247201</v>
      </c>
      <c r="J59" s="971">
        <v>7426.7896978865001</v>
      </c>
      <c r="K59" s="52">
        <v>1271</v>
      </c>
    </row>
    <row r="60" spans="1:11" ht="12.75" customHeight="1" x14ac:dyDescent="0.2">
      <c r="A60" s="75" t="s">
        <v>835</v>
      </c>
      <c r="B60" s="97">
        <v>4640.0793280176003</v>
      </c>
      <c r="C60" s="98">
        <f t="shared" si="1"/>
        <v>17585.684507352482</v>
      </c>
      <c r="D60" s="970">
        <v>12548.0604935395</v>
      </c>
      <c r="E60" s="970">
        <v>0</v>
      </c>
      <c r="F60" s="48">
        <v>498.323210613924</v>
      </c>
      <c r="G60" s="48">
        <v>0</v>
      </c>
      <c r="H60" s="579">
        <v>0</v>
      </c>
      <c r="I60" s="48">
        <v>222.205648160859</v>
      </c>
      <c r="J60" s="971">
        <v>4317.0951550381997</v>
      </c>
      <c r="K60" s="52">
        <v>872</v>
      </c>
    </row>
    <row r="61" spans="1:11" ht="12.75" customHeight="1" x14ac:dyDescent="0.2">
      <c r="A61" s="75" t="s">
        <v>837</v>
      </c>
      <c r="B61" s="97">
        <v>3578.7066983172499</v>
      </c>
      <c r="C61" s="98">
        <f t="shared" si="1"/>
        <v>12266.664748187055</v>
      </c>
      <c r="D61" s="970">
        <v>8360.8383456560405</v>
      </c>
      <c r="E61" s="970">
        <v>0</v>
      </c>
      <c r="F61" s="48">
        <v>284.22903042031101</v>
      </c>
      <c r="G61" s="48">
        <v>0</v>
      </c>
      <c r="H61" s="579">
        <v>0</v>
      </c>
      <c r="I61" s="48">
        <v>140.043946087644</v>
      </c>
      <c r="J61" s="971">
        <v>3481.5534260230602</v>
      </c>
      <c r="K61" s="52">
        <v>741</v>
      </c>
    </row>
    <row r="62" spans="1:11" ht="12.75" customHeight="1" x14ac:dyDescent="0.2">
      <c r="A62" s="75" t="s">
        <v>838</v>
      </c>
      <c r="B62" s="97">
        <v>1636.19887701173</v>
      </c>
      <c r="C62" s="98">
        <f t="shared" si="1"/>
        <v>5298.2275534364016</v>
      </c>
      <c r="D62" s="970">
        <v>3770.4331826082198</v>
      </c>
      <c r="E62" s="970">
        <v>0</v>
      </c>
      <c r="F62" s="48">
        <v>122.000881704937</v>
      </c>
      <c r="G62" s="48">
        <v>0</v>
      </c>
      <c r="H62" s="579">
        <v>0</v>
      </c>
      <c r="I62" s="48">
        <v>11.961703673714601</v>
      </c>
      <c r="J62" s="971">
        <v>1393.8317854495299</v>
      </c>
      <c r="K62" s="52">
        <v>361</v>
      </c>
    </row>
    <row r="63" spans="1:11" ht="12.75" customHeight="1" x14ac:dyDescent="0.2">
      <c r="A63" s="75" t="s">
        <v>1552</v>
      </c>
      <c r="B63" s="97">
        <v>5051.9965285543303</v>
      </c>
      <c r="C63" s="98">
        <f t="shared" si="1"/>
        <v>15694.569836022911</v>
      </c>
      <c r="D63" s="970">
        <v>10250.489566013999</v>
      </c>
      <c r="E63" s="970">
        <v>0</v>
      </c>
      <c r="F63" s="48">
        <v>1206.5185014234701</v>
      </c>
      <c r="G63" s="48">
        <v>0</v>
      </c>
      <c r="H63" s="579">
        <v>0</v>
      </c>
      <c r="I63" s="48">
        <v>292.87871393809098</v>
      </c>
      <c r="J63" s="971">
        <v>3944.6830546473502</v>
      </c>
      <c r="K63" s="52">
        <v>795</v>
      </c>
    </row>
    <row r="64" spans="1:11" ht="12.75" customHeight="1" x14ac:dyDescent="0.2">
      <c r="A64" s="75" t="s">
        <v>1553</v>
      </c>
      <c r="B64" s="97">
        <v>5388.1723664415704</v>
      </c>
      <c r="C64" s="98">
        <f t="shared" si="1"/>
        <v>22220.521469276908</v>
      </c>
      <c r="D64" s="970">
        <v>15402.673705188499</v>
      </c>
      <c r="E64" s="970">
        <v>0</v>
      </c>
      <c r="F64" s="48">
        <v>374.89420052165298</v>
      </c>
      <c r="G64" s="48">
        <v>0</v>
      </c>
      <c r="H64" s="579">
        <v>0</v>
      </c>
      <c r="I64" s="48">
        <v>158.790616126114</v>
      </c>
      <c r="J64" s="971">
        <v>6284.16294744064</v>
      </c>
      <c r="K64" s="52">
        <v>1262</v>
      </c>
    </row>
    <row r="65" spans="1:11" ht="12.75" customHeight="1" x14ac:dyDescent="0.2">
      <c r="A65" s="75" t="s">
        <v>1161</v>
      </c>
      <c r="B65" s="97">
        <v>3032.4221573508898</v>
      </c>
      <c r="C65" s="98">
        <f t="shared" si="1"/>
        <v>15997.76886194146</v>
      </c>
      <c r="D65" s="970">
        <v>11920.6519728329</v>
      </c>
      <c r="E65" s="970">
        <v>0</v>
      </c>
      <c r="F65" s="48">
        <v>433.00740212339002</v>
      </c>
      <c r="G65" s="48">
        <v>0</v>
      </c>
      <c r="H65" s="579">
        <v>0</v>
      </c>
      <c r="I65" s="48">
        <v>193.03449339068899</v>
      </c>
      <c r="J65" s="971">
        <v>3451.07499359448</v>
      </c>
      <c r="K65" s="52">
        <v>968</v>
      </c>
    </row>
    <row r="66" spans="1:11" ht="12.75" customHeight="1" x14ac:dyDescent="0.2">
      <c r="A66" s="75" t="s">
        <v>839</v>
      </c>
      <c r="B66" s="97">
        <v>7047.7356601882202</v>
      </c>
      <c r="C66" s="98">
        <f t="shared" si="1"/>
        <v>27221.43928660384</v>
      </c>
      <c r="D66" s="970">
        <v>17725.238686776102</v>
      </c>
      <c r="E66" s="970">
        <v>0</v>
      </c>
      <c r="F66" s="48">
        <v>755.21547356278995</v>
      </c>
      <c r="G66" s="48">
        <v>0</v>
      </c>
      <c r="H66" s="579">
        <v>0</v>
      </c>
      <c r="I66" s="48">
        <v>346.92541166583902</v>
      </c>
      <c r="J66" s="971">
        <v>8394.0597145991105</v>
      </c>
      <c r="K66" s="52">
        <v>1423</v>
      </c>
    </row>
    <row r="67" spans="1:11" ht="12.75" customHeight="1" x14ac:dyDescent="0.2">
      <c r="A67" s="75" t="s">
        <v>1554</v>
      </c>
      <c r="B67" s="97">
        <v>1304.33083955609</v>
      </c>
      <c r="C67" s="98">
        <f t="shared" si="1"/>
        <v>8039.1899614332933</v>
      </c>
      <c r="D67" s="970">
        <v>5537.3095507693097</v>
      </c>
      <c r="E67" s="970">
        <v>0</v>
      </c>
      <c r="F67" s="48">
        <v>88.917012617060607</v>
      </c>
      <c r="G67" s="48">
        <v>0</v>
      </c>
      <c r="H67" s="579">
        <v>0</v>
      </c>
      <c r="I67" s="48">
        <v>18.1405837152037</v>
      </c>
      <c r="J67" s="971">
        <v>2394.8228143317201</v>
      </c>
      <c r="K67" s="52">
        <v>438</v>
      </c>
    </row>
    <row r="68" spans="1:11" ht="12.75" customHeight="1" x14ac:dyDescent="0.2">
      <c r="A68" s="75" t="s">
        <v>1555</v>
      </c>
      <c r="B68" s="97">
        <v>307.35311084513501</v>
      </c>
      <c r="C68" s="98">
        <f t="shared" ref="C68:C99" si="2">SUM(D68:J68)</f>
        <v>863.77507166929684</v>
      </c>
      <c r="D68" s="970">
        <v>571.20374331824098</v>
      </c>
      <c r="E68" s="970">
        <v>0</v>
      </c>
      <c r="F68" s="48">
        <v>1.86644622185049</v>
      </c>
      <c r="G68" s="48">
        <v>0</v>
      </c>
      <c r="H68" s="579">
        <v>0</v>
      </c>
      <c r="I68" s="48">
        <v>13.636942273503299</v>
      </c>
      <c r="J68" s="971">
        <v>277.06793985570198</v>
      </c>
      <c r="K68" s="52">
        <v>73</v>
      </c>
    </row>
    <row r="69" spans="1:11" ht="12.75" customHeight="1" x14ac:dyDescent="0.2">
      <c r="A69" s="75" t="s">
        <v>1556</v>
      </c>
      <c r="B69" s="97">
        <v>8879.9934800125902</v>
      </c>
      <c r="C69" s="98">
        <f t="shared" si="2"/>
        <v>29575.924440842064</v>
      </c>
      <c r="D69" s="970">
        <v>19577.9506788582</v>
      </c>
      <c r="E69" s="970">
        <v>0</v>
      </c>
      <c r="F69" s="48">
        <v>812.18397295562795</v>
      </c>
      <c r="G69" s="48">
        <v>0</v>
      </c>
      <c r="H69" s="579">
        <v>0</v>
      </c>
      <c r="I69" s="48">
        <v>283.42036681080702</v>
      </c>
      <c r="J69" s="971">
        <v>8902.3694222174308</v>
      </c>
      <c r="K69" s="52">
        <v>1726</v>
      </c>
    </row>
    <row r="70" spans="1:11" ht="12.75" customHeight="1" x14ac:dyDescent="0.2">
      <c r="A70" s="75" t="s">
        <v>492</v>
      </c>
      <c r="B70" s="97">
        <v>2263.33997858047</v>
      </c>
      <c r="C70" s="98">
        <f t="shared" si="2"/>
        <v>10611.455289878237</v>
      </c>
      <c r="D70" s="970">
        <v>7254.8434884384696</v>
      </c>
      <c r="E70" s="970">
        <v>0</v>
      </c>
      <c r="F70" s="48">
        <v>202.609426333442</v>
      </c>
      <c r="G70" s="48">
        <v>0</v>
      </c>
      <c r="H70" s="579">
        <v>0</v>
      </c>
      <c r="I70" s="48">
        <v>81.933669595154697</v>
      </c>
      <c r="J70" s="971">
        <v>3072.0687055111698</v>
      </c>
      <c r="K70" s="52">
        <v>655</v>
      </c>
    </row>
    <row r="71" spans="1:11" ht="12.75" customHeight="1" x14ac:dyDescent="0.2">
      <c r="A71" s="75" t="s">
        <v>1557</v>
      </c>
      <c r="B71" s="97">
        <v>4298.7224005524804</v>
      </c>
      <c r="C71" s="98">
        <f t="shared" si="2"/>
        <v>22679.847725032239</v>
      </c>
      <c r="D71" s="970">
        <v>13660.959970842199</v>
      </c>
      <c r="E71" s="970">
        <v>0</v>
      </c>
      <c r="F71" s="48">
        <v>248.88859490939799</v>
      </c>
      <c r="G71" s="48">
        <v>0</v>
      </c>
      <c r="H71" s="579">
        <v>0</v>
      </c>
      <c r="I71" s="48">
        <v>261.28921472953999</v>
      </c>
      <c r="J71" s="971">
        <v>8508.7099445510994</v>
      </c>
      <c r="K71" s="52">
        <v>1475</v>
      </c>
    </row>
    <row r="72" spans="1:11" ht="12.75" customHeight="1" x14ac:dyDescent="0.2">
      <c r="A72" s="75" t="s">
        <v>584</v>
      </c>
      <c r="B72" s="97">
        <v>4519.0502542754102</v>
      </c>
      <c r="C72" s="98">
        <f t="shared" si="2"/>
        <v>20929.381996612683</v>
      </c>
      <c r="D72" s="970">
        <v>13480.9164825345</v>
      </c>
      <c r="E72" s="970">
        <v>0</v>
      </c>
      <c r="F72" s="48">
        <v>372.09878935659799</v>
      </c>
      <c r="G72" s="48">
        <v>0</v>
      </c>
      <c r="H72" s="579">
        <v>0</v>
      </c>
      <c r="I72" s="48">
        <v>198.98734123901301</v>
      </c>
      <c r="J72" s="971">
        <v>6877.3793834825701</v>
      </c>
      <c r="K72" s="52">
        <v>1278</v>
      </c>
    </row>
    <row r="73" spans="1:11" ht="12.75" customHeight="1" x14ac:dyDescent="0.2">
      <c r="A73" s="75" t="s">
        <v>1213</v>
      </c>
      <c r="B73" s="97">
        <v>1174.0467402551701</v>
      </c>
      <c r="C73" s="98">
        <f t="shared" si="2"/>
        <v>2224.7792931854765</v>
      </c>
      <c r="D73" s="970">
        <v>934.48593131019197</v>
      </c>
      <c r="E73" s="970">
        <v>0</v>
      </c>
      <c r="F73" s="48">
        <v>55.5264057305357</v>
      </c>
      <c r="G73" s="48">
        <v>0</v>
      </c>
      <c r="H73" s="579">
        <v>0</v>
      </c>
      <c r="I73" s="48">
        <v>83.948956627139196</v>
      </c>
      <c r="J73" s="971">
        <v>1150.8179995176099</v>
      </c>
      <c r="K73" s="52">
        <v>274</v>
      </c>
    </row>
    <row r="74" spans="1:11" ht="12.75" customHeight="1" x14ac:dyDescent="0.2">
      <c r="A74" s="75" t="s">
        <v>1558</v>
      </c>
      <c r="B74" s="97">
        <v>708.23559082694305</v>
      </c>
      <c r="C74" s="98">
        <f t="shared" si="2"/>
        <v>3194.9975999398457</v>
      </c>
      <c r="D74" s="970">
        <v>2300.7625525794601</v>
      </c>
      <c r="E74" s="970">
        <v>0</v>
      </c>
      <c r="F74" s="48">
        <v>115.41433700445501</v>
      </c>
      <c r="G74" s="48">
        <v>0</v>
      </c>
      <c r="H74" s="579">
        <v>0</v>
      </c>
      <c r="I74" s="48">
        <v>51.581346594327698</v>
      </c>
      <c r="J74" s="971">
        <v>727.23936376160304</v>
      </c>
      <c r="K74" s="52">
        <v>200</v>
      </c>
    </row>
    <row r="75" spans="1:11" ht="12.75" customHeight="1" x14ac:dyDescent="0.2">
      <c r="A75" s="75" t="s">
        <v>1559</v>
      </c>
      <c r="B75" s="97">
        <v>49151.402145546002</v>
      </c>
      <c r="C75" s="98">
        <f t="shared" si="2"/>
        <v>136772.26188901684</v>
      </c>
      <c r="D75" s="970">
        <v>84467.329402540301</v>
      </c>
      <c r="E75" s="970">
        <v>0</v>
      </c>
      <c r="F75" s="48">
        <v>7243.1697201360403</v>
      </c>
      <c r="G75" s="48">
        <v>0</v>
      </c>
      <c r="H75" s="579">
        <v>0</v>
      </c>
      <c r="I75" s="48">
        <v>3586.0797558241902</v>
      </c>
      <c r="J75" s="971">
        <v>41475.683010516303</v>
      </c>
      <c r="K75" s="52">
        <v>9573</v>
      </c>
    </row>
    <row r="76" spans="1:11" ht="12.75" customHeight="1" x14ac:dyDescent="0.2">
      <c r="A76" s="75" t="s">
        <v>1560</v>
      </c>
      <c r="B76" s="97">
        <v>7002.6820791537202</v>
      </c>
      <c r="C76" s="98">
        <f t="shared" si="2"/>
        <v>24713.045482842299</v>
      </c>
      <c r="D76" s="970">
        <v>15389.947402216399</v>
      </c>
      <c r="E76" s="970">
        <v>0</v>
      </c>
      <c r="F76" s="48">
        <v>788.14116533475305</v>
      </c>
      <c r="G76" s="48">
        <v>0</v>
      </c>
      <c r="H76" s="579">
        <v>0</v>
      </c>
      <c r="I76" s="48">
        <v>327.13959362427602</v>
      </c>
      <c r="J76" s="971">
        <v>8207.8173216668692</v>
      </c>
      <c r="K76" s="52">
        <v>1566</v>
      </c>
    </row>
    <row r="77" spans="1:11" ht="12.75" customHeight="1" x14ac:dyDescent="0.2">
      <c r="A77" s="75" t="s">
        <v>142</v>
      </c>
      <c r="B77" s="97">
        <v>5093.8509249605004</v>
      </c>
      <c r="C77" s="98">
        <f t="shared" si="2"/>
        <v>16882.161979407938</v>
      </c>
      <c r="D77" s="970">
        <v>11935.865105908901</v>
      </c>
      <c r="E77" s="970">
        <v>0</v>
      </c>
      <c r="F77" s="48">
        <v>385.551519044028</v>
      </c>
      <c r="G77" s="48">
        <v>0</v>
      </c>
      <c r="H77" s="579">
        <v>0</v>
      </c>
      <c r="I77" s="48">
        <v>271.69669703963001</v>
      </c>
      <c r="J77" s="971">
        <v>4289.0486574153801</v>
      </c>
      <c r="K77" s="52">
        <v>1076</v>
      </c>
    </row>
    <row r="78" spans="1:11" ht="12.75" customHeight="1" x14ac:dyDescent="0.2">
      <c r="A78" s="75" t="s">
        <v>1561</v>
      </c>
      <c r="B78" s="97">
        <v>1114.7639373550901</v>
      </c>
      <c r="C78" s="98">
        <f t="shared" si="2"/>
        <v>3727.4224270925397</v>
      </c>
      <c r="D78" s="970">
        <v>2614.98751193723</v>
      </c>
      <c r="E78" s="970">
        <v>0</v>
      </c>
      <c r="F78" s="48">
        <v>50.239122695336803</v>
      </c>
      <c r="G78" s="48">
        <v>0</v>
      </c>
      <c r="H78" s="579">
        <v>0</v>
      </c>
      <c r="I78" s="48">
        <v>89.622764732572605</v>
      </c>
      <c r="J78" s="971">
        <v>972.57302772740002</v>
      </c>
      <c r="K78" s="52">
        <v>203</v>
      </c>
    </row>
    <row r="79" spans="1:11" ht="12.75" customHeight="1" x14ac:dyDescent="0.2">
      <c r="A79" s="75" t="s">
        <v>1562</v>
      </c>
      <c r="B79" s="97">
        <v>712.88581104339301</v>
      </c>
      <c r="C79" s="98">
        <f t="shared" si="2"/>
        <v>2000.616681303864</v>
      </c>
      <c r="D79" s="970">
        <v>1097.8778251527201</v>
      </c>
      <c r="E79" s="970">
        <v>0</v>
      </c>
      <c r="F79" s="48">
        <v>88.482303072939104</v>
      </c>
      <c r="G79" s="48">
        <v>0</v>
      </c>
      <c r="H79" s="579">
        <v>0</v>
      </c>
      <c r="I79" s="48">
        <v>95.2215621544334</v>
      </c>
      <c r="J79" s="971">
        <v>719.03499092377103</v>
      </c>
      <c r="K79" s="52">
        <v>125</v>
      </c>
    </row>
    <row r="80" spans="1:11" ht="12.75" customHeight="1" x14ac:dyDescent="0.2">
      <c r="A80" s="75" t="s">
        <v>1563</v>
      </c>
      <c r="B80" s="97">
        <v>1545.3074599850299</v>
      </c>
      <c r="C80" s="98">
        <f t="shared" si="2"/>
        <v>3334.8500143275623</v>
      </c>
      <c r="D80" s="970">
        <v>2341.14830567737</v>
      </c>
      <c r="E80" s="970">
        <v>0</v>
      </c>
      <c r="F80" s="48">
        <v>51.898869434236602</v>
      </c>
      <c r="G80" s="48">
        <v>0</v>
      </c>
      <c r="H80" s="579">
        <v>0</v>
      </c>
      <c r="I80" s="48">
        <v>77.733071315087699</v>
      </c>
      <c r="J80" s="971">
        <v>864.06976790086799</v>
      </c>
      <c r="K80" s="52">
        <v>257</v>
      </c>
    </row>
    <row r="81" spans="1:11" x14ac:dyDescent="0.2">
      <c r="A81" s="972"/>
      <c r="B81" s="973"/>
      <c r="C81" s="98"/>
      <c r="D81" s="48"/>
      <c r="E81" s="48"/>
      <c r="F81" s="48"/>
      <c r="G81" s="48"/>
      <c r="H81" s="48"/>
      <c r="I81" s="48"/>
      <c r="J81" s="48"/>
      <c r="K81" s="974"/>
    </row>
    <row r="82" spans="1:11" x14ac:dyDescent="0.2">
      <c r="A82" s="975" t="s">
        <v>1564</v>
      </c>
      <c r="B82" s="976">
        <v>338085.88632801198</v>
      </c>
      <c r="C82" s="85">
        <f>SUM(D82:J82)</f>
        <v>1452479.8345673</v>
      </c>
      <c r="D82" s="977">
        <v>886984.22195657704</v>
      </c>
      <c r="E82" s="978">
        <v>597.79357000000005</v>
      </c>
      <c r="F82" s="978">
        <f>SUM(F4:F80)</f>
        <v>59963.941669095773</v>
      </c>
      <c r="G82" s="978">
        <v>0</v>
      </c>
      <c r="H82" s="978">
        <v>51482.073790000002</v>
      </c>
      <c r="I82" s="978">
        <v>19072.720476969302</v>
      </c>
      <c r="J82" s="979">
        <v>434379.083104658</v>
      </c>
      <c r="K82" s="980">
        <v>81997</v>
      </c>
    </row>
    <row r="83" spans="1:11" x14ac:dyDescent="0.2">
      <c r="A83" s="981"/>
      <c r="B83" s="982"/>
      <c r="C83" s="405"/>
      <c r="D83" s="983"/>
      <c r="E83" s="983"/>
      <c r="F83" s="983"/>
      <c r="G83" s="983"/>
      <c r="H83" s="983"/>
      <c r="I83" s="983"/>
      <c r="J83" s="983"/>
      <c r="K83" s="984"/>
    </row>
    <row r="84" spans="1:11" x14ac:dyDescent="0.2">
      <c r="A84" s="288" t="s">
        <v>263</v>
      </c>
      <c r="B84" s="97">
        <v>63556.856014953497</v>
      </c>
      <c r="C84" s="98">
        <f>SUM(D84:J84)</f>
        <v>186947.04414471125</v>
      </c>
      <c r="D84" s="48">
        <v>117992.367403925</v>
      </c>
      <c r="E84" s="48">
        <v>220</v>
      </c>
      <c r="F84" s="48">
        <v>8753.6509225458503</v>
      </c>
      <c r="G84" s="48">
        <v>0</v>
      </c>
      <c r="H84" s="971">
        <v>0</v>
      </c>
      <c r="I84" s="192">
        <v>4278.7594123496901</v>
      </c>
      <c r="J84" s="971">
        <v>55702.266405890703</v>
      </c>
      <c r="K84" s="52">
        <v>12633</v>
      </c>
    </row>
    <row r="85" spans="1:11" x14ac:dyDescent="0.2">
      <c r="A85" s="288" t="s">
        <v>264</v>
      </c>
      <c r="B85" s="97">
        <v>71054.112557657907</v>
      </c>
      <c r="C85" s="98">
        <f>SUM(D85:J85)</f>
        <v>439462.55282663839</v>
      </c>
      <c r="D85" s="48">
        <v>240462.38801900001</v>
      </c>
      <c r="E85" s="48">
        <v>339.25</v>
      </c>
      <c r="F85" s="48">
        <v>17448.417842888099</v>
      </c>
      <c r="G85" s="48">
        <v>0</v>
      </c>
      <c r="H85" s="48">
        <v>48349.489000000001</v>
      </c>
      <c r="I85" s="192">
        <v>3068.6450589732999</v>
      </c>
      <c r="J85" s="971">
        <v>129794.362905777</v>
      </c>
      <c r="K85" s="52">
        <v>23229</v>
      </c>
    </row>
    <row r="86" spans="1:11" x14ac:dyDescent="0.2">
      <c r="A86" s="288" t="s">
        <v>265</v>
      </c>
      <c r="B86" s="97">
        <v>65226.744266999303</v>
      </c>
      <c r="C86" s="98">
        <f>SUM(D86:J86)</f>
        <v>210758.26514873642</v>
      </c>
      <c r="D86" s="48">
        <v>136117.944337391</v>
      </c>
      <c r="E86" s="48">
        <v>0</v>
      </c>
      <c r="F86" s="48">
        <v>6818.0770018926696</v>
      </c>
      <c r="G86" s="48">
        <v>0</v>
      </c>
      <c r="H86" s="971">
        <v>0</v>
      </c>
      <c r="I86" s="192">
        <v>3118.4821571389498</v>
      </c>
      <c r="J86" s="971">
        <v>64703.761652313799</v>
      </c>
      <c r="K86" s="52">
        <v>12738</v>
      </c>
    </row>
    <row r="87" spans="1:11" x14ac:dyDescent="0.2">
      <c r="A87" s="288" t="s">
        <v>266</v>
      </c>
      <c r="B87" s="97">
        <v>75531.5600180607</v>
      </c>
      <c r="C87" s="98">
        <f>SUM(D87:J87)</f>
        <v>356267.11515893677</v>
      </c>
      <c r="D87" s="48">
        <v>249085.25491995201</v>
      </c>
      <c r="E87" s="48">
        <v>9.6000000000000002E-2</v>
      </c>
      <c r="F87" s="48">
        <v>16757.6410460878</v>
      </c>
      <c r="G87" s="48">
        <v>0</v>
      </c>
      <c r="H87" s="971">
        <v>0</v>
      </c>
      <c r="I87" s="192">
        <v>4138.1323832150701</v>
      </c>
      <c r="J87" s="971">
        <v>86285.990809681898</v>
      </c>
      <c r="K87" s="52">
        <v>17806</v>
      </c>
    </row>
    <row r="88" spans="1:11" x14ac:dyDescent="0.2">
      <c r="A88" s="288" t="s">
        <v>325</v>
      </c>
      <c r="B88" s="97">
        <v>62716.613470340802</v>
      </c>
      <c r="C88" s="98">
        <f>SUM(D88:J88)</f>
        <v>259030.51168793178</v>
      </c>
      <c r="D88" s="48">
        <v>143312.02513636401</v>
      </c>
      <c r="E88" s="48">
        <v>38.448</v>
      </c>
      <c r="F88" s="48">
        <v>10186.0508852806</v>
      </c>
      <c r="G88" s="48">
        <v>0</v>
      </c>
      <c r="H88" s="48">
        <v>3132.585</v>
      </c>
      <c r="I88" s="192">
        <v>4468.7014652922899</v>
      </c>
      <c r="J88" s="971">
        <v>97892.701200994896</v>
      </c>
      <c r="K88" s="52">
        <v>15591</v>
      </c>
    </row>
    <row r="89" spans="1:11" x14ac:dyDescent="0.2">
      <c r="A89" s="972"/>
      <c r="B89" s="973"/>
      <c r="C89" s="98"/>
      <c r="D89" s="48"/>
      <c r="E89" s="48"/>
      <c r="F89" s="48"/>
      <c r="G89" s="48"/>
      <c r="H89" s="48"/>
      <c r="I89" s="48"/>
      <c r="J89" s="48"/>
      <c r="K89" s="974"/>
    </row>
    <row r="90" spans="1:11" x14ac:dyDescent="0.2">
      <c r="A90" s="975" t="s">
        <v>1564</v>
      </c>
      <c r="B90" s="976">
        <v>338085.88632801198</v>
      </c>
      <c r="C90" s="85">
        <f>SUM(D90:J90)</f>
        <v>1452465.4889669563</v>
      </c>
      <c r="D90" s="977">
        <v>886969.97981663398</v>
      </c>
      <c r="E90" s="978">
        <v>597.79399999999998</v>
      </c>
      <c r="F90" s="978">
        <f>SUM(F84:F88)</f>
        <v>59963.837698695024</v>
      </c>
      <c r="G90" s="978">
        <v>0</v>
      </c>
      <c r="H90" s="978">
        <v>51482.074000000001</v>
      </c>
      <c r="I90" s="978">
        <v>19072.720476969302</v>
      </c>
      <c r="J90" s="979">
        <v>434379.082974658</v>
      </c>
      <c r="K90" s="980">
        <v>81997</v>
      </c>
    </row>
    <row r="91" spans="1:11" x14ac:dyDescent="0.2">
      <c r="A91" s="981"/>
      <c r="B91" s="982"/>
      <c r="C91" s="985"/>
      <c r="D91" s="985"/>
      <c r="E91" s="985"/>
      <c r="F91" s="985"/>
      <c r="G91" s="985"/>
      <c r="H91" s="985"/>
      <c r="I91" s="985"/>
      <c r="J91" s="985"/>
      <c r="K91" s="984"/>
    </row>
    <row r="92" spans="1:11" x14ac:dyDescent="0.2">
      <c r="A92" s="343"/>
      <c r="B92" s="973"/>
      <c r="C92" s="971"/>
      <c r="D92" s="971"/>
      <c r="E92" s="971"/>
      <c r="F92" s="971"/>
      <c r="G92" s="971"/>
      <c r="H92" s="971"/>
      <c r="I92" s="971"/>
      <c r="J92" s="971"/>
      <c r="K92" s="984"/>
    </row>
    <row r="93" spans="1:11" x14ac:dyDescent="0.2">
      <c r="A93" s="111" t="s">
        <v>66</v>
      </c>
      <c r="B93" s="112"/>
      <c r="C93" s="113"/>
      <c r="D93" s="113"/>
      <c r="E93" s="113"/>
      <c r="F93" s="113"/>
      <c r="G93" s="113"/>
      <c r="H93" s="113"/>
      <c r="I93" s="113"/>
      <c r="J93" s="113"/>
      <c r="K93" s="114"/>
    </row>
    <row r="94" spans="1:11" x14ac:dyDescent="0.2">
      <c r="A94" s="23" t="s">
        <v>67</v>
      </c>
      <c r="B94" s="23"/>
      <c r="C94" s="23"/>
      <c r="D94" s="23"/>
      <c r="E94" s="23"/>
      <c r="F94" s="23"/>
      <c r="G94" s="23"/>
      <c r="H94" s="23"/>
      <c r="I94" s="23"/>
      <c r="J94" s="23"/>
      <c r="K94" s="117"/>
    </row>
    <row r="95" spans="1:11" ht="17.25" customHeight="1" x14ac:dyDescent="0.2">
      <c r="A95" s="158" t="s">
        <v>69</v>
      </c>
      <c r="B95" s="160"/>
      <c r="C95" s="160"/>
      <c r="D95" s="160"/>
      <c r="E95" s="160"/>
      <c r="F95" s="160"/>
      <c r="G95" s="160"/>
      <c r="H95" s="160"/>
      <c r="I95" s="160"/>
      <c r="J95" s="160"/>
      <c r="K95" s="117"/>
    </row>
    <row r="96" spans="1:11" ht="30.75" customHeight="1" x14ac:dyDescent="0.2">
      <c r="A96" s="11" t="s">
        <v>153</v>
      </c>
      <c r="B96" s="11"/>
      <c r="C96" s="11"/>
      <c r="D96" s="11"/>
      <c r="E96" s="11"/>
      <c r="F96" s="11"/>
      <c r="G96" s="11"/>
      <c r="H96" s="11"/>
      <c r="I96" s="11"/>
      <c r="J96" s="11"/>
      <c r="K96" s="11"/>
    </row>
    <row r="97" spans="1:11" ht="21.75" customHeight="1" x14ac:dyDescent="0.2">
      <c r="A97" s="6" t="s">
        <v>71</v>
      </c>
      <c r="B97" s="6"/>
      <c r="C97" s="6"/>
      <c r="D97" s="6"/>
      <c r="E97" s="6"/>
      <c r="F97" s="6"/>
      <c r="G97" s="6"/>
      <c r="H97" s="6"/>
      <c r="I97" s="6"/>
      <c r="J97" s="6"/>
      <c r="K97" s="117"/>
    </row>
    <row r="98" spans="1:11" ht="27.75" customHeight="1" x14ac:dyDescent="0.2">
      <c r="A98" s="6" t="s">
        <v>154</v>
      </c>
      <c r="B98" s="6"/>
      <c r="C98" s="6"/>
      <c r="D98" s="6"/>
      <c r="E98" s="6"/>
      <c r="F98" s="6"/>
      <c r="G98" s="6"/>
      <c r="H98" s="6"/>
      <c r="I98" s="6"/>
      <c r="J98" s="6"/>
      <c r="K98" s="117"/>
    </row>
    <row r="99" spans="1:11" ht="43.5" customHeight="1" x14ac:dyDescent="0.2">
      <c r="A99" s="6" t="s">
        <v>155</v>
      </c>
      <c r="B99" s="6"/>
      <c r="C99" s="6"/>
      <c r="D99" s="6"/>
      <c r="E99" s="6"/>
      <c r="F99" s="6"/>
      <c r="G99" s="6"/>
      <c r="H99" s="6"/>
      <c r="I99" s="6"/>
      <c r="J99" s="6"/>
      <c r="K99" s="117"/>
    </row>
    <row r="100" spans="1:11" ht="33" customHeight="1" x14ac:dyDescent="0.2">
      <c r="A100" s="6" t="s">
        <v>156</v>
      </c>
      <c r="B100" s="6"/>
      <c r="C100" s="6"/>
      <c r="D100" s="6"/>
      <c r="E100" s="6"/>
      <c r="F100" s="6"/>
      <c r="G100" s="6"/>
      <c r="H100" s="6"/>
      <c r="I100" s="6"/>
      <c r="J100" s="6"/>
      <c r="K100" s="117"/>
    </row>
    <row r="101" spans="1:11" ht="26.25" customHeight="1" x14ac:dyDescent="0.2">
      <c r="A101" s="4" t="s">
        <v>157</v>
      </c>
      <c r="B101" s="4"/>
      <c r="C101" s="4"/>
      <c r="D101" s="4"/>
      <c r="E101" s="4"/>
      <c r="F101" s="4"/>
      <c r="G101" s="4"/>
      <c r="H101" s="4"/>
      <c r="I101" s="4"/>
      <c r="J101" s="4"/>
      <c r="K101" s="95"/>
    </row>
  </sheetData>
  <mergeCells count="9">
    <mergeCell ref="A98:J98"/>
    <mergeCell ref="A99:J99"/>
    <mergeCell ref="A100:J100"/>
    <mergeCell ref="A101:J101"/>
    <mergeCell ref="A1:J1"/>
    <mergeCell ref="A2:J2"/>
    <mergeCell ref="A94:J94"/>
    <mergeCell ref="A96:K96"/>
    <mergeCell ref="A97:J9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zoomScaleNormal="100" workbookViewId="0">
      <selection activeCell="A116" sqref="A116"/>
    </sheetView>
  </sheetViews>
  <sheetFormatPr defaultRowHeight="12.75" x14ac:dyDescent="0.2"/>
  <cols>
    <col min="1" max="1" width="14.28515625" style="30"/>
    <col min="2" max="2" width="11.140625" style="30"/>
    <col min="3" max="3" width="11.42578125" style="30"/>
    <col min="4" max="4" width="13.85546875" style="30"/>
    <col min="5" max="5" width="11.85546875" style="30"/>
    <col min="6" max="6" width="12.85546875" style="30"/>
    <col min="7" max="7" width="10.28515625" style="30"/>
    <col min="8" max="8" width="10.140625" style="30"/>
    <col min="9" max="9" width="11.5703125" style="30"/>
    <col min="10" max="10" width="10.7109375" style="30"/>
    <col min="11" max="11" width="10.140625" style="30"/>
  </cols>
  <sheetData>
    <row r="1" spans="1:11" x14ac:dyDescent="0.2">
      <c r="A1" s="29" t="s">
        <v>1198</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3.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450</v>
      </c>
      <c r="B4" s="167">
        <v>1889.3234411333001</v>
      </c>
      <c r="C4" s="48">
        <f t="shared" ref="C4:C39" si="0">SUM(D4:J4)</f>
        <v>7339.9047508528183</v>
      </c>
      <c r="D4" s="986">
        <v>3718.3912362531801</v>
      </c>
      <c r="E4" s="987">
        <v>0</v>
      </c>
      <c r="F4" s="49">
        <v>139.16422368459399</v>
      </c>
      <c r="G4" s="99">
        <v>0</v>
      </c>
      <c r="H4" s="987">
        <v>0</v>
      </c>
      <c r="I4" s="99">
        <v>78.555188407043701</v>
      </c>
      <c r="J4" s="988">
        <v>3403.7941025079999</v>
      </c>
      <c r="K4" s="269">
        <v>638</v>
      </c>
    </row>
    <row r="5" spans="1:11" ht="12.75" customHeight="1" x14ac:dyDescent="0.2">
      <c r="A5" s="75" t="s">
        <v>208</v>
      </c>
      <c r="B5" s="97">
        <v>6447.1922580438504</v>
      </c>
      <c r="C5" s="48">
        <f t="shared" si="0"/>
        <v>18023.268150519565</v>
      </c>
      <c r="D5" s="989">
        <v>10346.070739712401</v>
      </c>
      <c r="E5" s="990">
        <v>0</v>
      </c>
      <c r="F5" s="49">
        <v>1948.7213633047099</v>
      </c>
      <c r="G5" s="48">
        <v>0</v>
      </c>
      <c r="H5" s="990">
        <v>0</v>
      </c>
      <c r="I5" s="48">
        <v>824.20138881684397</v>
      </c>
      <c r="J5" s="991">
        <v>4904.2746586856101</v>
      </c>
      <c r="K5" s="269">
        <v>949</v>
      </c>
    </row>
    <row r="6" spans="1:11" ht="12.75" customHeight="1" x14ac:dyDescent="0.2">
      <c r="A6" s="75" t="s">
        <v>1565</v>
      </c>
      <c r="B6" s="97">
        <v>35904.233424519203</v>
      </c>
      <c r="C6" s="48">
        <f t="shared" si="0"/>
        <v>85256.352791256213</v>
      </c>
      <c r="D6" s="989">
        <v>42318.693862101303</v>
      </c>
      <c r="E6" s="990">
        <v>0</v>
      </c>
      <c r="F6" s="49">
        <v>2509.6808893535199</v>
      </c>
      <c r="G6" s="48">
        <v>0</v>
      </c>
      <c r="H6" s="990">
        <v>0</v>
      </c>
      <c r="I6" s="48">
        <v>2451.0951029716898</v>
      </c>
      <c r="J6" s="991">
        <v>37976.882936829701</v>
      </c>
      <c r="K6" s="269">
        <v>5162</v>
      </c>
    </row>
    <row r="7" spans="1:11" ht="12.75" customHeight="1" x14ac:dyDescent="0.2">
      <c r="A7" s="75" t="s">
        <v>1566</v>
      </c>
      <c r="B7" s="97">
        <v>4266.5551584263703</v>
      </c>
      <c r="C7" s="48">
        <f t="shared" si="0"/>
        <v>15219.309619670938</v>
      </c>
      <c r="D7" s="989">
        <v>7844.6065148973803</v>
      </c>
      <c r="E7" s="990">
        <v>0</v>
      </c>
      <c r="F7" s="49">
        <v>225.89180059716699</v>
      </c>
      <c r="G7" s="48">
        <v>0</v>
      </c>
      <c r="H7" s="990">
        <v>0</v>
      </c>
      <c r="I7" s="48">
        <v>367.65436403552201</v>
      </c>
      <c r="J7" s="991">
        <v>6781.1569401408697</v>
      </c>
      <c r="K7" s="269">
        <v>1054</v>
      </c>
    </row>
    <row r="8" spans="1:11" ht="12.75" customHeight="1" x14ac:dyDescent="0.2">
      <c r="A8" s="75" t="s">
        <v>215</v>
      </c>
      <c r="B8" s="97">
        <v>5639.6658108923903</v>
      </c>
      <c r="C8" s="48">
        <f t="shared" si="0"/>
        <v>16773.991255065819</v>
      </c>
      <c r="D8" s="989">
        <v>9284.0647685501408</v>
      </c>
      <c r="E8" s="990">
        <v>0</v>
      </c>
      <c r="F8" s="49">
        <v>527.62492296944299</v>
      </c>
      <c r="G8" s="48">
        <v>0</v>
      </c>
      <c r="H8" s="990">
        <v>0</v>
      </c>
      <c r="I8" s="48">
        <v>123.99466023044501</v>
      </c>
      <c r="J8" s="991">
        <v>6838.3069033157899</v>
      </c>
      <c r="K8" s="269">
        <v>1163</v>
      </c>
    </row>
    <row r="9" spans="1:11" ht="12.75" customHeight="1" x14ac:dyDescent="0.2">
      <c r="A9" s="75" t="s">
        <v>1312</v>
      </c>
      <c r="B9" s="97">
        <v>8729.4775376841208</v>
      </c>
      <c r="C9" s="48">
        <f t="shared" si="0"/>
        <v>39985.671414493852</v>
      </c>
      <c r="D9" s="989">
        <v>23163.861299262098</v>
      </c>
      <c r="E9" s="990">
        <v>0</v>
      </c>
      <c r="F9" s="49">
        <v>842.56033245928097</v>
      </c>
      <c r="G9" s="48">
        <v>0</v>
      </c>
      <c r="H9" s="990">
        <v>0</v>
      </c>
      <c r="I9" s="48">
        <v>313.67067528197498</v>
      </c>
      <c r="J9" s="991">
        <v>15665.579107490499</v>
      </c>
      <c r="K9" s="269">
        <v>2736</v>
      </c>
    </row>
    <row r="10" spans="1:11" ht="12.75" customHeight="1" x14ac:dyDescent="0.2">
      <c r="A10" s="75" t="s">
        <v>1567</v>
      </c>
      <c r="B10" s="97">
        <v>2101.5871893799799</v>
      </c>
      <c r="C10" s="48">
        <f t="shared" si="0"/>
        <v>6877.867071529261</v>
      </c>
      <c r="D10" s="989">
        <v>3735.0488417636798</v>
      </c>
      <c r="E10" s="990">
        <v>0</v>
      </c>
      <c r="F10" s="49">
        <v>87.111934313097507</v>
      </c>
      <c r="G10" s="48">
        <v>0</v>
      </c>
      <c r="H10" s="990">
        <v>0</v>
      </c>
      <c r="I10" s="48">
        <v>175.60901152554399</v>
      </c>
      <c r="J10" s="991">
        <v>2880.0972839269398</v>
      </c>
      <c r="K10" s="269">
        <v>678</v>
      </c>
    </row>
    <row r="11" spans="1:11" ht="12.75" customHeight="1" x14ac:dyDescent="0.2">
      <c r="A11" s="75" t="s">
        <v>1336</v>
      </c>
      <c r="B11" s="97">
        <v>3476.17689059553</v>
      </c>
      <c r="C11" s="48">
        <f t="shared" si="0"/>
        <v>15328.923456754586</v>
      </c>
      <c r="D11" s="989">
        <v>9507.13706147228</v>
      </c>
      <c r="E11" s="990">
        <v>0</v>
      </c>
      <c r="F11" s="49">
        <v>69.167097001951305</v>
      </c>
      <c r="G11" s="48">
        <v>0</v>
      </c>
      <c r="H11" s="990">
        <v>0</v>
      </c>
      <c r="I11" s="48">
        <v>264.078612015994</v>
      </c>
      <c r="J11" s="991">
        <v>5488.5406862643604</v>
      </c>
      <c r="K11" s="269">
        <v>1250</v>
      </c>
    </row>
    <row r="12" spans="1:11" ht="12.75" customHeight="1" x14ac:dyDescent="0.2">
      <c r="A12" s="75" t="s">
        <v>1568</v>
      </c>
      <c r="B12" s="97">
        <v>15646.482482212001</v>
      </c>
      <c r="C12" s="48">
        <f t="shared" si="0"/>
        <v>36417.291746036135</v>
      </c>
      <c r="D12" s="989">
        <v>21647.663480667401</v>
      </c>
      <c r="E12" s="990">
        <v>0</v>
      </c>
      <c r="F12" s="49">
        <v>1219.5601834300701</v>
      </c>
      <c r="G12" s="48">
        <v>0</v>
      </c>
      <c r="H12" s="990">
        <v>0</v>
      </c>
      <c r="I12" s="48">
        <v>994.40763084026401</v>
      </c>
      <c r="J12" s="991">
        <v>12555.6604510984</v>
      </c>
      <c r="K12" s="269">
        <v>3336</v>
      </c>
    </row>
    <row r="13" spans="1:11" ht="12.75" customHeight="1" x14ac:dyDescent="0.2">
      <c r="A13" s="75" t="s">
        <v>393</v>
      </c>
      <c r="B13" s="97">
        <v>14166.9628316496</v>
      </c>
      <c r="C13" s="48">
        <f t="shared" si="0"/>
        <v>100022.01932814036</v>
      </c>
      <c r="D13" s="989">
        <v>45968.879081175401</v>
      </c>
      <c r="E13" s="990">
        <v>0</v>
      </c>
      <c r="F13" s="49">
        <v>1260.44272093013</v>
      </c>
      <c r="G13" s="48">
        <v>0</v>
      </c>
      <c r="H13" s="990">
        <v>527.59204</v>
      </c>
      <c r="I13" s="48">
        <v>845.36940372103902</v>
      </c>
      <c r="J13" s="991">
        <v>51419.736082313801</v>
      </c>
      <c r="K13" s="269">
        <v>7072</v>
      </c>
    </row>
    <row r="14" spans="1:11" ht="12.75" customHeight="1" x14ac:dyDescent="0.2">
      <c r="A14" s="75" t="s">
        <v>1569</v>
      </c>
      <c r="B14" s="97">
        <v>210.43228272472101</v>
      </c>
      <c r="C14" s="48">
        <f t="shared" si="0"/>
        <v>573.71963093098111</v>
      </c>
      <c r="D14" s="989">
        <v>310.56159632867002</v>
      </c>
      <c r="E14" s="990">
        <v>0</v>
      </c>
      <c r="F14" s="49">
        <v>3.48855181493269</v>
      </c>
      <c r="G14" s="48">
        <v>0</v>
      </c>
      <c r="H14" s="990">
        <v>0</v>
      </c>
      <c r="I14" s="48">
        <v>52.4724735151704</v>
      </c>
      <c r="J14" s="991">
        <v>207.19700927220799</v>
      </c>
      <c r="K14" s="269">
        <v>72</v>
      </c>
    </row>
    <row r="15" spans="1:11" ht="12.75" customHeight="1" x14ac:dyDescent="0.2">
      <c r="A15" s="75" t="s">
        <v>226</v>
      </c>
      <c r="B15" s="97">
        <v>813.31947225674196</v>
      </c>
      <c r="C15" s="48">
        <f t="shared" si="0"/>
        <v>2643.0614835253455</v>
      </c>
      <c r="D15" s="989">
        <v>1608.8626017824199</v>
      </c>
      <c r="E15" s="990">
        <v>0</v>
      </c>
      <c r="F15" s="49">
        <v>20.353118346590801</v>
      </c>
      <c r="G15" s="48">
        <v>0</v>
      </c>
      <c r="H15" s="990">
        <v>0</v>
      </c>
      <c r="I15" s="48">
        <v>59.3754566887472</v>
      </c>
      <c r="J15" s="991">
        <v>954.47030670758795</v>
      </c>
      <c r="K15" s="269">
        <v>211</v>
      </c>
    </row>
    <row r="16" spans="1:11" ht="12.75" customHeight="1" x14ac:dyDescent="0.2">
      <c r="A16" s="75" t="s">
        <v>1570</v>
      </c>
      <c r="B16" s="97">
        <v>1006.73775178515</v>
      </c>
      <c r="C16" s="48">
        <f t="shared" si="0"/>
        <v>3002.5237671677305</v>
      </c>
      <c r="D16" s="989">
        <v>1706.33978468084</v>
      </c>
      <c r="E16" s="990">
        <v>0</v>
      </c>
      <c r="F16" s="49">
        <v>42.2311503710404</v>
      </c>
      <c r="G16" s="48">
        <v>0</v>
      </c>
      <c r="H16" s="990">
        <v>0</v>
      </c>
      <c r="I16" s="48">
        <v>32.169581828179901</v>
      </c>
      <c r="J16" s="991">
        <v>1221.7832502876699</v>
      </c>
      <c r="K16" s="269">
        <v>228</v>
      </c>
    </row>
    <row r="17" spans="1:11" ht="12.75" customHeight="1" x14ac:dyDescent="0.2">
      <c r="A17" s="75" t="s">
        <v>1571</v>
      </c>
      <c r="B17" s="97">
        <v>1538.1062632488799</v>
      </c>
      <c r="C17" s="48">
        <f t="shared" si="0"/>
        <v>3359.1926654154431</v>
      </c>
      <c r="D17" s="989">
        <v>2222.16339672505</v>
      </c>
      <c r="E17" s="990">
        <v>0</v>
      </c>
      <c r="F17" s="49">
        <v>88.035849295674694</v>
      </c>
      <c r="G17" s="48">
        <v>0</v>
      </c>
      <c r="H17" s="990">
        <v>0</v>
      </c>
      <c r="I17" s="48">
        <v>143.224399071123</v>
      </c>
      <c r="J17" s="991">
        <v>905.76902032359499</v>
      </c>
      <c r="K17" s="269">
        <v>275</v>
      </c>
    </row>
    <row r="18" spans="1:11" ht="12.75" customHeight="1" x14ac:dyDescent="0.2">
      <c r="A18" s="75" t="s">
        <v>113</v>
      </c>
      <c r="B18" s="97">
        <v>23987.511024634601</v>
      </c>
      <c r="C18" s="48">
        <f t="shared" si="0"/>
        <v>101344.87201995775</v>
      </c>
      <c r="D18" s="989">
        <v>44438.278505970098</v>
      </c>
      <c r="E18" s="990">
        <v>3584.6648399999999</v>
      </c>
      <c r="F18" s="49">
        <v>1648.3340755556101</v>
      </c>
      <c r="G18" s="48">
        <v>0</v>
      </c>
      <c r="H18" s="48">
        <v>1229.4708900000001</v>
      </c>
      <c r="I18" s="48">
        <v>1989.5043598269499</v>
      </c>
      <c r="J18" s="991">
        <v>48454.619348605098</v>
      </c>
      <c r="K18" s="269">
        <v>7227</v>
      </c>
    </row>
    <row r="19" spans="1:11" ht="12.75" customHeight="1" x14ac:dyDescent="0.2">
      <c r="A19" s="75" t="s">
        <v>114</v>
      </c>
      <c r="B19" s="97">
        <v>1901.7224011073799</v>
      </c>
      <c r="C19" s="48">
        <f t="shared" si="0"/>
        <v>5242.1405346413385</v>
      </c>
      <c r="D19" s="989">
        <v>3105.22412524232</v>
      </c>
      <c r="E19" s="990">
        <v>0</v>
      </c>
      <c r="F19" s="49">
        <v>56.000471175809999</v>
      </c>
      <c r="G19" s="48">
        <v>0</v>
      </c>
      <c r="H19" s="990">
        <v>0</v>
      </c>
      <c r="I19" s="48">
        <v>35.477052902508802</v>
      </c>
      <c r="J19" s="991">
        <v>2045.4388853206999</v>
      </c>
      <c r="K19" s="269">
        <v>543</v>
      </c>
    </row>
    <row r="20" spans="1:11" ht="12.75" customHeight="1" x14ac:dyDescent="0.2">
      <c r="A20" s="75" t="s">
        <v>1572</v>
      </c>
      <c r="B20" s="97">
        <v>10783.154067941899</v>
      </c>
      <c r="C20" s="48">
        <f t="shared" si="0"/>
        <v>40423.565350062825</v>
      </c>
      <c r="D20" s="989">
        <v>22992.648546165099</v>
      </c>
      <c r="E20" s="990">
        <v>0</v>
      </c>
      <c r="F20" s="49">
        <v>769.71220360528196</v>
      </c>
      <c r="G20" s="48">
        <v>0</v>
      </c>
      <c r="H20" s="990">
        <v>0</v>
      </c>
      <c r="I20" s="48">
        <v>592.24635207643905</v>
      </c>
      <c r="J20" s="991">
        <v>16068.958248216</v>
      </c>
      <c r="K20" s="269">
        <v>3084</v>
      </c>
    </row>
    <row r="21" spans="1:11" ht="12.75" customHeight="1" x14ac:dyDescent="0.2">
      <c r="A21" s="75" t="s">
        <v>1573</v>
      </c>
      <c r="B21" s="97">
        <v>8019.6449384379303</v>
      </c>
      <c r="C21" s="48">
        <f t="shared" si="0"/>
        <v>35483.054461388267</v>
      </c>
      <c r="D21" s="989">
        <v>21535.836931558399</v>
      </c>
      <c r="E21" s="990">
        <v>0</v>
      </c>
      <c r="F21" s="49">
        <v>958.31782836611706</v>
      </c>
      <c r="G21" s="48">
        <v>0</v>
      </c>
      <c r="H21" s="990">
        <v>0</v>
      </c>
      <c r="I21" s="48">
        <v>426.72077670795102</v>
      </c>
      <c r="J21" s="991">
        <v>12562.178924755801</v>
      </c>
      <c r="K21" s="269">
        <v>2603</v>
      </c>
    </row>
    <row r="22" spans="1:11" ht="12.75" customHeight="1" x14ac:dyDescent="0.2">
      <c r="A22" s="75" t="s">
        <v>284</v>
      </c>
      <c r="B22" s="97">
        <v>931.45143146483395</v>
      </c>
      <c r="C22" s="48">
        <f t="shared" si="0"/>
        <v>3795.2050293954112</v>
      </c>
      <c r="D22" s="989">
        <v>2434.0002907980702</v>
      </c>
      <c r="E22" s="990">
        <v>0</v>
      </c>
      <c r="F22" s="49">
        <v>10.0051048492343</v>
      </c>
      <c r="G22" s="48">
        <v>0</v>
      </c>
      <c r="H22" s="990">
        <v>0</v>
      </c>
      <c r="I22" s="48">
        <v>20.1438690378166</v>
      </c>
      <c r="J22" s="991">
        <v>1331.0557647102901</v>
      </c>
      <c r="K22" s="269">
        <v>317</v>
      </c>
    </row>
    <row r="23" spans="1:11" ht="12.75" customHeight="1" x14ac:dyDescent="0.2">
      <c r="A23" s="75" t="s">
        <v>825</v>
      </c>
      <c r="B23" s="97">
        <v>35257.4781423366</v>
      </c>
      <c r="C23" s="48">
        <f t="shared" si="0"/>
        <v>111254.27797404125</v>
      </c>
      <c r="D23" s="989">
        <v>62405.997539207499</v>
      </c>
      <c r="E23" s="990">
        <v>0</v>
      </c>
      <c r="F23" s="49">
        <v>4900.6595496459004</v>
      </c>
      <c r="G23" s="48">
        <v>0</v>
      </c>
      <c r="H23" s="990">
        <v>0</v>
      </c>
      <c r="I23" s="48">
        <v>2318.3241927632498</v>
      </c>
      <c r="J23" s="991">
        <v>41629.296692424599</v>
      </c>
      <c r="K23" s="269">
        <v>8759</v>
      </c>
    </row>
    <row r="24" spans="1:11" ht="12.75" customHeight="1" x14ac:dyDescent="0.2">
      <c r="A24" s="75" t="s">
        <v>234</v>
      </c>
      <c r="B24" s="97">
        <v>6032.2036481666901</v>
      </c>
      <c r="C24" s="48">
        <f t="shared" si="0"/>
        <v>21642.4350902238</v>
      </c>
      <c r="D24" s="989">
        <v>12187.3912990237</v>
      </c>
      <c r="E24" s="990">
        <v>0</v>
      </c>
      <c r="F24" s="49">
        <v>208.793120872972</v>
      </c>
      <c r="G24" s="48">
        <v>0</v>
      </c>
      <c r="H24" s="990">
        <v>0</v>
      </c>
      <c r="I24" s="48">
        <v>253.20006261306801</v>
      </c>
      <c r="J24" s="991">
        <v>8993.0506077140599</v>
      </c>
      <c r="K24" s="269">
        <v>1425</v>
      </c>
    </row>
    <row r="25" spans="1:11" ht="12.75" customHeight="1" x14ac:dyDescent="0.2">
      <c r="A25" s="75" t="s">
        <v>770</v>
      </c>
      <c r="B25" s="97">
        <v>11696.9175781625</v>
      </c>
      <c r="C25" s="48">
        <f t="shared" si="0"/>
        <v>37673.71151246965</v>
      </c>
      <c r="D25" s="989">
        <v>22864.4238035249</v>
      </c>
      <c r="E25" s="990">
        <v>0</v>
      </c>
      <c r="F25" s="49">
        <v>1499.0778101368701</v>
      </c>
      <c r="G25" s="48">
        <v>0</v>
      </c>
      <c r="H25" s="990">
        <v>0</v>
      </c>
      <c r="I25" s="48">
        <v>731.40417195547798</v>
      </c>
      <c r="J25" s="991">
        <v>12578.805726852401</v>
      </c>
      <c r="K25" s="269">
        <v>2501</v>
      </c>
    </row>
    <row r="26" spans="1:11" ht="12.75" customHeight="1" x14ac:dyDescent="0.2">
      <c r="A26" s="75" t="s">
        <v>1574</v>
      </c>
      <c r="B26" s="97">
        <v>2842.0489747296501</v>
      </c>
      <c r="C26" s="48">
        <f t="shared" si="0"/>
        <v>7920.1963521375637</v>
      </c>
      <c r="D26" s="989">
        <v>3647.66965474566</v>
      </c>
      <c r="E26" s="990">
        <v>0</v>
      </c>
      <c r="F26" s="49">
        <v>174.259068981708</v>
      </c>
      <c r="G26" s="48">
        <v>0</v>
      </c>
      <c r="H26" s="990">
        <v>0</v>
      </c>
      <c r="I26" s="48">
        <v>146.61888253839601</v>
      </c>
      <c r="J26" s="991">
        <v>3951.6487458718002</v>
      </c>
      <c r="K26" s="269">
        <v>609</v>
      </c>
    </row>
    <row r="27" spans="1:11" ht="12.75" customHeight="1" x14ac:dyDescent="0.2">
      <c r="A27" s="75" t="s">
        <v>124</v>
      </c>
      <c r="B27" s="97">
        <v>25750.122828071198</v>
      </c>
      <c r="C27" s="48">
        <f t="shared" si="0"/>
        <v>78597.669800897158</v>
      </c>
      <c r="D27" s="989">
        <v>46617.522818748002</v>
      </c>
      <c r="E27" s="990">
        <v>0</v>
      </c>
      <c r="F27" s="49">
        <v>2265.3244874135999</v>
      </c>
      <c r="G27" s="48">
        <v>0</v>
      </c>
      <c r="H27" s="990">
        <v>0</v>
      </c>
      <c r="I27" s="48">
        <v>1564.94089037855</v>
      </c>
      <c r="J27" s="991">
        <v>28149.881604357</v>
      </c>
      <c r="K27" s="269">
        <v>4634</v>
      </c>
    </row>
    <row r="28" spans="1:11" ht="12.75" customHeight="1" x14ac:dyDescent="0.2">
      <c r="A28" s="75" t="s">
        <v>1508</v>
      </c>
      <c r="B28" s="97">
        <v>1034.32921411197</v>
      </c>
      <c r="C28" s="48">
        <f t="shared" si="0"/>
        <v>2668.7533231501056</v>
      </c>
      <c r="D28" s="989">
        <v>1175.65169571655</v>
      </c>
      <c r="E28" s="990">
        <v>0</v>
      </c>
      <c r="F28" s="49">
        <v>42.312671237788301</v>
      </c>
      <c r="G28" s="48">
        <v>0</v>
      </c>
      <c r="H28" s="990">
        <v>0</v>
      </c>
      <c r="I28" s="48">
        <v>57.489188032507599</v>
      </c>
      <c r="J28" s="991">
        <v>1393.2997681632601</v>
      </c>
      <c r="K28" s="269">
        <v>299</v>
      </c>
    </row>
    <row r="29" spans="1:11" ht="12.75" customHeight="1" x14ac:dyDescent="0.2">
      <c r="A29" s="75" t="s">
        <v>1575</v>
      </c>
      <c r="B29" s="97">
        <v>50361.386643864302</v>
      </c>
      <c r="C29" s="48">
        <f t="shared" si="0"/>
        <v>252968.40118672713</v>
      </c>
      <c r="D29" s="989">
        <v>78222.758988285306</v>
      </c>
      <c r="E29" s="990">
        <v>11672.27145</v>
      </c>
      <c r="F29" s="49">
        <v>18633.443451669202</v>
      </c>
      <c r="G29" s="48">
        <v>0</v>
      </c>
      <c r="H29" s="48">
        <v>27658.732530000001</v>
      </c>
      <c r="I29" s="48">
        <v>3746.4015900376298</v>
      </c>
      <c r="J29" s="991">
        <v>113034.79317673499</v>
      </c>
      <c r="K29" s="269">
        <v>11730</v>
      </c>
    </row>
    <row r="30" spans="1:11" ht="12.75" customHeight="1" x14ac:dyDescent="0.2">
      <c r="A30" s="75" t="s">
        <v>245</v>
      </c>
      <c r="B30" s="97">
        <v>6913.7092019305601</v>
      </c>
      <c r="C30" s="48">
        <f t="shared" si="0"/>
        <v>18334.215964109837</v>
      </c>
      <c r="D30" s="989">
        <v>10830.8614073758</v>
      </c>
      <c r="E30" s="990">
        <v>0</v>
      </c>
      <c r="F30" s="49">
        <v>796.56184022039702</v>
      </c>
      <c r="G30" s="48">
        <v>0</v>
      </c>
      <c r="H30" s="990">
        <v>0</v>
      </c>
      <c r="I30" s="48">
        <v>542.50426744331196</v>
      </c>
      <c r="J30" s="991">
        <v>6164.28844907033</v>
      </c>
      <c r="K30" s="269">
        <v>1122</v>
      </c>
    </row>
    <row r="31" spans="1:11" ht="12.75" customHeight="1" x14ac:dyDescent="0.2">
      <c r="A31" s="75" t="s">
        <v>850</v>
      </c>
      <c r="B31" s="97">
        <v>279.438283339664</v>
      </c>
      <c r="C31" s="48">
        <f t="shared" si="0"/>
        <v>1014.583632949714</v>
      </c>
      <c r="D31" s="989">
        <v>613.80844020085499</v>
      </c>
      <c r="E31" s="990">
        <v>0</v>
      </c>
      <c r="F31" s="49">
        <v>19.841473005755301</v>
      </c>
      <c r="G31" s="48">
        <v>0</v>
      </c>
      <c r="H31" s="990">
        <v>0</v>
      </c>
      <c r="I31" s="48">
        <v>14.507066202945699</v>
      </c>
      <c r="J31" s="991">
        <v>366.42665354015799</v>
      </c>
      <c r="K31" s="269">
        <v>78</v>
      </c>
    </row>
    <row r="32" spans="1:11" ht="12.75" customHeight="1" x14ac:dyDescent="0.2">
      <c r="A32" s="75" t="s">
        <v>1576</v>
      </c>
      <c r="B32" s="97">
        <v>2989.9332543749902</v>
      </c>
      <c r="C32" s="48">
        <f t="shared" si="0"/>
        <v>12544.67620368108</v>
      </c>
      <c r="D32" s="989">
        <v>7497.4274528750002</v>
      </c>
      <c r="E32" s="990">
        <v>0</v>
      </c>
      <c r="F32" s="49">
        <v>147.52240501366401</v>
      </c>
      <c r="G32" s="48">
        <v>0</v>
      </c>
      <c r="H32" s="990">
        <v>0</v>
      </c>
      <c r="I32" s="48">
        <v>208.69572397820599</v>
      </c>
      <c r="J32" s="991">
        <v>4691.0306218142096</v>
      </c>
      <c r="K32" s="269">
        <v>775</v>
      </c>
    </row>
    <row r="33" spans="1:11" ht="12.75" customHeight="1" x14ac:dyDescent="0.2">
      <c r="A33" s="75" t="s">
        <v>1577</v>
      </c>
      <c r="B33" s="97">
        <v>6880.3581598802102</v>
      </c>
      <c r="C33" s="48">
        <f t="shared" si="0"/>
        <v>25606.12106113162</v>
      </c>
      <c r="D33" s="989">
        <v>12512.1357390214</v>
      </c>
      <c r="E33" s="990">
        <v>0</v>
      </c>
      <c r="F33" s="49">
        <v>474.55847295696901</v>
      </c>
      <c r="G33" s="48">
        <v>0</v>
      </c>
      <c r="H33" s="990">
        <v>0</v>
      </c>
      <c r="I33" s="48">
        <v>230.28679913774999</v>
      </c>
      <c r="J33" s="991">
        <v>12389.1400500155</v>
      </c>
      <c r="K33" s="269">
        <v>2175</v>
      </c>
    </row>
    <row r="34" spans="1:11" ht="12.75" customHeight="1" x14ac:dyDescent="0.2">
      <c r="A34" s="75" t="s">
        <v>257</v>
      </c>
      <c r="B34" s="97">
        <v>2565.8505067419801</v>
      </c>
      <c r="C34" s="48">
        <f t="shared" si="0"/>
        <v>8604.7252524040487</v>
      </c>
      <c r="D34" s="989">
        <v>4493.6049825559203</v>
      </c>
      <c r="E34" s="990">
        <v>0</v>
      </c>
      <c r="F34" s="49">
        <v>332.20067713848499</v>
      </c>
      <c r="G34" s="48">
        <v>0</v>
      </c>
      <c r="H34" s="990">
        <v>0</v>
      </c>
      <c r="I34" s="48">
        <v>214.270517981323</v>
      </c>
      <c r="J34" s="991">
        <v>3564.6490747283201</v>
      </c>
      <c r="K34" s="269">
        <v>678</v>
      </c>
    </row>
    <row r="35" spans="1:11" ht="12.75" customHeight="1" x14ac:dyDescent="0.2">
      <c r="A35" s="75" t="s">
        <v>1578</v>
      </c>
      <c r="B35" s="97">
        <v>929.658968380396</v>
      </c>
      <c r="C35" s="48">
        <f t="shared" si="0"/>
        <v>3006.7030826163541</v>
      </c>
      <c r="D35" s="989">
        <v>1766.05644042011</v>
      </c>
      <c r="E35" s="990">
        <v>0</v>
      </c>
      <c r="F35" s="49">
        <v>30.202654564714699</v>
      </c>
      <c r="G35" s="48">
        <v>0</v>
      </c>
      <c r="H35" s="990">
        <v>0</v>
      </c>
      <c r="I35" s="48">
        <v>56.558055413759398</v>
      </c>
      <c r="J35" s="991">
        <v>1153.88593221777</v>
      </c>
      <c r="K35" s="269">
        <v>252</v>
      </c>
    </row>
    <row r="36" spans="1:11" ht="12.75" customHeight="1" x14ac:dyDescent="0.2">
      <c r="A36" s="75" t="s">
        <v>1579</v>
      </c>
      <c r="B36" s="97">
        <v>2977.8117421150801</v>
      </c>
      <c r="C36" s="48">
        <f t="shared" si="0"/>
        <v>8937.9564735948588</v>
      </c>
      <c r="D36" s="989">
        <v>4607.6755478730302</v>
      </c>
      <c r="E36" s="990">
        <v>0</v>
      </c>
      <c r="F36" s="49">
        <v>167.97287273867499</v>
      </c>
      <c r="G36" s="48">
        <v>0</v>
      </c>
      <c r="H36" s="990">
        <v>0</v>
      </c>
      <c r="I36" s="48">
        <v>171.11437136587301</v>
      </c>
      <c r="J36" s="991">
        <v>3991.1936816172802</v>
      </c>
      <c r="K36" s="269">
        <v>725</v>
      </c>
    </row>
    <row r="37" spans="1:11" ht="12.75" customHeight="1" x14ac:dyDescent="0.2">
      <c r="A37" s="75" t="s">
        <v>142</v>
      </c>
      <c r="B37" s="97">
        <v>38273.926365160602</v>
      </c>
      <c r="C37" s="48">
        <f t="shared" si="0"/>
        <v>87644.981286185008</v>
      </c>
      <c r="D37" s="989">
        <v>45094.609830057001</v>
      </c>
      <c r="E37" s="990">
        <v>0</v>
      </c>
      <c r="F37" s="49">
        <v>5410.1063060914003</v>
      </c>
      <c r="G37" s="48">
        <v>0</v>
      </c>
      <c r="H37" s="990">
        <v>0</v>
      </c>
      <c r="I37" s="48">
        <v>3242.5798320415001</v>
      </c>
      <c r="J37" s="991">
        <v>33897.685317995099</v>
      </c>
      <c r="K37" s="269">
        <v>5595</v>
      </c>
    </row>
    <row r="38" spans="1:11" ht="12.75" customHeight="1" x14ac:dyDescent="0.2">
      <c r="A38" s="75" t="s">
        <v>604</v>
      </c>
      <c r="B38" s="97">
        <v>213.791032410643</v>
      </c>
      <c r="C38" s="48">
        <f t="shared" si="0"/>
        <v>560.38698118886668</v>
      </c>
      <c r="D38" s="989">
        <v>300.07228612715897</v>
      </c>
      <c r="E38" s="990">
        <v>0</v>
      </c>
      <c r="F38" s="49">
        <v>2.8792809623276701</v>
      </c>
      <c r="G38" s="48">
        <v>0</v>
      </c>
      <c r="H38" s="990">
        <v>0</v>
      </c>
      <c r="I38" s="48">
        <v>13.067861220798999</v>
      </c>
      <c r="J38" s="991">
        <v>244.36755287858099</v>
      </c>
      <c r="K38" s="269">
        <v>74</v>
      </c>
    </row>
    <row r="39" spans="1:11" ht="12.75" customHeight="1" x14ac:dyDescent="0.2">
      <c r="A39" s="75" t="s">
        <v>1580</v>
      </c>
      <c r="B39" s="97">
        <v>9238.4028709842696</v>
      </c>
      <c r="C39" s="48">
        <f t="shared" si="0"/>
        <v>23360.737063987213</v>
      </c>
      <c r="D39" s="989">
        <v>12123.645772277199</v>
      </c>
      <c r="E39" s="990">
        <v>0</v>
      </c>
      <c r="F39" s="49">
        <v>624.20486630514199</v>
      </c>
      <c r="G39" s="48">
        <v>0</v>
      </c>
      <c r="H39" s="990">
        <v>0</v>
      </c>
      <c r="I39" s="48">
        <v>499.91520159567102</v>
      </c>
      <c r="J39" s="991">
        <v>10112.9712238092</v>
      </c>
      <c r="K39" s="269">
        <v>1441</v>
      </c>
    </row>
    <row r="40" spans="1:11" x14ac:dyDescent="0.2">
      <c r="A40" s="992"/>
      <c r="B40" s="993"/>
      <c r="C40" s="48"/>
      <c r="D40" s="48"/>
      <c r="E40" s="48"/>
      <c r="F40" s="48"/>
      <c r="G40" s="48"/>
      <c r="H40" s="48"/>
      <c r="I40" s="48"/>
      <c r="J40" s="48"/>
      <c r="K40" s="994"/>
    </row>
    <row r="41" spans="1:11" x14ac:dyDescent="0.2">
      <c r="A41" s="995" t="s">
        <v>1581</v>
      </c>
      <c r="B41" s="996">
        <v>351697.10407290002</v>
      </c>
      <c r="C41" s="85">
        <f>SUM(D41:J41)</f>
        <v>1239452.4667682992</v>
      </c>
      <c r="D41" s="997">
        <v>604849.64636314102</v>
      </c>
      <c r="E41" s="998">
        <v>15256.93629</v>
      </c>
      <c r="F41" s="998">
        <f>SUM(F4:F39)</f>
        <v>48156.324830379832</v>
      </c>
      <c r="G41" s="998">
        <v>0</v>
      </c>
      <c r="H41" s="998">
        <v>29415.795460000001</v>
      </c>
      <c r="I41" s="998">
        <v>23801.849034201299</v>
      </c>
      <c r="J41" s="999">
        <v>517971.91479057702</v>
      </c>
      <c r="K41" s="1000">
        <v>81470</v>
      </c>
    </row>
    <row r="42" spans="1:11" x14ac:dyDescent="0.2">
      <c r="A42" s="992"/>
      <c r="B42" s="993"/>
      <c r="C42" s="408"/>
      <c r="D42" s="989"/>
      <c r="E42" s="991"/>
      <c r="F42" s="1001"/>
      <c r="G42" s="991"/>
      <c r="H42" s="991"/>
      <c r="I42" s="991"/>
      <c r="J42" s="991"/>
      <c r="K42" s="1002"/>
    </row>
    <row r="43" spans="1:11" x14ac:dyDescent="0.2">
      <c r="A43" s="364" t="s">
        <v>263</v>
      </c>
      <c r="B43" s="167">
        <v>63289.1490116364</v>
      </c>
      <c r="C43" s="48">
        <f>SUM(D43:J43)</f>
        <v>172842.63236865128</v>
      </c>
      <c r="D43" s="986">
        <v>84059.386690321495</v>
      </c>
      <c r="E43" s="99">
        <v>0</v>
      </c>
      <c r="F43" s="49">
        <v>8427.2932563612703</v>
      </c>
      <c r="G43" s="99">
        <v>0</v>
      </c>
      <c r="H43" s="99">
        <v>0</v>
      </c>
      <c r="I43" s="189">
        <v>5132.6190253086997</v>
      </c>
      <c r="J43" s="988">
        <v>75223.3333966598</v>
      </c>
      <c r="K43" s="269">
        <v>11921</v>
      </c>
    </row>
    <row r="44" spans="1:11" x14ac:dyDescent="0.2">
      <c r="A44" s="288" t="s">
        <v>264</v>
      </c>
      <c r="B44" s="97">
        <v>82872.520552600705</v>
      </c>
      <c r="C44" s="48">
        <f>SUM(D44:J44)</f>
        <v>288832.72277332097</v>
      </c>
      <c r="D44" s="989">
        <v>149436.42007108801</v>
      </c>
      <c r="E44" s="48">
        <v>3584.665</v>
      </c>
      <c r="F44" s="49">
        <v>6039.0560341027403</v>
      </c>
      <c r="G44" s="48">
        <v>0</v>
      </c>
      <c r="H44" s="48">
        <v>1229.471</v>
      </c>
      <c r="I44" s="192">
        <v>5311.7805428082402</v>
      </c>
      <c r="J44" s="991">
        <v>123231.330125322</v>
      </c>
      <c r="K44" s="269">
        <v>22900</v>
      </c>
    </row>
    <row r="45" spans="1:11" x14ac:dyDescent="0.2">
      <c r="A45" s="288" t="s">
        <v>265</v>
      </c>
      <c r="B45" s="97">
        <v>56341.774301760299</v>
      </c>
      <c r="C45" s="48">
        <f>SUM(D45:J45)</f>
        <v>185331.84442822036</v>
      </c>
      <c r="D45" s="989">
        <v>82352.821522882907</v>
      </c>
      <c r="E45" s="48">
        <v>0</v>
      </c>
      <c r="F45" s="49">
        <v>6398.9500100752302</v>
      </c>
      <c r="G45" s="48">
        <v>0</v>
      </c>
      <c r="H45" s="991">
        <v>0</v>
      </c>
      <c r="I45" s="192">
        <v>3378.3671718720102</v>
      </c>
      <c r="J45" s="991">
        <v>93201.705723390201</v>
      </c>
      <c r="K45" s="269">
        <v>10859</v>
      </c>
    </row>
    <row r="46" spans="1:11" x14ac:dyDescent="0.2">
      <c r="A46" s="288" t="s">
        <v>266</v>
      </c>
      <c r="B46" s="97">
        <v>81227.204459048895</v>
      </c>
      <c r="C46" s="48">
        <f>SUM(D46:J46)</f>
        <v>331457.67496730393</v>
      </c>
      <c r="D46" s="989">
        <v>179275.64950578101</v>
      </c>
      <c r="E46" s="48">
        <v>0</v>
      </c>
      <c r="F46" s="49">
        <v>9959.6707288243597</v>
      </c>
      <c r="G46" s="48">
        <v>0</v>
      </c>
      <c r="H46" s="48">
        <v>527.59199999999998</v>
      </c>
      <c r="I46" s="192">
        <v>5193.77773598158</v>
      </c>
      <c r="J46" s="991">
        <v>136500.98499671699</v>
      </c>
      <c r="K46" s="269">
        <v>24182</v>
      </c>
    </row>
    <row r="47" spans="1:11" x14ac:dyDescent="0.2">
      <c r="A47" s="288" t="s">
        <v>325</v>
      </c>
      <c r="B47" s="97">
        <v>67966.455747853499</v>
      </c>
      <c r="C47" s="48">
        <f>SUM(D47:J47)</f>
        <v>260955.35569474543</v>
      </c>
      <c r="D47" s="989">
        <v>109694.62771225801</v>
      </c>
      <c r="E47" s="48">
        <v>11672.271000000001</v>
      </c>
      <c r="F47" s="49">
        <v>17329.860605768201</v>
      </c>
      <c r="G47" s="48">
        <v>0</v>
      </c>
      <c r="H47" s="991">
        <v>27658.732</v>
      </c>
      <c r="I47" s="192">
        <v>4785.3045582307304</v>
      </c>
      <c r="J47" s="991">
        <v>89814.559818488502</v>
      </c>
      <c r="K47" s="269">
        <v>11608</v>
      </c>
    </row>
    <row r="48" spans="1:11" x14ac:dyDescent="0.2">
      <c r="A48" s="992"/>
      <c r="B48" s="993"/>
      <c r="C48" s="48"/>
      <c r="D48" s="48"/>
      <c r="E48" s="48"/>
      <c r="F48" s="48"/>
      <c r="G48" s="48"/>
      <c r="H48" s="48"/>
      <c r="I48" s="48"/>
      <c r="J48" s="48"/>
      <c r="K48" s="994"/>
    </row>
    <row r="49" spans="1:11" x14ac:dyDescent="0.2">
      <c r="A49" s="995" t="s">
        <v>1581</v>
      </c>
      <c r="B49" s="996">
        <v>351697.10407290002</v>
      </c>
      <c r="C49" s="85">
        <f>SUM(D49:J49)</f>
        <v>1239420.2302322411</v>
      </c>
      <c r="D49" s="997">
        <v>604818.90550233098</v>
      </c>
      <c r="E49" s="998">
        <v>15256.936</v>
      </c>
      <c r="F49" s="998">
        <f>SUM(F43:F47)</f>
        <v>48154.830635131802</v>
      </c>
      <c r="G49" s="998">
        <v>0</v>
      </c>
      <c r="H49" s="998">
        <v>29415.794999999998</v>
      </c>
      <c r="I49" s="998">
        <v>23801.849034201299</v>
      </c>
      <c r="J49" s="999">
        <v>517971.91406057699</v>
      </c>
      <c r="K49" s="1000">
        <v>81470</v>
      </c>
    </row>
    <row r="50" spans="1:11" x14ac:dyDescent="0.2">
      <c r="A50" s="1003"/>
      <c r="B50" s="1004"/>
      <c r="C50" s="1005"/>
      <c r="D50" s="1005"/>
      <c r="E50" s="1005"/>
      <c r="F50" s="1005"/>
      <c r="G50" s="1005"/>
      <c r="H50" s="1005"/>
      <c r="I50" s="1005"/>
      <c r="J50" s="1005"/>
      <c r="K50" s="1002"/>
    </row>
    <row r="51" spans="1:11" x14ac:dyDescent="0.2">
      <c r="A51" s="1006"/>
      <c r="B51" s="993"/>
      <c r="C51" s="991"/>
      <c r="D51" s="991"/>
      <c r="E51" s="991"/>
      <c r="F51" s="991"/>
      <c r="G51" s="991"/>
      <c r="H51" s="991"/>
      <c r="I51" s="991"/>
      <c r="J51" s="991"/>
      <c r="K51" s="1002"/>
    </row>
    <row r="52" spans="1:11" x14ac:dyDescent="0.2">
      <c r="A52" s="111" t="s">
        <v>66</v>
      </c>
      <c r="B52" s="112"/>
      <c r="C52" s="113"/>
      <c r="D52" s="113"/>
      <c r="E52" s="113"/>
      <c r="F52" s="113"/>
      <c r="G52" s="113"/>
      <c r="H52" s="113"/>
      <c r="I52" s="113"/>
      <c r="J52" s="113"/>
      <c r="K52" s="114"/>
    </row>
    <row r="53" spans="1:11" x14ac:dyDescent="0.2">
      <c r="A53" s="23" t="s">
        <v>67</v>
      </c>
      <c r="B53" s="23"/>
      <c r="C53" s="23"/>
      <c r="D53" s="23"/>
      <c r="E53" s="23"/>
      <c r="F53" s="23"/>
      <c r="G53" s="23"/>
      <c r="H53" s="23"/>
      <c r="I53" s="23"/>
      <c r="J53" s="23"/>
      <c r="K53" s="117"/>
    </row>
    <row r="54" spans="1:11" ht="16.5" customHeight="1" x14ac:dyDescent="0.2">
      <c r="A54" s="158" t="s">
        <v>69</v>
      </c>
      <c r="B54" s="160"/>
      <c r="C54" s="160"/>
      <c r="D54" s="160"/>
      <c r="E54" s="160"/>
      <c r="F54" s="160"/>
      <c r="G54" s="160"/>
      <c r="H54" s="160"/>
      <c r="I54" s="160"/>
      <c r="J54" s="160"/>
      <c r="K54" s="117"/>
    </row>
    <row r="55" spans="1:11" ht="33" customHeight="1" x14ac:dyDescent="0.2">
      <c r="A55" s="11" t="s">
        <v>153</v>
      </c>
      <c r="B55" s="11"/>
      <c r="C55" s="11"/>
      <c r="D55" s="11"/>
      <c r="E55" s="11"/>
      <c r="F55" s="11"/>
      <c r="G55" s="11"/>
      <c r="H55" s="11"/>
      <c r="I55" s="11"/>
      <c r="J55" s="11"/>
      <c r="K55" s="11"/>
    </row>
    <row r="56" spans="1:11" ht="21" customHeight="1" x14ac:dyDescent="0.2">
      <c r="A56" s="6" t="s">
        <v>71</v>
      </c>
      <c r="B56" s="6"/>
      <c r="C56" s="6"/>
      <c r="D56" s="6"/>
      <c r="E56" s="6"/>
      <c r="F56" s="6"/>
      <c r="G56" s="6"/>
      <c r="H56" s="6"/>
      <c r="I56" s="6"/>
      <c r="J56" s="6"/>
      <c r="K56" s="117"/>
    </row>
    <row r="57" spans="1:11" ht="32.25" customHeight="1" x14ac:dyDescent="0.2">
      <c r="A57" s="6" t="s">
        <v>154</v>
      </c>
      <c r="B57" s="6"/>
      <c r="C57" s="6"/>
      <c r="D57" s="6"/>
      <c r="E57" s="6"/>
      <c r="F57" s="6"/>
      <c r="G57" s="6"/>
      <c r="H57" s="6"/>
      <c r="I57" s="6"/>
      <c r="J57" s="6"/>
      <c r="K57" s="117"/>
    </row>
    <row r="58" spans="1:11" ht="42.75" customHeight="1" x14ac:dyDescent="0.2">
      <c r="A58" s="6" t="s">
        <v>155</v>
      </c>
      <c r="B58" s="6"/>
      <c r="C58" s="6"/>
      <c r="D58" s="6"/>
      <c r="E58" s="6"/>
      <c r="F58" s="6"/>
      <c r="G58" s="6"/>
      <c r="H58" s="6"/>
      <c r="I58" s="6"/>
      <c r="J58" s="6"/>
      <c r="K58" s="117"/>
    </row>
    <row r="59" spans="1:11" ht="29.25" customHeight="1" x14ac:dyDescent="0.2">
      <c r="A59" s="6" t="s">
        <v>156</v>
      </c>
      <c r="B59" s="6"/>
      <c r="C59" s="6"/>
      <c r="D59" s="6"/>
      <c r="E59" s="6"/>
      <c r="F59" s="6"/>
      <c r="G59" s="6"/>
      <c r="H59" s="6"/>
      <c r="I59" s="6"/>
      <c r="J59" s="6"/>
      <c r="K59" s="117"/>
    </row>
    <row r="60" spans="1:11" ht="33" customHeight="1" x14ac:dyDescent="0.2">
      <c r="A60" s="28" t="s">
        <v>157</v>
      </c>
      <c r="B60" s="28"/>
      <c r="C60" s="28"/>
      <c r="D60" s="28"/>
      <c r="E60" s="28"/>
      <c r="F60" s="28"/>
      <c r="G60" s="28"/>
      <c r="H60" s="28"/>
      <c r="I60" s="28"/>
      <c r="J60" s="28"/>
      <c r="K60" s="624"/>
    </row>
  </sheetData>
  <mergeCells count="9">
    <mergeCell ref="A57:J57"/>
    <mergeCell ref="A58:J58"/>
    <mergeCell ref="A59:J59"/>
    <mergeCell ref="A60:J60"/>
    <mergeCell ref="A1:J1"/>
    <mergeCell ref="A2:J2"/>
    <mergeCell ref="A53:J53"/>
    <mergeCell ref="A55:K55"/>
    <mergeCell ref="A56:J56"/>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zoomScaleNormal="100" workbookViewId="0">
      <selection activeCell="A93" sqref="A93"/>
    </sheetView>
  </sheetViews>
  <sheetFormatPr defaultRowHeight="12.75" x14ac:dyDescent="0.2"/>
  <cols>
    <col min="1" max="8" width="12.5703125" style="30"/>
    <col min="9" max="9" width="11.5703125" style="30"/>
    <col min="10" max="10" width="9.85546875" style="30"/>
    <col min="11" max="11" width="12.5703125" style="30"/>
  </cols>
  <sheetData>
    <row r="1" spans="1:11" x14ac:dyDescent="0.2">
      <c r="A1" s="1" t="s">
        <v>187</v>
      </c>
      <c r="B1" s="1"/>
      <c r="C1" s="1"/>
      <c r="D1" s="1"/>
      <c r="E1" s="1"/>
      <c r="F1" s="1"/>
      <c r="G1" s="1"/>
      <c r="H1" s="1"/>
      <c r="I1" s="1"/>
      <c r="J1" s="1"/>
      <c r="K1" s="163"/>
    </row>
    <row r="2" spans="1:11" x14ac:dyDescent="0.2">
      <c r="A2" s="29" t="s">
        <v>1</v>
      </c>
      <c r="B2" s="29"/>
      <c r="C2" s="29"/>
      <c r="D2" s="29"/>
      <c r="E2" s="29"/>
      <c r="F2" s="29"/>
      <c r="G2" s="29"/>
      <c r="H2" s="29"/>
      <c r="I2" s="29"/>
      <c r="J2" s="29"/>
      <c r="K2" s="164"/>
    </row>
    <row r="3" spans="1:11" ht="60" customHeight="1" x14ac:dyDescent="0.2">
      <c r="A3" s="165" t="s">
        <v>2</v>
      </c>
      <c r="B3" s="166" t="s">
        <v>3</v>
      </c>
      <c r="C3" s="33" t="s">
        <v>4</v>
      </c>
      <c r="D3" s="34" t="s">
        <v>5</v>
      </c>
      <c r="E3" s="33" t="s">
        <v>6</v>
      </c>
      <c r="F3" s="34" t="s">
        <v>7</v>
      </c>
      <c r="G3" s="34" t="s">
        <v>76</v>
      </c>
      <c r="H3" s="34" t="s">
        <v>9</v>
      </c>
      <c r="I3" s="34" t="s">
        <v>10</v>
      </c>
      <c r="J3" s="34" t="s">
        <v>11</v>
      </c>
      <c r="K3" s="74" t="s">
        <v>77</v>
      </c>
    </row>
    <row r="4" spans="1:11" x14ac:dyDescent="0.2">
      <c r="A4" s="75" t="s">
        <v>188</v>
      </c>
      <c r="B4" s="167">
        <v>4623.0578106952798</v>
      </c>
      <c r="C4" s="168">
        <f t="shared" ref="C4:C18" si="0">SUM(D4:J4)</f>
        <v>13939.321015064454</v>
      </c>
      <c r="D4" s="169">
        <v>8905.8571591473592</v>
      </c>
      <c r="E4" s="169">
        <v>0</v>
      </c>
      <c r="F4" s="48">
        <v>499.94957147393802</v>
      </c>
      <c r="G4" s="170">
        <v>0</v>
      </c>
      <c r="H4" s="170">
        <v>0</v>
      </c>
      <c r="I4" s="170">
        <v>113.89122122443599</v>
      </c>
      <c r="J4" s="170">
        <v>4419.6230632187198</v>
      </c>
      <c r="K4" s="52">
        <v>875</v>
      </c>
    </row>
    <row r="5" spans="1:11" x14ac:dyDescent="0.2">
      <c r="A5" s="75" t="s">
        <v>189</v>
      </c>
      <c r="B5" s="97">
        <v>19147.644281864799</v>
      </c>
      <c r="C5" s="168">
        <f t="shared" si="0"/>
        <v>90890.518533843395</v>
      </c>
      <c r="D5" s="171">
        <v>56290.646211755702</v>
      </c>
      <c r="E5" s="171">
        <v>0</v>
      </c>
      <c r="F5" s="48">
        <v>4860.9474780769397</v>
      </c>
      <c r="G5" s="172">
        <v>0</v>
      </c>
      <c r="H5" s="172">
        <v>0</v>
      </c>
      <c r="I5" s="172">
        <v>852.31539301986402</v>
      </c>
      <c r="J5" s="172">
        <v>28886.609450990902</v>
      </c>
      <c r="K5" s="52">
        <v>5868</v>
      </c>
    </row>
    <row r="6" spans="1:11" x14ac:dyDescent="0.2">
      <c r="A6" s="75" t="s">
        <v>190</v>
      </c>
      <c r="B6" s="97">
        <v>9655.6539057284699</v>
      </c>
      <c r="C6" s="168">
        <f t="shared" si="0"/>
        <v>20808.562756007053</v>
      </c>
      <c r="D6" s="171">
        <v>12102.6520843814</v>
      </c>
      <c r="E6" s="171">
        <v>0</v>
      </c>
      <c r="F6" s="48">
        <v>1836.83524377458</v>
      </c>
      <c r="G6" s="172">
        <v>0</v>
      </c>
      <c r="H6" s="172">
        <v>0</v>
      </c>
      <c r="I6" s="172">
        <v>633.019159239175</v>
      </c>
      <c r="J6" s="172">
        <v>6236.0562686119001</v>
      </c>
      <c r="K6" s="52">
        <v>1477</v>
      </c>
    </row>
    <row r="7" spans="1:11" x14ac:dyDescent="0.2">
      <c r="A7" s="75" t="s">
        <v>191</v>
      </c>
      <c r="B7" s="97">
        <v>6936.9003994212298</v>
      </c>
      <c r="C7" s="168">
        <f t="shared" si="0"/>
        <v>17203.663460453648</v>
      </c>
      <c r="D7" s="171">
        <v>9662.0493731308798</v>
      </c>
      <c r="E7" s="171">
        <v>0</v>
      </c>
      <c r="F7" s="48">
        <v>193.47546602736199</v>
      </c>
      <c r="G7" s="172">
        <v>0</v>
      </c>
      <c r="H7" s="172">
        <v>0</v>
      </c>
      <c r="I7" s="172">
        <v>391.28372950334699</v>
      </c>
      <c r="J7" s="172">
        <v>6956.8548917920598</v>
      </c>
      <c r="K7" s="52">
        <v>1513</v>
      </c>
    </row>
    <row r="8" spans="1:11" x14ac:dyDescent="0.2">
      <c r="A8" s="75" t="s">
        <v>192</v>
      </c>
      <c r="B8" s="97">
        <v>3065.8560616396699</v>
      </c>
      <c r="C8" s="168">
        <f t="shared" si="0"/>
        <v>7877.145806443652</v>
      </c>
      <c r="D8" s="171">
        <v>3970.5245123454201</v>
      </c>
      <c r="E8" s="171">
        <v>0</v>
      </c>
      <c r="F8" s="48">
        <v>175.334602488728</v>
      </c>
      <c r="G8" s="172">
        <v>0</v>
      </c>
      <c r="H8" s="172">
        <v>0</v>
      </c>
      <c r="I8" s="172">
        <v>41.868963285344101</v>
      </c>
      <c r="J8" s="172">
        <v>3689.4177283241602</v>
      </c>
      <c r="K8" s="52">
        <v>944</v>
      </c>
    </row>
    <row r="9" spans="1:11" x14ac:dyDescent="0.2">
      <c r="A9" s="75" t="s">
        <v>193</v>
      </c>
      <c r="B9" s="97">
        <v>778.39479871757806</v>
      </c>
      <c r="C9" s="168">
        <f t="shared" si="0"/>
        <v>2506.9406670387057</v>
      </c>
      <c r="D9" s="171">
        <v>1093.64257351776</v>
      </c>
      <c r="E9" s="171">
        <v>0</v>
      </c>
      <c r="F9" s="48">
        <v>39.154633081361098</v>
      </c>
      <c r="G9" s="172">
        <v>0</v>
      </c>
      <c r="H9" s="172">
        <v>0</v>
      </c>
      <c r="I9" s="172">
        <v>4.0535773402646704</v>
      </c>
      <c r="J9" s="172">
        <v>1370.0898830993201</v>
      </c>
      <c r="K9" s="52">
        <v>235</v>
      </c>
    </row>
    <row r="10" spans="1:11" x14ac:dyDescent="0.2">
      <c r="A10" s="75" t="s">
        <v>194</v>
      </c>
      <c r="B10" s="97">
        <v>3895.0893846118702</v>
      </c>
      <c r="C10" s="168">
        <f t="shared" si="0"/>
        <v>9892.4310338469058</v>
      </c>
      <c r="D10" s="171">
        <v>4344.8051884972601</v>
      </c>
      <c r="E10" s="171">
        <v>0</v>
      </c>
      <c r="F10" s="48">
        <v>26.271021753511601</v>
      </c>
      <c r="G10" s="172">
        <v>0</v>
      </c>
      <c r="H10" s="172">
        <v>0</v>
      </c>
      <c r="I10" s="172">
        <v>140.750046655674</v>
      </c>
      <c r="J10" s="172">
        <v>5380.6047769404604</v>
      </c>
      <c r="K10" s="52">
        <v>808</v>
      </c>
    </row>
    <row r="11" spans="1:11" x14ac:dyDescent="0.2">
      <c r="A11" s="75" t="s">
        <v>195</v>
      </c>
      <c r="B11" s="97">
        <v>311079.23142038699</v>
      </c>
      <c r="C11" s="168">
        <f t="shared" si="0"/>
        <v>778342.63613139093</v>
      </c>
      <c r="D11" s="171">
        <v>379299.270719758</v>
      </c>
      <c r="E11" s="171">
        <v>541.85288000000003</v>
      </c>
      <c r="F11" s="48">
        <v>54343.527533000997</v>
      </c>
      <c r="G11" s="172">
        <v>0</v>
      </c>
      <c r="H11" s="173">
        <v>37187.06813</v>
      </c>
      <c r="I11" s="172">
        <v>22701.0492502089</v>
      </c>
      <c r="J11" s="173">
        <v>284269.86761842301</v>
      </c>
      <c r="K11" s="52">
        <v>50147</v>
      </c>
    </row>
    <row r="12" spans="1:11" x14ac:dyDescent="0.2">
      <c r="A12" s="75" t="s">
        <v>196</v>
      </c>
      <c r="B12" s="97">
        <v>26870.085442162199</v>
      </c>
      <c r="C12" s="168">
        <f t="shared" si="0"/>
        <v>75360.263770491292</v>
      </c>
      <c r="D12" s="171">
        <v>38819.042613270401</v>
      </c>
      <c r="E12" s="171">
        <v>0</v>
      </c>
      <c r="F12" s="48">
        <v>1132.76166859822</v>
      </c>
      <c r="G12" s="172">
        <v>0</v>
      </c>
      <c r="H12" s="172">
        <v>0</v>
      </c>
      <c r="I12" s="172">
        <v>1343.2513157206699</v>
      </c>
      <c r="J12" s="172">
        <v>34065.208172901999</v>
      </c>
      <c r="K12" s="52">
        <v>7372</v>
      </c>
    </row>
    <row r="13" spans="1:11" x14ac:dyDescent="0.2">
      <c r="A13" s="75" t="s">
        <v>197</v>
      </c>
      <c r="B13" s="97">
        <v>8125.6350207459</v>
      </c>
      <c r="C13" s="168">
        <f t="shared" si="0"/>
        <v>25330.781388068066</v>
      </c>
      <c r="D13" s="171">
        <v>15468.170218761499</v>
      </c>
      <c r="E13" s="171">
        <v>0</v>
      </c>
      <c r="F13" s="48">
        <v>564.37840725492799</v>
      </c>
      <c r="G13" s="172">
        <v>0</v>
      </c>
      <c r="H13" s="172">
        <v>0</v>
      </c>
      <c r="I13" s="172">
        <v>269.25634946740001</v>
      </c>
      <c r="J13" s="172">
        <v>9028.9764125842394</v>
      </c>
      <c r="K13" s="52">
        <v>1799</v>
      </c>
    </row>
    <row r="14" spans="1:11" x14ac:dyDescent="0.2">
      <c r="A14" s="75" t="s">
        <v>198</v>
      </c>
      <c r="B14" s="97">
        <v>101919.020901308</v>
      </c>
      <c r="C14" s="168">
        <f t="shared" si="0"/>
        <v>378913.65840049158</v>
      </c>
      <c r="D14" s="171">
        <v>163005.32269095999</v>
      </c>
      <c r="E14" s="171">
        <v>9008.6213700000008</v>
      </c>
      <c r="F14" s="48">
        <v>13783.4496026582</v>
      </c>
      <c r="G14" s="172">
        <v>0</v>
      </c>
      <c r="H14" s="173">
        <v>5415.5293300000003</v>
      </c>
      <c r="I14" s="172">
        <v>7719.90252523241</v>
      </c>
      <c r="J14" s="173">
        <v>179980.83288164099</v>
      </c>
      <c r="K14" s="52">
        <v>26862</v>
      </c>
    </row>
    <row r="15" spans="1:11" x14ac:dyDescent="0.2">
      <c r="A15" s="75" t="s">
        <v>199</v>
      </c>
      <c r="B15" s="97">
        <v>25773.214860382701</v>
      </c>
      <c r="C15" s="168">
        <f t="shared" si="0"/>
        <v>68732.17895085772</v>
      </c>
      <c r="D15" s="171">
        <v>33966.788617865197</v>
      </c>
      <c r="E15" s="171">
        <v>0</v>
      </c>
      <c r="F15" s="48">
        <v>2603.6328698336101</v>
      </c>
      <c r="G15" s="172">
        <v>0</v>
      </c>
      <c r="H15" s="172">
        <v>0</v>
      </c>
      <c r="I15" s="172">
        <v>1026.55120896481</v>
      </c>
      <c r="J15" s="172">
        <v>31135.206254194101</v>
      </c>
      <c r="K15" s="52">
        <v>5889</v>
      </c>
    </row>
    <row r="16" spans="1:11" x14ac:dyDescent="0.2">
      <c r="A16" s="75" t="s">
        <v>200</v>
      </c>
      <c r="B16" s="97">
        <v>1818.98318646292</v>
      </c>
      <c r="C16" s="168">
        <f t="shared" si="0"/>
        <v>6357.2294261712759</v>
      </c>
      <c r="D16" s="171">
        <v>3513.2337602543698</v>
      </c>
      <c r="E16" s="171">
        <v>0</v>
      </c>
      <c r="F16" s="48">
        <v>303.54401233898699</v>
      </c>
      <c r="G16" s="172">
        <v>0</v>
      </c>
      <c r="H16" s="172">
        <v>0</v>
      </c>
      <c r="I16" s="172">
        <v>105.783066401459</v>
      </c>
      <c r="J16" s="172">
        <v>2434.6685871764598</v>
      </c>
      <c r="K16" s="52">
        <v>536</v>
      </c>
    </row>
    <row r="17" spans="1:11" x14ac:dyDescent="0.2">
      <c r="A17" s="75" t="s">
        <v>201</v>
      </c>
      <c r="B17" s="97">
        <v>26915.4738255597</v>
      </c>
      <c r="C17" s="168">
        <f t="shared" si="0"/>
        <v>142811.82128398295</v>
      </c>
      <c r="D17" s="171">
        <v>49120.731161817799</v>
      </c>
      <c r="E17" s="171">
        <v>2376.82258</v>
      </c>
      <c r="F17" s="48">
        <v>1775.0730834064</v>
      </c>
      <c r="G17" s="172">
        <v>0</v>
      </c>
      <c r="H17" s="173">
        <v>1025.5551800000001</v>
      </c>
      <c r="I17" s="172">
        <v>2369.6214989024502</v>
      </c>
      <c r="J17" s="173">
        <v>86144.017779856295</v>
      </c>
      <c r="K17" s="52">
        <v>11680</v>
      </c>
    </row>
    <row r="18" spans="1:11" x14ac:dyDescent="0.2">
      <c r="A18" s="75" t="s">
        <v>202</v>
      </c>
      <c r="B18" s="97">
        <v>17027.417725199201</v>
      </c>
      <c r="C18" s="168">
        <f t="shared" si="0"/>
        <v>45735.864013085215</v>
      </c>
      <c r="D18" s="171">
        <v>26483.620492334601</v>
      </c>
      <c r="E18" s="171">
        <v>0</v>
      </c>
      <c r="F18" s="48">
        <v>3515.7019616029102</v>
      </c>
      <c r="G18" s="172">
        <v>0</v>
      </c>
      <c r="H18" s="172">
        <v>0</v>
      </c>
      <c r="I18" s="172">
        <v>686.75681295060394</v>
      </c>
      <c r="J18" s="172">
        <v>15049.7847461971</v>
      </c>
      <c r="K18" s="52">
        <v>3247</v>
      </c>
    </row>
    <row r="19" spans="1:11" x14ac:dyDescent="0.2">
      <c r="A19" s="174"/>
      <c r="B19" s="175"/>
      <c r="C19" s="168"/>
      <c r="D19" s="176"/>
      <c r="E19" s="176"/>
      <c r="F19" s="176"/>
      <c r="G19" s="176"/>
      <c r="H19" s="176"/>
      <c r="I19" s="176"/>
      <c r="J19" s="176"/>
      <c r="K19" s="177"/>
    </row>
    <row r="20" spans="1:11" x14ac:dyDescent="0.2">
      <c r="A20" s="178" t="s">
        <v>203</v>
      </c>
      <c r="B20" s="179">
        <v>567631.65902488597</v>
      </c>
      <c r="C20" s="180">
        <f>SUM(D20:J20)</f>
        <v>1684703.0166372363</v>
      </c>
      <c r="D20" s="181">
        <v>806046.35737779702</v>
      </c>
      <c r="E20" s="180">
        <v>11927.296829999999</v>
      </c>
      <c r="F20" s="180">
        <f>SUM(F4:F18)</f>
        <v>85654.037155370694</v>
      </c>
      <c r="G20" s="180">
        <v>0</v>
      </c>
      <c r="H20" s="180">
        <v>43628.15264</v>
      </c>
      <c r="I20" s="180">
        <v>38399.354118116797</v>
      </c>
      <c r="J20" s="182">
        <v>699047.81851595198</v>
      </c>
      <c r="K20" s="183">
        <v>119252</v>
      </c>
    </row>
    <row r="21" spans="1:11" x14ac:dyDescent="0.2">
      <c r="A21" s="184"/>
      <c r="B21" s="185"/>
      <c r="C21" s="186"/>
      <c r="D21" s="186"/>
      <c r="E21" s="186"/>
      <c r="F21" s="186"/>
      <c r="G21" s="186"/>
      <c r="H21" s="186"/>
      <c r="I21" s="186"/>
      <c r="J21" s="186"/>
      <c r="K21" s="187"/>
    </row>
    <row r="22" spans="1:11" x14ac:dyDescent="0.2">
      <c r="A22" s="188" t="s">
        <v>146</v>
      </c>
      <c r="B22" s="97">
        <v>72547.088064261901</v>
      </c>
      <c r="C22" s="168">
        <f t="shared" ref="C22:C29" si="1">SUM(D22:J22)</f>
        <v>258007.94946781007</v>
      </c>
      <c r="D22" s="189">
        <v>112264.649184679</v>
      </c>
      <c r="E22" s="189">
        <v>2608.4960000000001</v>
      </c>
      <c r="F22" s="48">
        <v>6066.6181573978001</v>
      </c>
      <c r="G22" s="190">
        <v>0</v>
      </c>
      <c r="H22" s="191">
        <v>1025.556</v>
      </c>
      <c r="I22" s="189">
        <v>4304.1980355052901</v>
      </c>
      <c r="J22" s="191">
        <v>131738.43209022799</v>
      </c>
      <c r="K22" s="52">
        <v>21221</v>
      </c>
    </row>
    <row r="23" spans="1:11" x14ac:dyDescent="0.2">
      <c r="A23" s="151" t="s">
        <v>147</v>
      </c>
      <c r="B23" s="97">
        <v>98939.170992431493</v>
      </c>
      <c r="C23" s="168">
        <f t="shared" si="1"/>
        <v>269860.46458135056</v>
      </c>
      <c r="D23" s="192">
        <v>154018.30949827901</v>
      </c>
      <c r="E23" s="192">
        <v>100</v>
      </c>
      <c r="F23" s="48">
        <v>11911.877998681901</v>
      </c>
      <c r="G23" s="193">
        <v>0</v>
      </c>
      <c r="H23" s="168">
        <v>0</v>
      </c>
      <c r="I23" s="192">
        <v>8221.7079960541105</v>
      </c>
      <c r="J23" s="168">
        <v>95608.569088335498</v>
      </c>
      <c r="K23" s="52">
        <v>20089</v>
      </c>
    </row>
    <row r="24" spans="1:11" x14ac:dyDescent="0.2">
      <c r="A24" s="151" t="s">
        <v>148</v>
      </c>
      <c r="B24" s="97">
        <v>64621.906288753897</v>
      </c>
      <c r="C24" s="168">
        <f t="shared" si="1"/>
        <v>135465.19531448564</v>
      </c>
      <c r="D24" s="192">
        <v>64498.228500366597</v>
      </c>
      <c r="E24" s="192">
        <v>0.91700000000000004</v>
      </c>
      <c r="F24" s="48">
        <v>7529.4192382941301</v>
      </c>
      <c r="G24" s="193">
        <v>0</v>
      </c>
      <c r="H24" s="173">
        <v>0</v>
      </c>
      <c r="I24" s="192">
        <v>3910.43995358649</v>
      </c>
      <c r="J24" s="173">
        <v>59526.190622238399</v>
      </c>
      <c r="K24" s="52">
        <v>9639</v>
      </c>
    </row>
    <row r="25" spans="1:11" x14ac:dyDescent="0.2">
      <c r="A25" s="151" t="s">
        <v>149</v>
      </c>
      <c r="B25" s="97">
        <v>41273.618956263999</v>
      </c>
      <c r="C25" s="168">
        <f t="shared" si="1"/>
        <v>133452.44807935343</v>
      </c>
      <c r="D25" s="192">
        <v>59034.553975292401</v>
      </c>
      <c r="E25" s="192">
        <v>25.776</v>
      </c>
      <c r="F25" s="48">
        <v>5033.73583952835</v>
      </c>
      <c r="G25" s="193">
        <v>0</v>
      </c>
      <c r="H25" s="173">
        <v>0</v>
      </c>
      <c r="I25" s="192">
        <v>1808.1585312217701</v>
      </c>
      <c r="J25" s="173">
        <v>67550.223733310893</v>
      </c>
      <c r="K25" s="52">
        <v>8993</v>
      </c>
    </row>
    <row r="26" spans="1:11" x14ac:dyDescent="0.2">
      <c r="A26" s="151" t="s">
        <v>150</v>
      </c>
      <c r="B26" s="97">
        <v>62293.059888032098</v>
      </c>
      <c r="C26" s="168">
        <f t="shared" si="1"/>
        <v>98416.685375709276</v>
      </c>
      <c r="D26" s="192">
        <v>51515.072502579504</v>
      </c>
      <c r="E26" s="192">
        <v>0</v>
      </c>
      <c r="F26" s="48">
        <v>8990.9384459738103</v>
      </c>
      <c r="G26" s="193">
        <v>0</v>
      </c>
      <c r="H26" s="168">
        <v>0</v>
      </c>
      <c r="I26" s="192">
        <v>4753.1119731262597</v>
      </c>
      <c r="J26" s="168">
        <v>33157.562454029699</v>
      </c>
      <c r="K26" s="52">
        <v>7073</v>
      </c>
    </row>
    <row r="27" spans="1:11" x14ac:dyDescent="0.2">
      <c r="A27" s="151" t="s">
        <v>151</v>
      </c>
      <c r="B27" s="97">
        <v>74578.275470163993</v>
      </c>
      <c r="C27" s="168">
        <f t="shared" si="1"/>
        <v>174641.48761441681</v>
      </c>
      <c r="D27" s="192">
        <v>92736.408012756394</v>
      </c>
      <c r="E27" s="192">
        <v>383.48700000000002</v>
      </c>
      <c r="F27" s="48">
        <v>9565.0904855728004</v>
      </c>
      <c r="G27" s="193">
        <v>0</v>
      </c>
      <c r="H27" s="168">
        <v>0</v>
      </c>
      <c r="I27" s="192">
        <v>5547.8481652933297</v>
      </c>
      <c r="J27" s="168">
        <v>66408.653950794294</v>
      </c>
      <c r="K27" s="52">
        <v>12661</v>
      </c>
    </row>
    <row r="28" spans="1:11" x14ac:dyDescent="0.2">
      <c r="A28" s="151" t="s">
        <v>152</v>
      </c>
      <c r="B28" s="97">
        <v>58588.036237491899</v>
      </c>
      <c r="C28" s="168">
        <f t="shared" si="1"/>
        <v>267901.42155445088</v>
      </c>
      <c r="D28" s="192">
        <v>99654.706807448194</v>
      </c>
      <c r="E28" s="192">
        <v>3595.2179999999998</v>
      </c>
      <c r="F28" s="48">
        <v>21996.560666136498</v>
      </c>
      <c r="G28" s="193">
        <v>0</v>
      </c>
      <c r="H28" s="173">
        <v>37187.067999999999</v>
      </c>
      <c r="I28" s="192">
        <v>2225.0159031111398</v>
      </c>
      <c r="J28" s="173">
        <v>103242.852177755</v>
      </c>
      <c r="K28" s="52">
        <v>15500</v>
      </c>
    </row>
    <row r="29" spans="1:11" x14ac:dyDescent="0.2">
      <c r="A29" s="151" t="s">
        <v>204</v>
      </c>
      <c r="B29" s="97">
        <v>94790.503127487202</v>
      </c>
      <c r="C29" s="168">
        <f t="shared" si="1"/>
        <v>346969.75766429026</v>
      </c>
      <c r="D29" s="192">
        <v>172336.82205317399</v>
      </c>
      <c r="E29" s="192">
        <v>5213.4030000000002</v>
      </c>
      <c r="F29" s="48">
        <v>14559.796401637799</v>
      </c>
      <c r="G29" s="193">
        <v>0</v>
      </c>
      <c r="H29" s="168">
        <v>5415.5290000000005</v>
      </c>
      <c r="I29" s="192">
        <v>7628.8735602184597</v>
      </c>
      <c r="J29" s="168">
        <v>141815.33364925999</v>
      </c>
      <c r="K29" s="52">
        <v>24076</v>
      </c>
    </row>
    <row r="30" spans="1:11" x14ac:dyDescent="0.2">
      <c r="A30" s="151"/>
      <c r="B30" s="194"/>
      <c r="C30" s="168"/>
      <c r="D30" s="168"/>
      <c r="E30" s="168"/>
      <c r="F30" s="168"/>
      <c r="G30" s="168"/>
      <c r="H30" s="168"/>
      <c r="I30" s="168"/>
      <c r="J30" s="168"/>
      <c r="K30" s="177"/>
    </row>
    <row r="31" spans="1:11" x14ac:dyDescent="0.2">
      <c r="A31" s="178" t="s">
        <v>203</v>
      </c>
      <c r="B31" s="195">
        <v>567631.65902488702</v>
      </c>
      <c r="C31" s="180">
        <f>SUM(D31:J31)</f>
        <v>1684715.4096518669</v>
      </c>
      <c r="D31" s="196">
        <v>806058.75053457497</v>
      </c>
      <c r="E31" s="197">
        <v>11927.297</v>
      </c>
      <c r="F31" s="197">
        <f>SUM(F22:F29)</f>
        <v>85654.037233223091</v>
      </c>
      <c r="G31" s="197">
        <v>0</v>
      </c>
      <c r="H31" s="197">
        <v>43628.152999999998</v>
      </c>
      <c r="I31" s="197">
        <v>38399.354118116797</v>
      </c>
      <c r="J31" s="198">
        <v>699047.81776595197</v>
      </c>
      <c r="K31" s="183">
        <v>119252</v>
      </c>
    </row>
    <row r="32" spans="1:11" x14ac:dyDescent="0.2">
      <c r="A32" s="146"/>
      <c r="B32" s="199"/>
      <c r="C32" s="200"/>
      <c r="D32" s="201"/>
      <c r="E32" s="201"/>
      <c r="F32" s="201"/>
      <c r="G32" s="201"/>
      <c r="H32" s="201"/>
      <c r="I32" s="201"/>
      <c r="J32" s="201"/>
      <c r="K32" s="187"/>
    </row>
    <row r="33" spans="1:11" x14ac:dyDescent="0.2">
      <c r="A33" s="202"/>
      <c r="B33" s="203"/>
      <c r="C33" s="204"/>
      <c r="D33" s="204"/>
      <c r="E33" s="204"/>
      <c r="F33" s="204"/>
      <c r="G33" s="204"/>
      <c r="H33" s="204"/>
      <c r="I33" s="204"/>
      <c r="J33" s="204"/>
      <c r="K33" s="205"/>
    </row>
    <row r="34" spans="1:11" x14ac:dyDescent="0.2">
      <c r="A34" s="111" t="s">
        <v>66</v>
      </c>
      <c r="B34" s="112"/>
      <c r="C34" s="113"/>
      <c r="D34" s="113"/>
      <c r="E34" s="113"/>
      <c r="F34" s="113"/>
      <c r="G34" s="113"/>
      <c r="H34" s="113"/>
      <c r="I34" s="113"/>
      <c r="J34" s="113"/>
      <c r="K34" s="114"/>
    </row>
    <row r="35" spans="1:11" x14ac:dyDescent="0.2">
      <c r="A35" s="7" t="s">
        <v>67</v>
      </c>
      <c r="B35" s="7"/>
      <c r="C35" s="7"/>
      <c r="D35" s="7"/>
      <c r="E35" s="7"/>
      <c r="F35" s="7"/>
      <c r="G35" s="7"/>
      <c r="H35" s="7"/>
      <c r="I35" s="7"/>
      <c r="J35" s="7"/>
      <c r="K35" s="115"/>
    </row>
    <row r="36" spans="1:11" ht="15.75" customHeight="1" x14ac:dyDescent="0.2">
      <c r="A36" s="158" t="s">
        <v>69</v>
      </c>
      <c r="B36" s="159"/>
      <c r="C36" s="159"/>
      <c r="D36" s="159"/>
      <c r="E36" s="159"/>
      <c r="F36" s="159"/>
      <c r="G36" s="159"/>
      <c r="H36" s="159"/>
      <c r="I36" s="159"/>
      <c r="J36" s="159"/>
      <c r="K36" s="161"/>
    </row>
    <row r="37" spans="1:11" ht="27.75" customHeight="1" x14ac:dyDescent="0.2">
      <c r="A37" s="11" t="s">
        <v>153</v>
      </c>
      <c r="B37" s="11"/>
      <c r="C37" s="11"/>
      <c r="D37" s="11"/>
      <c r="E37" s="11"/>
      <c r="F37" s="11"/>
      <c r="G37" s="11"/>
      <c r="H37" s="11"/>
      <c r="I37" s="11"/>
      <c r="J37" s="11"/>
      <c r="K37" s="11"/>
    </row>
    <row r="38" spans="1:11" ht="16.5" customHeight="1" x14ac:dyDescent="0.2">
      <c r="A38" s="6" t="s">
        <v>71</v>
      </c>
      <c r="B38" s="6"/>
      <c r="C38" s="6"/>
      <c r="D38" s="6"/>
      <c r="E38" s="6"/>
      <c r="F38" s="6"/>
      <c r="G38" s="6"/>
      <c r="H38" s="6"/>
      <c r="I38" s="6"/>
      <c r="J38" s="6"/>
      <c r="K38" s="117"/>
    </row>
    <row r="39" spans="1:11" ht="29.25" customHeight="1" x14ac:dyDescent="0.2">
      <c r="A39" s="6" t="s">
        <v>154</v>
      </c>
      <c r="B39" s="6"/>
      <c r="C39" s="6"/>
      <c r="D39" s="6"/>
      <c r="E39" s="6"/>
      <c r="F39" s="6"/>
      <c r="G39" s="6"/>
      <c r="H39" s="6"/>
      <c r="I39" s="6"/>
      <c r="J39" s="6"/>
      <c r="K39" s="117"/>
    </row>
    <row r="40" spans="1:11" ht="42.75" customHeight="1" x14ac:dyDescent="0.2">
      <c r="A40" s="5" t="s">
        <v>155</v>
      </c>
      <c r="B40" s="5"/>
      <c r="C40" s="5"/>
      <c r="D40" s="5"/>
      <c r="E40" s="5"/>
      <c r="F40" s="5"/>
      <c r="G40" s="5"/>
      <c r="H40" s="5"/>
      <c r="I40" s="5"/>
      <c r="J40" s="5"/>
      <c r="K40" s="117"/>
    </row>
    <row r="41" spans="1:11" ht="32.25" customHeight="1" x14ac:dyDescent="0.2">
      <c r="A41" s="6" t="s">
        <v>156</v>
      </c>
      <c r="B41" s="6"/>
      <c r="C41" s="6"/>
      <c r="D41" s="6"/>
      <c r="E41" s="6"/>
      <c r="F41" s="6"/>
      <c r="G41" s="6"/>
      <c r="H41" s="6"/>
      <c r="I41" s="6"/>
      <c r="J41" s="6"/>
      <c r="K41" s="117"/>
    </row>
    <row r="42" spans="1:11" ht="32.25" customHeight="1" x14ac:dyDescent="0.2">
      <c r="A42" s="28" t="s">
        <v>157</v>
      </c>
      <c r="B42" s="28"/>
      <c r="C42" s="28"/>
      <c r="D42" s="28"/>
      <c r="E42" s="28"/>
      <c r="F42" s="28"/>
      <c r="G42" s="28"/>
      <c r="H42" s="28"/>
      <c r="I42" s="28"/>
      <c r="J42" s="28"/>
      <c r="K42" s="206"/>
    </row>
  </sheetData>
  <mergeCells count="9">
    <mergeCell ref="A39:J39"/>
    <mergeCell ref="A40:J40"/>
    <mergeCell ref="A41:J41"/>
    <mergeCell ref="A42:J42"/>
    <mergeCell ref="A1:J1"/>
    <mergeCell ref="A2:J2"/>
    <mergeCell ref="A35:J35"/>
    <mergeCell ref="A37:K37"/>
    <mergeCell ref="A38:J38"/>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&amp;R&amp;Pof&amp;N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zoomScaleNormal="100" workbookViewId="0">
      <selection activeCell="A169" sqref="A169"/>
    </sheetView>
  </sheetViews>
  <sheetFormatPr defaultRowHeight="12.75" x14ac:dyDescent="0.2"/>
  <cols>
    <col min="1" max="1" width="19.85546875" style="30"/>
    <col min="2" max="2" width="10.85546875" style="30"/>
    <col min="3" max="3" width="11.42578125" style="30"/>
    <col min="4" max="4" width="12.5703125" style="30"/>
    <col min="5" max="6" width="12.42578125" style="30"/>
    <col min="7" max="7" width="8.42578125" style="30"/>
    <col min="8" max="8" width="10.140625" style="30"/>
    <col min="9" max="9" width="11.140625" style="30"/>
    <col min="10" max="10" width="11.28515625" style="30"/>
    <col min="11" max="11" width="10.140625" style="30"/>
  </cols>
  <sheetData>
    <row r="1" spans="1:11" x14ac:dyDescent="0.2">
      <c r="A1" s="29" t="s">
        <v>1582</v>
      </c>
      <c r="B1" s="29"/>
      <c r="C1" s="29"/>
      <c r="D1" s="29"/>
      <c r="E1" s="29"/>
      <c r="F1" s="29"/>
      <c r="G1" s="29"/>
      <c r="H1" s="29"/>
      <c r="I1" s="29"/>
      <c r="J1" s="29"/>
      <c r="K1" s="456"/>
    </row>
    <row r="2" spans="1:11" x14ac:dyDescent="0.2">
      <c r="A2" s="29" t="s">
        <v>1</v>
      </c>
      <c r="B2" s="29"/>
      <c r="C2" s="29"/>
      <c r="D2" s="29"/>
      <c r="E2" s="29"/>
      <c r="F2" s="29"/>
      <c r="G2" s="29"/>
      <c r="H2" s="29"/>
      <c r="I2" s="29"/>
      <c r="J2" s="29"/>
      <c r="K2" s="456"/>
    </row>
    <row r="3" spans="1:11" ht="58.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390" t="s">
        <v>375</v>
      </c>
      <c r="B4" s="97">
        <v>9115.4257640446194</v>
      </c>
      <c r="C4" s="127">
        <f t="shared" ref="C4:C35" si="0">SUM(D4:J4)</f>
        <v>14096.71740524795</v>
      </c>
      <c r="D4" s="1007">
        <v>8058.4865969051298</v>
      </c>
      <c r="E4" s="1007">
        <v>0</v>
      </c>
      <c r="F4" s="49">
        <v>534.88232119411396</v>
      </c>
      <c r="G4" s="127">
        <v>0</v>
      </c>
      <c r="H4" s="326">
        <v>0</v>
      </c>
      <c r="I4" s="127">
        <v>538.62071431914501</v>
      </c>
      <c r="J4" s="1008">
        <v>4964.7277728295603</v>
      </c>
      <c r="K4" s="52">
        <v>1353</v>
      </c>
    </row>
    <row r="5" spans="1:11" ht="12.75" customHeight="1" x14ac:dyDescent="0.2">
      <c r="A5" s="390" t="s">
        <v>1583</v>
      </c>
      <c r="B5" s="97">
        <v>110038.042473626</v>
      </c>
      <c r="C5" s="127">
        <f t="shared" si="0"/>
        <v>438687.66676081432</v>
      </c>
      <c r="D5" s="1007">
        <v>120732.361890392</v>
      </c>
      <c r="E5" s="1007">
        <v>65035.853360000001</v>
      </c>
      <c r="F5" s="49">
        <v>11489.870071084501</v>
      </c>
      <c r="G5" s="127">
        <v>0</v>
      </c>
      <c r="H5" s="127">
        <v>22608.599699999999</v>
      </c>
      <c r="I5" s="127">
        <v>12081.539741647801</v>
      </c>
      <c r="J5" s="1008">
        <v>206739.44199769001</v>
      </c>
      <c r="K5" s="52">
        <v>22231</v>
      </c>
    </row>
    <row r="6" spans="1:11" ht="12.75" customHeight="1" x14ac:dyDescent="0.2">
      <c r="A6" s="390" t="s">
        <v>1584</v>
      </c>
      <c r="B6" s="97">
        <v>6936.8550379465896</v>
      </c>
      <c r="C6" s="127">
        <f t="shared" si="0"/>
        <v>22526.441496846746</v>
      </c>
      <c r="D6" s="1007">
        <v>8910.5163965873999</v>
      </c>
      <c r="E6" s="1007">
        <v>0</v>
      </c>
      <c r="F6" s="49">
        <v>271.59953958603501</v>
      </c>
      <c r="G6" s="127">
        <v>0</v>
      </c>
      <c r="H6" s="130">
        <v>0</v>
      </c>
      <c r="I6" s="127">
        <v>479.05022985310899</v>
      </c>
      <c r="J6" s="1008">
        <v>12865.275330820201</v>
      </c>
      <c r="K6" s="52">
        <v>1902</v>
      </c>
    </row>
    <row r="7" spans="1:11" ht="12.75" customHeight="1" x14ac:dyDescent="0.2">
      <c r="A7" s="390" t="s">
        <v>1526</v>
      </c>
      <c r="B7" s="97">
        <v>18905.534147431299</v>
      </c>
      <c r="C7" s="127">
        <f t="shared" si="0"/>
        <v>40793.601129400748</v>
      </c>
      <c r="D7" s="1007">
        <v>18335.581214719201</v>
      </c>
      <c r="E7" s="1007">
        <v>0</v>
      </c>
      <c r="F7" s="49">
        <v>1128.85190087717</v>
      </c>
      <c r="G7" s="127">
        <v>0</v>
      </c>
      <c r="H7" s="130">
        <v>0</v>
      </c>
      <c r="I7" s="127">
        <v>1478.3835622479801</v>
      </c>
      <c r="J7" s="1008">
        <v>19850.784451556399</v>
      </c>
      <c r="K7" s="52">
        <v>5029</v>
      </c>
    </row>
    <row r="8" spans="1:11" ht="12.75" customHeight="1" x14ac:dyDescent="0.2">
      <c r="A8" s="390" t="s">
        <v>1585</v>
      </c>
      <c r="B8" s="97">
        <v>4481.3811310585397</v>
      </c>
      <c r="C8" s="127">
        <f t="shared" si="0"/>
        <v>14293.294256774152</v>
      </c>
      <c r="D8" s="1007">
        <v>6169.4631481647602</v>
      </c>
      <c r="E8" s="1007">
        <v>0</v>
      </c>
      <c r="F8" s="49">
        <v>233.49083929098299</v>
      </c>
      <c r="G8" s="127">
        <v>0</v>
      </c>
      <c r="H8" s="130">
        <v>0</v>
      </c>
      <c r="I8" s="127">
        <v>205.53127327388799</v>
      </c>
      <c r="J8" s="1008">
        <v>7684.8089960445204</v>
      </c>
      <c r="K8" s="52">
        <v>1610</v>
      </c>
    </row>
    <row r="9" spans="1:11" ht="12.75" customHeight="1" x14ac:dyDescent="0.2">
      <c r="A9" s="390" t="s">
        <v>1586</v>
      </c>
      <c r="B9" s="97">
        <v>30476.633787837</v>
      </c>
      <c r="C9" s="127">
        <f t="shared" si="0"/>
        <v>58195.757255143821</v>
      </c>
      <c r="D9" s="1007">
        <v>28394.7803378955</v>
      </c>
      <c r="E9" s="1007">
        <v>0</v>
      </c>
      <c r="F9" s="49">
        <v>1978.54382117972</v>
      </c>
      <c r="G9" s="127">
        <v>0</v>
      </c>
      <c r="H9" s="130">
        <v>0</v>
      </c>
      <c r="I9" s="127">
        <v>2275.8251397358999</v>
      </c>
      <c r="J9" s="1008">
        <v>25546.6079563327</v>
      </c>
      <c r="K9" s="52">
        <v>7245</v>
      </c>
    </row>
    <row r="10" spans="1:11" ht="12.75" customHeight="1" x14ac:dyDescent="0.2">
      <c r="A10" s="390" t="s">
        <v>1587</v>
      </c>
      <c r="B10" s="97">
        <v>12424.224585617399</v>
      </c>
      <c r="C10" s="127">
        <f t="shared" si="0"/>
        <v>52555.715223941443</v>
      </c>
      <c r="D10" s="1007">
        <v>18563.116089036201</v>
      </c>
      <c r="E10" s="1007">
        <v>0</v>
      </c>
      <c r="F10" s="49">
        <v>871.67102688261696</v>
      </c>
      <c r="G10" s="127">
        <v>0</v>
      </c>
      <c r="H10" s="130">
        <v>883.50490000000002</v>
      </c>
      <c r="I10" s="127">
        <v>738.04411766532701</v>
      </c>
      <c r="J10" s="1008">
        <v>31499.379090357299</v>
      </c>
      <c r="K10" s="52">
        <v>5139</v>
      </c>
    </row>
    <row r="11" spans="1:11" ht="12.75" customHeight="1" x14ac:dyDescent="0.2">
      <c r="A11" s="390" t="s">
        <v>452</v>
      </c>
      <c r="B11" s="97">
        <v>6518.3117240886504</v>
      </c>
      <c r="C11" s="127">
        <f t="shared" si="0"/>
        <v>14333.93830320704</v>
      </c>
      <c r="D11" s="1007">
        <v>7026.4966094527099</v>
      </c>
      <c r="E11" s="1007">
        <v>0</v>
      </c>
      <c r="F11" s="49">
        <v>291.54311418942598</v>
      </c>
      <c r="G11" s="127">
        <v>0</v>
      </c>
      <c r="H11" s="130">
        <v>0</v>
      </c>
      <c r="I11" s="127">
        <v>502.90762779899501</v>
      </c>
      <c r="J11" s="1008">
        <v>6512.9909517659098</v>
      </c>
      <c r="K11" s="52">
        <v>1850</v>
      </c>
    </row>
    <row r="12" spans="1:11" ht="12.75" customHeight="1" x14ac:dyDescent="0.2">
      <c r="A12" s="390" t="s">
        <v>1588</v>
      </c>
      <c r="B12" s="97">
        <v>50994.372643822899</v>
      </c>
      <c r="C12" s="127">
        <f t="shared" si="0"/>
        <v>72459.292993672483</v>
      </c>
      <c r="D12" s="1007">
        <v>40640.039919444898</v>
      </c>
      <c r="E12" s="1007">
        <v>0</v>
      </c>
      <c r="F12" s="49">
        <v>2750.6439188527102</v>
      </c>
      <c r="G12" s="127">
        <v>0</v>
      </c>
      <c r="H12" s="130">
        <v>0</v>
      </c>
      <c r="I12" s="127">
        <v>4546.1364941579805</v>
      </c>
      <c r="J12" s="1008">
        <v>24522.4726612169</v>
      </c>
      <c r="K12" s="52">
        <v>7204</v>
      </c>
    </row>
    <row r="13" spans="1:11" ht="12.75" customHeight="1" x14ac:dyDescent="0.2">
      <c r="A13" s="390" t="s">
        <v>84</v>
      </c>
      <c r="B13" s="97">
        <v>16291.8687037242</v>
      </c>
      <c r="C13" s="127">
        <f t="shared" si="0"/>
        <v>55076.113613835303</v>
      </c>
      <c r="D13" s="1007">
        <v>16741.613984335701</v>
      </c>
      <c r="E13" s="1007">
        <v>241.58349999999999</v>
      </c>
      <c r="F13" s="49">
        <v>936.944559674537</v>
      </c>
      <c r="G13" s="127">
        <v>0</v>
      </c>
      <c r="H13" s="127">
        <v>607.95092999999997</v>
      </c>
      <c r="I13" s="127">
        <v>1360.7598094089701</v>
      </c>
      <c r="J13" s="1008">
        <v>35187.260830416097</v>
      </c>
      <c r="K13" s="52">
        <v>5063</v>
      </c>
    </row>
    <row r="14" spans="1:11" ht="12.75" customHeight="1" x14ac:dyDescent="0.2">
      <c r="A14" s="390" t="s">
        <v>1589</v>
      </c>
      <c r="B14" s="97">
        <v>14847.228469260001</v>
      </c>
      <c r="C14" s="127">
        <f t="shared" si="0"/>
        <v>41144.253396504326</v>
      </c>
      <c r="D14" s="1007">
        <v>20529.277506855</v>
      </c>
      <c r="E14" s="1007">
        <v>0</v>
      </c>
      <c r="F14" s="49">
        <v>1145.7969761279501</v>
      </c>
      <c r="G14" s="127">
        <v>0</v>
      </c>
      <c r="H14" s="130">
        <v>0</v>
      </c>
      <c r="I14" s="127">
        <v>1064.32658921198</v>
      </c>
      <c r="J14" s="1008">
        <v>18404.852324309399</v>
      </c>
      <c r="K14" s="52">
        <v>4298</v>
      </c>
    </row>
    <row r="15" spans="1:11" ht="12.75" customHeight="1" x14ac:dyDescent="0.2">
      <c r="A15" s="390" t="s">
        <v>931</v>
      </c>
      <c r="B15" s="97">
        <v>681.69482796786599</v>
      </c>
      <c r="C15" s="127">
        <f t="shared" si="0"/>
        <v>1082.991393494701</v>
      </c>
      <c r="D15" s="1007">
        <v>725.22411264705704</v>
      </c>
      <c r="E15" s="1007">
        <v>0</v>
      </c>
      <c r="F15" s="49">
        <v>37.236353477745602</v>
      </c>
      <c r="G15" s="127">
        <v>0</v>
      </c>
      <c r="H15" s="130">
        <v>0</v>
      </c>
      <c r="I15" s="127">
        <v>5.8028264811782897</v>
      </c>
      <c r="J15" s="1008">
        <v>314.72810088872001</v>
      </c>
      <c r="K15" s="52">
        <v>136</v>
      </c>
    </row>
    <row r="16" spans="1:11" ht="12.75" customHeight="1" x14ac:dyDescent="0.2">
      <c r="A16" s="390" t="s">
        <v>1220</v>
      </c>
      <c r="B16" s="97">
        <v>6981.8880126449303</v>
      </c>
      <c r="C16" s="127">
        <f t="shared" si="0"/>
        <v>15135.876815517142</v>
      </c>
      <c r="D16" s="1007">
        <v>8500.5022236622699</v>
      </c>
      <c r="E16" s="1007">
        <v>0</v>
      </c>
      <c r="F16" s="49">
        <v>373.556112174497</v>
      </c>
      <c r="G16" s="127">
        <v>0</v>
      </c>
      <c r="H16" s="130">
        <v>0</v>
      </c>
      <c r="I16" s="127">
        <v>633.89128345351298</v>
      </c>
      <c r="J16" s="1008">
        <v>5627.9271962268604</v>
      </c>
      <c r="K16" s="52">
        <v>1439</v>
      </c>
    </row>
    <row r="17" spans="1:11" ht="12.75" customHeight="1" x14ac:dyDescent="0.2">
      <c r="A17" s="390" t="s">
        <v>1590</v>
      </c>
      <c r="B17" s="97">
        <v>9657.0779901833394</v>
      </c>
      <c r="C17" s="127">
        <f t="shared" si="0"/>
        <v>18075.848959213614</v>
      </c>
      <c r="D17" s="1007">
        <v>8223.0494071051107</v>
      </c>
      <c r="E17" s="1007">
        <v>0</v>
      </c>
      <c r="F17" s="49">
        <v>1941.5765857014501</v>
      </c>
      <c r="G17" s="127">
        <v>0</v>
      </c>
      <c r="H17" s="130">
        <v>0</v>
      </c>
      <c r="I17" s="127">
        <v>864.66915253305206</v>
      </c>
      <c r="J17" s="1008">
        <v>7046.5538138740003</v>
      </c>
      <c r="K17" s="52">
        <v>1950</v>
      </c>
    </row>
    <row r="18" spans="1:11" ht="12.75" customHeight="1" x14ac:dyDescent="0.2">
      <c r="A18" s="390" t="s">
        <v>1591</v>
      </c>
      <c r="B18" s="97">
        <v>33432.5665797455</v>
      </c>
      <c r="C18" s="127">
        <f t="shared" si="0"/>
        <v>115039.91006107273</v>
      </c>
      <c r="D18" s="1007">
        <v>32942.677580748503</v>
      </c>
      <c r="E18" s="1007">
        <v>222.14080000000001</v>
      </c>
      <c r="F18" s="49">
        <v>1801.6654708841399</v>
      </c>
      <c r="G18" s="127">
        <v>0</v>
      </c>
      <c r="H18" s="127">
        <v>1008.2190399999999</v>
      </c>
      <c r="I18" s="127">
        <v>4642.8062625765897</v>
      </c>
      <c r="J18" s="1008">
        <v>74422.400906863506</v>
      </c>
      <c r="K18" s="52">
        <v>7992</v>
      </c>
    </row>
    <row r="19" spans="1:11" ht="12.75" customHeight="1" x14ac:dyDescent="0.2">
      <c r="A19" s="390" t="s">
        <v>1592</v>
      </c>
      <c r="B19" s="97">
        <v>3700.5496951772798</v>
      </c>
      <c r="C19" s="127">
        <f t="shared" si="0"/>
        <v>11305.026708569967</v>
      </c>
      <c r="D19" s="1007">
        <v>4801.39582723685</v>
      </c>
      <c r="E19" s="1007">
        <v>0</v>
      </c>
      <c r="F19" s="49">
        <v>384.65249440707402</v>
      </c>
      <c r="G19" s="127">
        <v>0</v>
      </c>
      <c r="H19" s="130">
        <v>0</v>
      </c>
      <c r="I19" s="127">
        <v>282.15818704189201</v>
      </c>
      <c r="J19" s="1008">
        <v>5836.8201998841496</v>
      </c>
      <c r="K19" s="52">
        <v>1394</v>
      </c>
    </row>
    <row r="20" spans="1:11" ht="12.75" customHeight="1" x14ac:dyDescent="0.2">
      <c r="A20" s="390" t="s">
        <v>1593</v>
      </c>
      <c r="B20" s="97">
        <v>8692.2218062373995</v>
      </c>
      <c r="C20" s="127">
        <f t="shared" si="0"/>
        <v>20953.714051611634</v>
      </c>
      <c r="D20" s="1007">
        <v>9589.6919681184208</v>
      </c>
      <c r="E20" s="1007">
        <v>0</v>
      </c>
      <c r="F20" s="49">
        <v>721.08290675921899</v>
      </c>
      <c r="G20" s="127">
        <v>0</v>
      </c>
      <c r="H20" s="130">
        <v>0</v>
      </c>
      <c r="I20" s="127">
        <v>669.12530174124595</v>
      </c>
      <c r="J20" s="1008">
        <v>9973.8138749927493</v>
      </c>
      <c r="K20" s="52">
        <v>2509</v>
      </c>
    </row>
    <row r="21" spans="1:11" ht="12.75" customHeight="1" x14ac:dyDescent="0.2">
      <c r="A21" s="390" t="s">
        <v>659</v>
      </c>
      <c r="B21" s="97">
        <v>3764.50453935313</v>
      </c>
      <c r="C21" s="127">
        <f t="shared" si="0"/>
        <v>6446.1252031102995</v>
      </c>
      <c r="D21" s="1007">
        <v>3391.8934100565898</v>
      </c>
      <c r="E21" s="1007">
        <v>0</v>
      </c>
      <c r="F21" s="49">
        <v>236.48923066175999</v>
      </c>
      <c r="G21" s="127">
        <v>0</v>
      </c>
      <c r="H21" s="130">
        <v>0</v>
      </c>
      <c r="I21" s="127">
        <v>108.05839046982901</v>
      </c>
      <c r="J21" s="1008">
        <v>2709.6841719221202</v>
      </c>
      <c r="K21" s="52">
        <v>993</v>
      </c>
    </row>
    <row r="22" spans="1:11" ht="12.75" customHeight="1" x14ac:dyDescent="0.2">
      <c r="A22" s="390" t="s">
        <v>215</v>
      </c>
      <c r="B22" s="97">
        <v>6209.8889747992698</v>
      </c>
      <c r="C22" s="127">
        <f t="shared" si="0"/>
        <v>12951.45969903173</v>
      </c>
      <c r="D22" s="1007">
        <v>6433.8211021977004</v>
      </c>
      <c r="E22" s="1007">
        <v>0</v>
      </c>
      <c r="F22" s="49">
        <v>573.42683706258504</v>
      </c>
      <c r="G22" s="127">
        <v>0</v>
      </c>
      <c r="H22" s="130">
        <v>0</v>
      </c>
      <c r="I22" s="127">
        <v>420.98495977076402</v>
      </c>
      <c r="J22" s="1008">
        <v>5523.2268000006798</v>
      </c>
      <c r="K22" s="52">
        <v>1571</v>
      </c>
    </row>
    <row r="23" spans="1:11" ht="12.75" customHeight="1" x14ac:dyDescent="0.2">
      <c r="A23" s="390" t="s">
        <v>218</v>
      </c>
      <c r="B23" s="97">
        <v>9220.9145434543898</v>
      </c>
      <c r="C23" s="127">
        <f t="shared" si="0"/>
        <v>26232.830137269208</v>
      </c>
      <c r="D23" s="1007">
        <v>10235.170695639301</v>
      </c>
      <c r="E23" s="1007">
        <v>0</v>
      </c>
      <c r="F23" s="49">
        <v>681.33901633334494</v>
      </c>
      <c r="G23" s="127">
        <v>0</v>
      </c>
      <c r="H23" s="130">
        <v>0</v>
      </c>
      <c r="I23" s="127">
        <v>535.40025563776101</v>
      </c>
      <c r="J23" s="1008">
        <v>14780.920169658801</v>
      </c>
      <c r="K23" s="52">
        <v>3083</v>
      </c>
    </row>
    <row r="24" spans="1:11" ht="12.75" customHeight="1" x14ac:dyDescent="0.2">
      <c r="A24" s="390" t="s">
        <v>661</v>
      </c>
      <c r="B24" s="97">
        <v>21770.931147127201</v>
      </c>
      <c r="C24" s="127">
        <f t="shared" si="0"/>
        <v>45771.692342611204</v>
      </c>
      <c r="D24" s="1007">
        <v>28989.043592716698</v>
      </c>
      <c r="E24" s="1007">
        <v>0</v>
      </c>
      <c r="F24" s="49">
        <v>2087.3737307995002</v>
      </c>
      <c r="G24" s="127">
        <v>0</v>
      </c>
      <c r="H24" s="130">
        <v>0</v>
      </c>
      <c r="I24" s="127">
        <v>1884.6874310299099</v>
      </c>
      <c r="J24" s="1008">
        <v>12810.5875880651</v>
      </c>
      <c r="K24" s="52">
        <v>3709</v>
      </c>
    </row>
    <row r="25" spans="1:11" ht="12.75" customHeight="1" x14ac:dyDescent="0.2">
      <c r="A25" s="390" t="s">
        <v>1594</v>
      </c>
      <c r="B25" s="97">
        <v>22569.876934165299</v>
      </c>
      <c r="C25" s="127">
        <f t="shared" si="0"/>
        <v>50976.559618295127</v>
      </c>
      <c r="D25" s="1007">
        <v>27142.7083966809</v>
      </c>
      <c r="E25" s="1007">
        <v>0</v>
      </c>
      <c r="F25" s="49">
        <v>2174.7140945894098</v>
      </c>
      <c r="G25" s="127">
        <v>0</v>
      </c>
      <c r="H25" s="130">
        <v>0</v>
      </c>
      <c r="I25" s="127">
        <v>2178.7003065036101</v>
      </c>
      <c r="J25" s="1008">
        <v>19480.436820521201</v>
      </c>
      <c r="K25" s="52">
        <v>4447</v>
      </c>
    </row>
    <row r="26" spans="1:11" ht="12.75" customHeight="1" x14ac:dyDescent="0.2">
      <c r="A26" s="390" t="s">
        <v>441</v>
      </c>
      <c r="B26" s="97">
        <v>40955.317912343402</v>
      </c>
      <c r="C26" s="127">
        <f t="shared" si="0"/>
        <v>90233.648147705724</v>
      </c>
      <c r="D26" s="1007">
        <v>42092.3604938239</v>
      </c>
      <c r="E26" s="1007">
        <v>0</v>
      </c>
      <c r="F26" s="49">
        <v>2633.5569459640301</v>
      </c>
      <c r="G26" s="127">
        <v>0</v>
      </c>
      <c r="H26" s="130">
        <v>0</v>
      </c>
      <c r="I26" s="127">
        <v>5265.6029658584903</v>
      </c>
      <c r="J26" s="1008">
        <v>40242.127742059303</v>
      </c>
      <c r="K26" s="52">
        <v>7466</v>
      </c>
    </row>
    <row r="27" spans="1:11" ht="12.75" customHeight="1" x14ac:dyDescent="0.2">
      <c r="A27" s="390" t="s">
        <v>808</v>
      </c>
      <c r="B27" s="97">
        <v>3396.2742157472699</v>
      </c>
      <c r="C27" s="127">
        <f t="shared" si="0"/>
        <v>6676.6030164853219</v>
      </c>
      <c r="D27" s="1007">
        <v>3453.1523394902902</v>
      </c>
      <c r="E27" s="1007">
        <v>0</v>
      </c>
      <c r="F27" s="49">
        <v>127.274227549277</v>
      </c>
      <c r="G27" s="127">
        <v>0</v>
      </c>
      <c r="H27" s="130">
        <v>0</v>
      </c>
      <c r="I27" s="127">
        <v>117.202692868555</v>
      </c>
      <c r="J27" s="1008">
        <v>2978.9737565772002</v>
      </c>
      <c r="K27" s="52">
        <v>1201</v>
      </c>
    </row>
    <row r="28" spans="1:11" ht="12.75" customHeight="1" x14ac:dyDescent="0.2">
      <c r="A28" s="390" t="s">
        <v>1367</v>
      </c>
      <c r="B28" s="97">
        <v>23910.450615416001</v>
      </c>
      <c r="C28" s="127">
        <f t="shared" si="0"/>
        <v>87514.774754880171</v>
      </c>
      <c r="D28" s="1007">
        <v>26461.367952967201</v>
      </c>
      <c r="E28" s="1007">
        <v>1570.4954399999999</v>
      </c>
      <c r="F28" s="49">
        <v>2460.7174426114998</v>
      </c>
      <c r="G28" s="127">
        <v>0</v>
      </c>
      <c r="H28" s="127">
        <v>1216.61913</v>
      </c>
      <c r="I28" s="127">
        <v>1964.16475077367</v>
      </c>
      <c r="J28" s="1008">
        <v>53841.4100385278</v>
      </c>
      <c r="K28" s="52">
        <v>8525</v>
      </c>
    </row>
    <row r="29" spans="1:11" ht="12.75" customHeight="1" x14ac:dyDescent="0.2">
      <c r="A29" s="390" t="s">
        <v>106</v>
      </c>
      <c r="B29" s="97">
        <v>14328.343684445599</v>
      </c>
      <c r="C29" s="127">
        <f t="shared" si="0"/>
        <v>38381.535521903716</v>
      </c>
      <c r="D29" s="1007">
        <v>20844.958380270898</v>
      </c>
      <c r="E29" s="1007">
        <v>0</v>
      </c>
      <c r="F29" s="49">
        <v>895.60780016604804</v>
      </c>
      <c r="G29" s="127">
        <v>0</v>
      </c>
      <c r="H29" s="130">
        <v>0</v>
      </c>
      <c r="I29" s="127">
        <v>1062.0252614399701</v>
      </c>
      <c r="J29" s="1008">
        <v>15578.9440800268</v>
      </c>
      <c r="K29" s="52">
        <v>3146</v>
      </c>
    </row>
    <row r="30" spans="1:11" ht="12.75" customHeight="1" x14ac:dyDescent="0.2">
      <c r="A30" s="390" t="s">
        <v>1595</v>
      </c>
      <c r="B30" s="97">
        <v>799.97859432158305</v>
      </c>
      <c r="C30" s="127">
        <f t="shared" si="0"/>
        <v>1877.9573616110383</v>
      </c>
      <c r="D30" s="1007">
        <v>517.38872515432899</v>
      </c>
      <c r="E30" s="1007">
        <v>0</v>
      </c>
      <c r="F30" s="49">
        <v>19.9871788674741</v>
      </c>
      <c r="G30" s="127">
        <v>0</v>
      </c>
      <c r="H30" s="130">
        <v>0</v>
      </c>
      <c r="I30" s="127">
        <v>15.9492716124354</v>
      </c>
      <c r="J30" s="1008">
        <v>1324.6321859768</v>
      </c>
      <c r="K30" s="52">
        <v>244</v>
      </c>
    </row>
    <row r="31" spans="1:11" ht="12.75" customHeight="1" x14ac:dyDescent="0.2">
      <c r="A31" s="390" t="s">
        <v>107</v>
      </c>
      <c r="B31" s="97">
        <v>13564.628951517199</v>
      </c>
      <c r="C31" s="127">
        <f t="shared" si="0"/>
        <v>29564.040935242461</v>
      </c>
      <c r="D31" s="1007">
        <v>16072.902399271499</v>
      </c>
      <c r="E31" s="1007">
        <v>0</v>
      </c>
      <c r="F31" s="49">
        <v>892.03227285750097</v>
      </c>
      <c r="G31" s="127">
        <v>0</v>
      </c>
      <c r="H31" s="130">
        <v>0</v>
      </c>
      <c r="I31" s="127">
        <v>935.68826759716501</v>
      </c>
      <c r="J31" s="1008">
        <v>11663.4179955163</v>
      </c>
      <c r="K31" s="52">
        <v>2524</v>
      </c>
    </row>
    <row r="32" spans="1:11" ht="12.75" customHeight="1" x14ac:dyDescent="0.2">
      <c r="A32" s="390" t="s">
        <v>224</v>
      </c>
      <c r="B32" s="97">
        <v>1336.67580432041</v>
      </c>
      <c r="C32" s="127">
        <f t="shared" si="0"/>
        <v>3059.3941326326994</v>
      </c>
      <c r="D32" s="1007">
        <v>1448.82760250144</v>
      </c>
      <c r="E32" s="1007">
        <v>0</v>
      </c>
      <c r="F32" s="49">
        <v>34.079028061906499</v>
      </c>
      <c r="G32" s="127">
        <v>0</v>
      </c>
      <c r="H32" s="130">
        <v>0</v>
      </c>
      <c r="I32" s="127">
        <v>80.623482988752897</v>
      </c>
      <c r="J32" s="1008">
        <v>1495.8640190806</v>
      </c>
      <c r="K32" s="52">
        <v>289</v>
      </c>
    </row>
    <row r="33" spans="1:11" ht="12.75" customHeight="1" x14ac:dyDescent="0.2">
      <c r="A33" s="390" t="s">
        <v>109</v>
      </c>
      <c r="B33" s="97">
        <v>3942.64049430356</v>
      </c>
      <c r="C33" s="127">
        <f t="shared" si="0"/>
        <v>9462.6336217489334</v>
      </c>
      <c r="D33" s="1007">
        <v>5826.10913033422</v>
      </c>
      <c r="E33" s="1007">
        <v>0</v>
      </c>
      <c r="F33" s="49">
        <v>202.37336754875699</v>
      </c>
      <c r="G33" s="127">
        <v>0</v>
      </c>
      <c r="H33" s="130">
        <v>0</v>
      </c>
      <c r="I33" s="127">
        <v>155.386131234365</v>
      </c>
      <c r="J33" s="1008">
        <v>3278.7649926315898</v>
      </c>
      <c r="K33" s="52">
        <v>733</v>
      </c>
    </row>
    <row r="34" spans="1:11" ht="12.75" customHeight="1" x14ac:dyDescent="0.2">
      <c r="A34" s="390" t="s">
        <v>1596</v>
      </c>
      <c r="B34" s="97">
        <v>4589.6499832516602</v>
      </c>
      <c r="C34" s="127">
        <f t="shared" si="0"/>
        <v>9828.4442460124556</v>
      </c>
      <c r="D34" s="1007">
        <v>4384.1582323805997</v>
      </c>
      <c r="E34" s="1007">
        <v>0</v>
      </c>
      <c r="F34" s="49">
        <v>241.325243554894</v>
      </c>
      <c r="G34" s="127">
        <v>0</v>
      </c>
      <c r="H34" s="130">
        <v>0</v>
      </c>
      <c r="I34" s="127">
        <v>200.328532261291</v>
      </c>
      <c r="J34" s="1008">
        <v>5002.6322378156701</v>
      </c>
      <c r="K34" s="52">
        <v>943</v>
      </c>
    </row>
    <row r="35" spans="1:11" ht="12.75" customHeight="1" x14ac:dyDescent="0.2">
      <c r="A35" s="390" t="s">
        <v>707</v>
      </c>
      <c r="B35" s="97">
        <v>7572.5480924548401</v>
      </c>
      <c r="C35" s="127">
        <f t="shared" si="0"/>
        <v>18670.889152129166</v>
      </c>
      <c r="D35" s="1007">
        <v>9639.3036595321191</v>
      </c>
      <c r="E35" s="1007">
        <v>0</v>
      </c>
      <c r="F35" s="49">
        <v>1000.4538350408</v>
      </c>
      <c r="G35" s="127">
        <v>0</v>
      </c>
      <c r="H35" s="130">
        <v>0</v>
      </c>
      <c r="I35" s="127">
        <v>382.99954960958598</v>
      </c>
      <c r="J35" s="1008">
        <v>7648.1321079466597</v>
      </c>
      <c r="K35" s="52">
        <v>1573</v>
      </c>
    </row>
    <row r="36" spans="1:11" ht="12.75" customHeight="1" x14ac:dyDescent="0.2">
      <c r="A36" s="390" t="s">
        <v>114</v>
      </c>
      <c r="B36" s="97">
        <v>4491.2350718464004</v>
      </c>
      <c r="C36" s="127">
        <f t="shared" ref="C36:C67" si="1">SUM(D36:J36)</f>
        <v>10671.220152344975</v>
      </c>
      <c r="D36" s="1007">
        <v>5788.8098973938304</v>
      </c>
      <c r="E36" s="1007">
        <v>0</v>
      </c>
      <c r="F36" s="49">
        <v>331.29223012457402</v>
      </c>
      <c r="G36" s="127">
        <v>0</v>
      </c>
      <c r="H36" s="130">
        <v>0</v>
      </c>
      <c r="I36" s="127">
        <v>267.12504591149002</v>
      </c>
      <c r="J36" s="1008">
        <v>4283.9929789150801</v>
      </c>
      <c r="K36" s="52">
        <v>1307</v>
      </c>
    </row>
    <row r="37" spans="1:11" ht="12.75" customHeight="1" x14ac:dyDescent="0.2">
      <c r="A37" s="390" t="s">
        <v>1597</v>
      </c>
      <c r="B37" s="97">
        <v>1703.07020296831</v>
      </c>
      <c r="C37" s="127">
        <f t="shared" si="1"/>
        <v>2311.0792224839033</v>
      </c>
      <c r="D37" s="1007">
        <v>1380.8935914455601</v>
      </c>
      <c r="E37" s="1007">
        <v>0</v>
      </c>
      <c r="F37" s="49">
        <v>134.51818681213501</v>
      </c>
      <c r="G37" s="127">
        <v>0</v>
      </c>
      <c r="H37" s="130">
        <v>0</v>
      </c>
      <c r="I37" s="127">
        <v>59.025406832074999</v>
      </c>
      <c r="J37" s="1008">
        <v>736.64203739413301</v>
      </c>
      <c r="K37" s="52">
        <v>328</v>
      </c>
    </row>
    <row r="38" spans="1:11" ht="12.75" customHeight="1" x14ac:dyDescent="0.2">
      <c r="A38" s="390" t="s">
        <v>1598</v>
      </c>
      <c r="B38" s="97">
        <v>19108.323098920901</v>
      </c>
      <c r="C38" s="127">
        <f t="shared" si="1"/>
        <v>50805.095142533064</v>
      </c>
      <c r="D38" s="1007">
        <v>28156.8503186868</v>
      </c>
      <c r="E38" s="1007">
        <v>0</v>
      </c>
      <c r="F38" s="49">
        <v>1080.1415724246499</v>
      </c>
      <c r="G38" s="127">
        <v>0</v>
      </c>
      <c r="H38" s="130">
        <v>0</v>
      </c>
      <c r="I38" s="127">
        <v>2275.3130668027102</v>
      </c>
      <c r="J38" s="1008">
        <v>19292.790184618902</v>
      </c>
      <c r="K38" s="52">
        <v>4234</v>
      </c>
    </row>
    <row r="39" spans="1:11" ht="12.75" customHeight="1" x14ac:dyDescent="0.2">
      <c r="A39" s="390" t="s">
        <v>1281</v>
      </c>
      <c r="B39" s="97">
        <v>36552.370408381801</v>
      </c>
      <c r="C39" s="127">
        <f t="shared" si="1"/>
        <v>68127.021879402775</v>
      </c>
      <c r="D39" s="1007">
        <v>30610.2955094848</v>
      </c>
      <c r="E39" s="1007">
        <v>0</v>
      </c>
      <c r="F39" s="49">
        <v>2805.35266825296</v>
      </c>
      <c r="G39" s="127">
        <v>0</v>
      </c>
      <c r="H39" s="130">
        <v>0</v>
      </c>
      <c r="I39" s="127">
        <v>2699.2424459393101</v>
      </c>
      <c r="J39" s="1008">
        <v>32012.131255725701</v>
      </c>
      <c r="K39" s="52">
        <v>8477</v>
      </c>
    </row>
    <row r="40" spans="1:11" ht="12.75" customHeight="1" x14ac:dyDescent="0.2">
      <c r="A40" s="390" t="s">
        <v>117</v>
      </c>
      <c r="B40" s="97">
        <v>9046.7108277872303</v>
      </c>
      <c r="C40" s="127">
        <f t="shared" si="1"/>
        <v>25159.997891268067</v>
      </c>
      <c r="D40" s="1007">
        <v>10666.450855006</v>
      </c>
      <c r="E40" s="1007">
        <v>0</v>
      </c>
      <c r="F40" s="49">
        <v>532.16463216211901</v>
      </c>
      <c r="G40" s="127">
        <v>0</v>
      </c>
      <c r="H40" s="130">
        <v>0</v>
      </c>
      <c r="I40" s="127">
        <v>580.08361977074901</v>
      </c>
      <c r="J40" s="1008">
        <v>13381.298784329199</v>
      </c>
      <c r="K40" s="52">
        <v>2534</v>
      </c>
    </row>
    <row r="41" spans="1:11" ht="12.75" customHeight="1" x14ac:dyDescent="0.2">
      <c r="A41" s="390" t="s">
        <v>1599</v>
      </c>
      <c r="B41" s="97">
        <v>11463.728061449299</v>
      </c>
      <c r="C41" s="127">
        <f t="shared" si="1"/>
        <v>61958.890815766397</v>
      </c>
      <c r="D41" s="1007">
        <v>16882.988392055398</v>
      </c>
      <c r="E41" s="1007">
        <v>1953.70957</v>
      </c>
      <c r="F41" s="49">
        <v>854.87347247704201</v>
      </c>
      <c r="G41" s="127">
        <v>0</v>
      </c>
      <c r="H41" s="127">
        <v>2917.28449</v>
      </c>
      <c r="I41" s="127">
        <v>954.084887778964</v>
      </c>
      <c r="J41" s="1008">
        <v>38395.950003455</v>
      </c>
      <c r="K41" s="52">
        <v>5305</v>
      </c>
    </row>
    <row r="42" spans="1:11" ht="12.75" customHeight="1" x14ac:dyDescent="0.2">
      <c r="A42" s="390" t="s">
        <v>1600</v>
      </c>
      <c r="B42" s="97">
        <v>26336.105836303399</v>
      </c>
      <c r="C42" s="127">
        <f t="shared" si="1"/>
        <v>40711.256614891608</v>
      </c>
      <c r="D42" s="1007">
        <v>22645.7692171382</v>
      </c>
      <c r="E42" s="1007">
        <v>0</v>
      </c>
      <c r="F42" s="49">
        <v>1694.87405080143</v>
      </c>
      <c r="G42" s="127">
        <v>0</v>
      </c>
      <c r="H42" s="130">
        <v>0</v>
      </c>
      <c r="I42" s="127">
        <v>2187.8936158822798</v>
      </c>
      <c r="J42" s="1008">
        <v>14182.719731069699</v>
      </c>
      <c r="K42" s="52">
        <v>4318</v>
      </c>
    </row>
    <row r="43" spans="1:11" ht="12.75" customHeight="1" x14ac:dyDescent="0.2">
      <c r="A43" s="390" t="s">
        <v>1601</v>
      </c>
      <c r="B43" s="97">
        <v>32202.608908475799</v>
      </c>
      <c r="C43" s="127">
        <f t="shared" si="1"/>
        <v>118667.11009222388</v>
      </c>
      <c r="D43" s="1007">
        <v>48674.905066470397</v>
      </c>
      <c r="E43" s="1007">
        <v>0</v>
      </c>
      <c r="F43" s="49">
        <v>1827.5220575931901</v>
      </c>
      <c r="G43" s="127">
        <v>0</v>
      </c>
      <c r="H43" s="130">
        <v>1278.4642899999999</v>
      </c>
      <c r="I43" s="127">
        <v>2778.1046780777801</v>
      </c>
      <c r="J43" s="1008">
        <v>64108.114000082503</v>
      </c>
      <c r="K43" s="52">
        <v>9223</v>
      </c>
    </row>
    <row r="44" spans="1:11" ht="12.75" customHeight="1" x14ac:dyDescent="0.2">
      <c r="A44" s="390" t="s">
        <v>1602</v>
      </c>
      <c r="B44" s="97">
        <v>11860.4961301353</v>
      </c>
      <c r="C44" s="127">
        <f t="shared" si="1"/>
        <v>19991.219682275787</v>
      </c>
      <c r="D44" s="1007">
        <v>10808.992113472699</v>
      </c>
      <c r="E44" s="1007">
        <v>0</v>
      </c>
      <c r="F44" s="49">
        <v>982.48291387509698</v>
      </c>
      <c r="G44" s="127">
        <v>0</v>
      </c>
      <c r="H44" s="130">
        <v>0</v>
      </c>
      <c r="I44" s="127">
        <v>970.63824542977102</v>
      </c>
      <c r="J44" s="1008">
        <v>7229.1064094982203</v>
      </c>
      <c r="K44" s="52">
        <v>2785</v>
      </c>
    </row>
    <row r="45" spans="1:11" ht="12.75" customHeight="1" x14ac:dyDescent="0.2">
      <c r="A45" s="390" t="s">
        <v>1603</v>
      </c>
      <c r="B45" s="97">
        <v>4720.7674629785397</v>
      </c>
      <c r="C45" s="127">
        <f t="shared" si="1"/>
        <v>10547.834926496034</v>
      </c>
      <c r="D45" s="1007">
        <v>5592.7808566949197</v>
      </c>
      <c r="E45" s="1007">
        <v>0</v>
      </c>
      <c r="F45" s="49">
        <v>269.05859738074503</v>
      </c>
      <c r="G45" s="127">
        <v>0</v>
      </c>
      <c r="H45" s="130">
        <v>0</v>
      </c>
      <c r="I45" s="127">
        <v>252.21792272949</v>
      </c>
      <c r="J45" s="1008">
        <v>4433.7775496908798</v>
      </c>
      <c r="K45" s="52">
        <v>1443</v>
      </c>
    </row>
    <row r="46" spans="1:11" ht="12.75" customHeight="1" x14ac:dyDescent="0.2">
      <c r="A46" s="390" t="s">
        <v>687</v>
      </c>
      <c r="B46" s="97">
        <v>11290.1371347801</v>
      </c>
      <c r="C46" s="127">
        <f t="shared" si="1"/>
        <v>25633.189866912697</v>
      </c>
      <c r="D46" s="1007">
        <v>9961.2848909004406</v>
      </c>
      <c r="E46" s="1007">
        <v>0</v>
      </c>
      <c r="F46" s="49">
        <v>738.15339077274098</v>
      </c>
      <c r="G46" s="127">
        <v>0</v>
      </c>
      <c r="H46" s="130">
        <v>0</v>
      </c>
      <c r="I46" s="127">
        <v>899.51111498131195</v>
      </c>
      <c r="J46" s="1008">
        <v>14034.240470258201</v>
      </c>
      <c r="K46" s="52">
        <v>3334</v>
      </c>
    </row>
    <row r="47" spans="1:11" ht="12.75" customHeight="1" x14ac:dyDescent="0.2">
      <c r="A47" s="390" t="s">
        <v>1604</v>
      </c>
      <c r="B47" s="97">
        <v>4615.9243887446301</v>
      </c>
      <c r="C47" s="127">
        <f t="shared" si="1"/>
        <v>7632.7381457413176</v>
      </c>
      <c r="D47" s="1007">
        <v>4086.4740192642298</v>
      </c>
      <c r="E47" s="1007">
        <v>0</v>
      </c>
      <c r="F47" s="49">
        <v>209.92755566461901</v>
      </c>
      <c r="G47" s="127">
        <v>0</v>
      </c>
      <c r="H47" s="130">
        <v>0</v>
      </c>
      <c r="I47" s="127">
        <v>184.788318909938</v>
      </c>
      <c r="J47" s="1008">
        <v>3151.54825190253</v>
      </c>
      <c r="K47" s="52">
        <v>1224</v>
      </c>
    </row>
    <row r="48" spans="1:11" ht="12.75" customHeight="1" x14ac:dyDescent="0.2">
      <c r="A48" s="390" t="s">
        <v>127</v>
      </c>
      <c r="B48" s="97">
        <v>14959.018957979901</v>
      </c>
      <c r="C48" s="127">
        <f t="shared" si="1"/>
        <v>29507.806565586961</v>
      </c>
      <c r="D48" s="1007">
        <v>14667.4812852696</v>
      </c>
      <c r="E48" s="1007">
        <v>0</v>
      </c>
      <c r="F48" s="49">
        <v>902.69519221232599</v>
      </c>
      <c r="G48" s="127">
        <v>0</v>
      </c>
      <c r="H48" s="130">
        <v>0</v>
      </c>
      <c r="I48" s="127">
        <v>997.63409037633505</v>
      </c>
      <c r="J48" s="1008">
        <v>12939.9959977287</v>
      </c>
      <c r="K48" s="52">
        <v>2357</v>
      </c>
    </row>
    <row r="49" spans="1:11" ht="12.75" customHeight="1" x14ac:dyDescent="0.2">
      <c r="A49" s="390" t="s">
        <v>128</v>
      </c>
      <c r="B49" s="97">
        <v>58008.932571972298</v>
      </c>
      <c r="C49" s="127">
        <f t="shared" si="1"/>
        <v>87795.728925315052</v>
      </c>
      <c r="D49" s="1007">
        <v>43293.266526923602</v>
      </c>
      <c r="E49" s="1007">
        <v>0</v>
      </c>
      <c r="F49" s="49">
        <v>3695.9182632827701</v>
      </c>
      <c r="G49" s="127">
        <v>0</v>
      </c>
      <c r="H49" s="130">
        <v>0</v>
      </c>
      <c r="I49" s="127">
        <v>7828.4279822252802</v>
      </c>
      <c r="J49" s="1008">
        <v>32978.116152883398</v>
      </c>
      <c r="K49" s="52">
        <v>10019</v>
      </c>
    </row>
    <row r="50" spans="1:11" ht="12.75" customHeight="1" x14ac:dyDescent="0.2">
      <c r="A50" s="390" t="s">
        <v>1605</v>
      </c>
      <c r="B50" s="97">
        <v>1821.90634874528</v>
      </c>
      <c r="C50" s="127">
        <f t="shared" si="1"/>
        <v>2763.7579359025581</v>
      </c>
      <c r="D50" s="1007">
        <v>1630.2917849083599</v>
      </c>
      <c r="E50" s="1007">
        <v>0</v>
      </c>
      <c r="F50" s="49">
        <v>129.52135950376001</v>
      </c>
      <c r="G50" s="127">
        <v>0</v>
      </c>
      <c r="H50" s="130">
        <v>0</v>
      </c>
      <c r="I50" s="127">
        <v>99.598185505284107</v>
      </c>
      <c r="J50" s="1008">
        <v>904.34660598515404</v>
      </c>
      <c r="K50" s="52">
        <v>277</v>
      </c>
    </row>
    <row r="51" spans="1:11" ht="12.75" customHeight="1" x14ac:dyDescent="0.2">
      <c r="A51" s="390" t="s">
        <v>1431</v>
      </c>
      <c r="B51" s="97">
        <v>24571.096911553799</v>
      </c>
      <c r="C51" s="127">
        <f t="shared" si="1"/>
        <v>36376.836325018783</v>
      </c>
      <c r="D51" s="1007">
        <v>20382.557337186201</v>
      </c>
      <c r="E51" s="1007">
        <v>0</v>
      </c>
      <c r="F51" s="49">
        <v>1455.5858863087601</v>
      </c>
      <c r="G51" s="127">
        <v>0</v>
      </c>
      <c r="H51" s="130">
        <v>0</v>
      </c>
      <c r="I51" s="127">
        <v>1702.1174280688199</v>
      </c>
      <c r="J51" s="1008">
        <v>12836.575673455</v>
      </c>
      <c r="K51" s="52">
        <v>3864</v>
      </c>
    </row>
    <row r="52" spans="1:11" ht="12.75" customHeight="1" x14ac:dyDescent="0.2">
      <c r="A52" s="390" t="s">
        <v>1606</v>
      </c>
      <c r="B52" s="97">
        <v>9615.0165900988304</v>
      </c>
      <c r="C52" s="127">
        <f t="shared" si="1"/>
        <v>18045.850184615072</v>
      </c>
      <c r="D52" s="1007">
        <v>10380.0083797386</v>
      </c>
      <c r="E52" s="1007">
        <v>0</v>
      </c>
      <c r="F52" s="49">
        <v>612.80996051514001</v>
      </c>
      <c r="G52" s="127">
        <v>0</v>
      </c>
      <c r="H52" s="130">
        <v>0</v>
      </c>
      <c r="I52" s="127">
        <v>603.13390276139296</v>
      </c>
      <c r="J52" s="1008">
        <v>6449.8979415999402</v>
      </c>
      <c r="K52" s="52">
        <v>2046</v>
      </c>
    </row>
    <row r="53" spans="1:11" ht="12.75" customHeight="1" x14ac:dyDescent="0.2">
      <c r="A53" s="390" t="s">
        <v>130</v>
      </c>
      <c r="B53" s="97">
        <v>4198.8315919300903</v>
      </c>
      <c r="C53" s="127">
        <f t="shared" si="1"/>
        <v>9062.9412785514833</v>
      </c>
      <c r="D53" s="1007">
        <v>5196.65790859137</v>
      </c>
      <c r="E53" s="1007">
        <v>0</v>
      </c>
      <c r="F53" s="49">
        <v>288.56440508381598</v>
      </c>
      <c r="G53" s="127">
        <v>0</v>
      </c>
      <c r="H53" s="130">
        <v>0</v>
      </c>
      <c r="I53" s="127">
        <v>138.278694667568</v>
      </c>
      <c r="J53" s="1008">
        <v>3439.44027020873</v>
      </c>
      <c r="K53" s="52">
        <v>734</v>
      </c>
    </row>
    <row r="54" spans="1:11" ht="12.75" customHeight="1" x14ac:dyDescent="0.2">
      <c r="A54" s="390" t="s">
        <v>1607</v>
      </c>
      <c r="B54" s="97">
        <v>88302.314865317298</v>
      </c>
      <c r="C54" s="127">
        <f t="shared" si="1"/>
        <v>448854.44801745855</v>
      </c>
      <c r="D54" s="1007">
        <v>150086.23838388099</v>
      </c>
      <c r="E54" s="1007">
        <v>4012.7850899999999</v>
      </c>
      <c r="F54" s="49">
        <v>15335.1687825302</v>
      </c>
      <c r="G54" s="127">
        <v>0</v>
      </c>
      <c r="H54" s="127">
        <v>78724.877340000006</v>
      </c>
      <c r="I54" s="127">
        <v>5650.0197173163697</v>
      </c>
      <c r="J54" s="1008">
        <v>195045.35870373101</v>
      </c>
      <c r="K54" s="52">
        <v>21619</v>
      </c>
    </row>
    <row r="55" spans="1:11" ht="12.75" customHeight="1" x14ac:dyDescent="0.2">
      <c r="A55" s="390" t="s">
        <v>132</v>
      </c>
      <c r="B55" s="97">
        <v>5875.2830021892396</v>
      </c>
      <c r="C55" s="127">
        <f t="shared" si="1"/>
        <v>12200.732043350032</v>
      </c>
      <c r="D55" s="1007">
        <v>5824.7387624271096</v>
      </c>
      <c r="E55" s="1007">
        <v>0</v>
      </c>
      <c r="F55" s="49">
        <v>213.712161280065</v>
      </c>
      <c r="G55" s="127">
        <v>0</v>
      </c>
      <c r="H55" s="130">
        <v>0</v>
      </c>
      <c r="I55" s="127">
        <v>321.95485517573599</v>
      </c>
      <c r="J55" s="1008">
        <v>5840.3262644671204</v>
      </c>
      <c r="K55" s="52">
        <v>1245</v>
      </c>
    </row>
    <row r="56" spans="1:11" ht="12.75" customHeight="1" x14ac:dyDescent="0.2">
      <c r="A56" s="390" t="s">
        <v>1608</v>
      </c>
      <c r="B56" s="97">
        <v>1896.3949823430601</v>
      </c>
      <c r="C56" s="127">
        <f t="shared" si="1"/>
        <v>4695.8476970736765</v>
      </c>
      <c r="D56" s="1007">
        <v>2383.0796535095501</v>
      </c>
      <c r="E56" s="1007">
        <v>0</v>
      </c>
      <c r="F56" s="49">
        <v>66.376792498375593</v>
      </c>
      <c r="G56" s="127">
        <v>0</v>
      </c>
      <c r="H56" s="130">
        <v>0</v>
      </c>
      <c r="I56" s="127">
        <v>74.906668758071206</v>
      </c>
      <c r="J56" s="1008">
        <v>2171.4845823076798</v>
      </c>
      <c r="K56" s="52">
        <v>543</v>
      </c>
    </row>
    <row r="57" spans="1:11" ht="12.75" customHeight="1" x14ac:dyDescent="0.2">
      <c r="A57" s="390" t="s">
        <v>1609</v>
      </c>
      <c r="B57" s="97">
        <v>14497.136466350699</v>
      </c>
      <c r="C57" s="127">
        <f t="shared" si="1"/>
        <v>38829.237855039508</v>
      </c>
      <c r="D57" s="1007">
        <v>20408.867556192199</v>
      </c>
      <c r="E57" s="1007">
        <v>0</v>
      </c>
      <c r="F57" s="49">
        <v>888.91691174572895</v>
      </c>
      <c r="G57" s="127">
        <v>0</v>
      </c>
      <c r="H57" s="130">
        <v>0</v>
      </c>
      <c r="I57" s="127">
        <v>1296.3886411942799</v>
      </c>
      <c r="J57" s="1008">
        <v>16235.064745907301</v>
      </c>
      <c r="K57" s="52">
        <v>4290</v>
      </c>
    </row>
    <row r="58" spans="1:11" ht="12.75" customHeight="1" x14ac:dyDescent="0.2">
      <c r="A58" s="390" t="s">
        <v>1610</v>
      </c>
      <c r="B58" s="97">
        <v>2988.7476683555101</v>
      </c>
      <c r="C58" s="127">
        <f t="shared" si="1"/>
        <v>4132.9682482113985</v>
      </c>
      <c r="D58" s="1007">
        <v>2591.96919548293</v>
      </c>
      <c r="E58" s="1007">
        <v>0</v>
      </c>
      <c r="F58" s="49">
        <v>156.871969840106</v>
      </c>
      <c r="G58" s="127">
        <v>0</v>
      </c>
      <c r="H58" s="130">
        <v>0</v>
      </c>
      <c r="I58" s="127">
        <v>133.629032428513</v>
      </c>
      <c r="J58" s="1008">
        <v>1250.49805045985</v>
      </c>
      <c r="K58" s="52">
        <v>515</v>
      </c>
    </row>
    <row r="59" spans="1:11" ht="12.75" customHeight="1" x14ac:dyDescent="0.2">
      <c r="A59" s="390" t="s">
        <v>977</v>
      </c>
      <c r="B59" s="97">
        <v>7271.3026074518802</v>
      </c>
      <c r="C59" s="127">
        <f t="shared" si="1"/>
        <v>18791.063032068894</v>
      </c>
      <c r="D59" s="1007">
        <v>9196.8625244658306</v>
      </c>
      <c r="E59" s="1007">
        <v>0</v>
      </c>
      <c r="F59" s="49">
        <v>612.111928274403</v>
      </c>
      <c r="G59" s="127">
        <v>0</v>
      </c>
      <c r="H59" s="130">
        <v>0</v>
      </c>
      <c r="I59" s="127">
        <v>398.31473091022099</v>
      </c>
      <c r="J59" s="1008">
        <v>8583.7738484184392</v>
      </c>
      <c r="K59" s="52">
        <v>1912</v>
      </c>
    </row>
    <row r="60" spans="1:11" ht="12.75" customHeight="1" x14ac:dyDescent="0.2">
      <c r="A60" s="390" t="s">
        <v>738</v>
      </c>
      <c r="B60" s="97">
        <v>722.11237855640695</v>
      </c>
      <c r="C60" s="127">
        <f t="shared" si="1"/>
        <v>2344.272519806078</v>
      </c>
      <c r="D60" s="1007">
        <v>801.40116421827099</v>
      </c>
      <c r="E60" s="1007">
        <v>0</v>
      </c>
      <c r="F60" s="49">
        <v>36.015753293018697</v>
      </c>
      <c r="G60" s="127">
        <v>0</v>
      </c>
      <c r="H60" s="130">
        <v>0</v>
      </c>
      <c r="I60" s="127">
        <v>26.600788679748199</v>
      </c>
      <c r="J60" s="1008">
        <v>1480.2548136150399</v>
      </c>
      <c r="K60" s="52">
        <v>206</v>
      </c>
    </row>
    <row r="61" spans="1:11" ht="12.75" customHeight="1" x14ac:dyDescent="0.2">
      <c r="A61" s="390" t="s">
        <v>1611</v>
      </c>
      <c r="B61" s="97">
        <v>4374.31822501022</v>
      </c>
      <c r="C61" s="127">
        <f t="shared" si="1"/>
        <v>9732.2119846317564</v>
      </c>
      <c r="D61" s="1007">
        <v>5198.5266981389896</v>
      </c>
      <c r="E61" s="1007">
        <v>0</v>
      </c>
      <c r="F61" s="49">
        <v>170.071335533856</v>
      </c>
      <c r="G61" s="127">
        <v>0</v>
      </c>
      <c r="H61" s="130">
        <v>0</v>
      </c>
      <c r="I61" s="127">
        <v>311.566375572151</v>
      </c>
      <c r="J61" s="1008">
        <v>4052.0475753867599</v>
      </c>
      <c r="K61" s="52">
        <v>864</v>
      </c>
    </row>
    <row r="62" spans="1:11" ht="12.75" customHeight="1" x14ac:dyDescent="0.2">
      <c r="A62" s="390" t="s">
        <v>1381</v>
      </c>
      <c r="B62" s="97">
        <v>4384.8427397617797</v>
      </c>
      <c r="C62" s="127">
        <f t="shared" si="1"/>
        <v>10989.417229764626</v>
      </c>
      <c r="D62" s="1007">
        <v>5262.6327580471798</v>
      </c>
      <c r="E62" s="1007">
        <v>0</v>
      </c>
      <c r="F62" s="49">
        <v>315.62659073371299</v>
      </c>
      <c r="G62" s="127">
        <v>0</v>
      </c>
      <c r="H62" s="130">
        <v>0</v>
      </c>
      <c r="I62" s="127">
        <v>313.84069949807298</v>
      </c>
      <c r="J62" s="1008">
        <v>5097.3171814856596</v>
      </c>
      <c r="K62" s="52">
        <v>1207</v>
      </c>
    </row>
    <row r="63" spans="1:11" ht="12.75" customHeight="1" x14ac:dyDescent="0.2">
      <c r="A63" s="390" t="s">
        <v>257</v>
      </c>
      <c r="B63" s="97">
        <v>3537.00431873862</v>
      </c>
      <c r="C63" s="127">
        <f t="shared" si="1"/>
        <v>4569.8305609850686</v>
      </c>
      <c r="D63" s="1007">
        <v>2854.8461598377598</v>
      </c>
      <c r="E63" s="1007">
        <v>0</v>
      </c>
      <c r="F63" s="49">
        <v>200.48423194773099</v>
      </c>
      <c r="G63" s="127">
        <v>0</v>
      </c>
      <c r="H63" s="130">
        <v>0</v>
      </c>
      <c r="I63" s="127">
        <v>185.998491271577</v>
      </c>
      <c r="J63" s="1008">
        <v>1328.5016779279999</v>
      </c>
      <c r="K63" s="52">
        <v>544</v>
      </c>
    </row>
    <row r="64" spans="1:11" ht="12.75" customHeight="1" x14ac:dyDescent="0.2">
      <c r="A64" s="390" t="s">
        <v>1612</v>
      </c>
      <c r="B64" s="97">
        <v>6138.4929512361296</v>
      </c>
      <c r="C64" s="127">
        <f t="shared" si="1"/>
        <v>15780.810317432393</v>
      </c>
      <c r="D64" s="1007">
        <v>6432.5359309535697</v>
      </c>
      <c r="E64" s="1007">
        <v>0</v>
      </c>
      <c r="F64" s="49">
        <v>394.51302206927301</v>
      </c>
      <c r="G64" s="127">
        <v>0</v>
      </c>
      <c r="H64" s="130">
        <v>0</v>
      </c>
      <c r="I64" s="127">
        <v>356.333751670742</v>
      </c>
      <c r="J64" s="1008">
        <v>8597.4276127388093</v>
      </c>
      <c r="K64" s="52">
        <v>2163</v>
      </c>
    </row>
    <row r="65" spans="1:11" ht="12.75" customHeight="1" x14ac:dyDescent="0.2">
      <c r="A65" s="390" t="s">
        <v>601</v>
      </c>
      <c r="B65" s="97">
        <v>4442.9860306768996</v>
      </c>
      <c r="C65" s="127">
        <f t="shared" si="1"/>
        <v>12861.812729241845</v>
      </c>
      <c r="D65" s="1007">
        <v>4980.0918285593598</v>
      </c>
      <c r="E65" s="1007">
        <v>0</v>
      </c>
      <c r="F65" s="49">
        <v>218.18564592328801</v>
      </c>
      <c r="G65" s="127">
        <v>0</v>
      </c>
      <c r="H65" s="130">
        <v>0</v>
      </c>
      <c r="I65" s="127">
        <v>264.647693068698</v>
      </c>
      <c r="J65" s="1008">
        <v>7398.8875616904998</v>
      </c>
      <c r="K65" s="52">
        <v>1559</v>
      </c>
    </row>
    <row r="66" spans="1:11" ht="12.75" customHeight="1" x14ac:dyDescent="0.2">
      <c r="A66" s="390" t="s">
        <v>142</v>
      </c>
      <c r="B66" s="97">
        <v>19732.9067157274</v>
      </c>
      <c r="C66" s="127">
        <f t="shared" si="1"/>
        <v>39418.527476430958</v>
      </c>
      <c r="D66" s="1007">
        <v>19900.164099982201</v>
      </c>
      <c r="E66" s="1007">
        <v>0</v>
      </c>
      <c r="F66" s="49">
        <v>1047.69607488515</v>
      </c>
      <c r="G66" s="127">
        <v>0</v>
      </c>
      <c r="H66" s="130">
        <v>0</v>
      </c>
      <c r="I66" s="127">
        <v>1525.0122034416099</v>
      </c>
      <c r="J66" s="1008">
        <v>16945.655098121999</v>
      </c>
      <c r="K66" s="52">
        <v>4056</v>
      </c>
    </row>
    <row r="67" spans="1:11" ht="12.75" customHeight="1" x14ac:dyDescent="0.2">
      <c r="A67" s="390" t="s">
        <v>602</v>
      </c>
      <c r="B67" s="97">
        <v>5479.5721939693303</v>
      </c>
      <c r="C67" s="127">
        <f t="shared" si="1"/>
        <v>10235.370546666527</v>
      </c>
      <c r="D67" s="1007">
        <v>5734.8622804161396</v>
      </c>
      <c r="E67" s="1007">
        <v>0</v>
      </c>
      <c r="F67" s="49">
        <v>241.94438538561599</v>
      </c>
      <c r="G67" s="127">
        <v>0</v>
      </c>
      <c r="H67" s="130">
        <v>0</v>
      </c>
      <c r="I67" s="127">
        <v>445.53945700265098</v>
      </c>
      <c r="J67" s="1008">
        <v>3813.0244238621199</v>
      </c>
      <c r="K67" s="52">
        <v>915</v>
      </c>
    </row>
    <row r="68" spans="1:11" ht="12.75" customHeight="1" x14ac:dyDescent="0.2">
      <c r="A68" s="390" t="s">
        <v>1613</v>
      </c>
      <c r="B68" s="97">
        <v>38700.202165647403</v>
      </c>
      <c r="C68" s="127">
        <f t="shared" ref="C68:C99" si="2">SUM(D68:J68)</f>
        <v>71136.436895981926</v>
      </c>
      <c r="D68" s="1007">
        <v>37247.974668266797</v>
      </c>
      <c r="E68" s="1007">
        <v>0</v>
      </c>
      <c r="F68" s="49">
        <v>1920.0970526876699</v>
      </c>
      <c r="G68" s="127">
        <v>0</v>
      </c>
      <c r="H68" s="130">
        <v>0</v>
      </c>
      <c r="I68" s="127">
        <v>2440.5375992944601</v>
      </c>
      <c r="J68" s="1008">
        <v>29527.827575733001</v>
      </c>
      <c r="K68" s="52">
        <v>7226</v>
      </c>
    </row>
    <row r="69" spans="1:11" ht="12.75" customHeight="1" x14ac:dyDescent="0.2">
      <c r="A69" s="390" t="s">
        <v>1385</v>
      </c>
      <c r="B69" s="97">
        <v>2590.37875070574</v>
      </c>
      <c r="C69" s="127">
        <f t="shared" si="2"/>
        <v>6152.0395843184815</v>
      </c>
      <c r="D69" s="1007">
        <v>2585.7319882275801</v>
      </c>
      <c r="E69" s="1007">
        <v>0</v>
      </c>
      <c r="F69" s="49">
        <v>170.63039657471899</v>
      </c>
      <c r="G69" s="127">
        <v>0</v>
      </c>
      <c r="H69" s="130">
        <v>0</v>
      </c>
      <c r="I69" s="127">
        <v>340.36047663956299</v>
      </c>
      <c r="J69" s="1008">
        <v>3055.3167228766201</v>
      </c>
      <c r="K69" s="52">
        <v>562</v>
      </c>
    </row>
    <row r="70" spans="1:11" ht="12.75" customHeight="1" x14ac:dyDescent="0.2">
      <c r="A70" s="390" t="s">
        <v>979</v>
      </c>
      <c r="B70" s="97">
        <v>37464.112687639201</v>
      </c>
      <c r="C70" s="127">
        <f t="shared" si="2"/>
        <v>60623.810742195237</v>
      </c>
      <c r="D70" s="1007">
        <v>29172.5379382801</v>
      </c>
      <c r="E70" s="1007">
        <v>0</v>
      </c>
      <c r="F70" s="49">
        <v>2864.7517798540098</v>
      </c>
      <c r="G70" s="127">
        <v>0</v>
      </c>
      <c r="H70" s="130">
        <v>0</v>
      </c>
      <c r="I70" s="127">
        <v>2760.19412712553</v>
      </c>
      <c r="J70" s="1008">
        <v>25826.3268969356</v>
      </c>
      <c r="K70" s="52">
        <v>7225</v>
      </c>
    </row>
    <row r="71" spans="1:11" ht="12.75" customHeight="1" x14ac:dyDescent="0.2">
      <c r="A71" s="1009"/>
      <c r="B71" s="1010"/>
      <c r="C71" s="127"/>
      <c r="D71" s="127"/>
      <c r="E71" s="127"/>
      <c r="F71" s="127"/>
      <c r="G71" s="127"/>
      <c r="H71" s="127"/>
      <c r="I71" s="127"/>
      <c r="J71" s="127"/>
      <c r="K71" s="1011"/>
    </row>
    <row r="72" spans="1:11" x14ac:dyDescent="0.2">
      <c r="A72" s="1012" t="s">
        <v>1614</v>
      </c>
      <c r="B72" s="1013">
        <v>1057072.89112216</v>
      </c>
      <c r="C72" s="104">
        <f>SUM(D72:J72)</f>
        <v>2840523.1608435209</v>
      </c>
      <c r="D72" s="1014">
        <v>1167287.2604678399</v>
      </c>
      <c r="E72" s="1014">
        <v>73036.567760000005</v>
      </c>
      <c r="F72" s="1014">
        <f>SUM(F4:F70)</f>
        <v>84552.989474317481</v>
      </c>
      <c r="G72" s="1015">
        <v>0</v>
      </c>
      <c r="H72" s="1014">
        <v>109245.51982</v>
      </c>
      <c r="I72" s="1014">
        <v>90000.444524503197</v>
      </c>
      <c r="J72" s="1016">
        <v>1316400.3787968601</v>
      </c>
      <c r="K72" s="1017">
        <v>239251</v>
      </c>
    </row>
    <row r="73" spans="1:11" x14ac:dyDescent="0.2">
      <c r="A73" s="1009"/>
      <c r="B73" s="1010"/>
      <c r="C73" s="318"/>
      <c r="D73" s="1008"/>
      <c r="E73" s="1008"/>
      <c r="F73" s="1018"/>
      <c r="G73" s="318"/>
      <c r="H73" s="1008"/>
      <c r="I73" s="1008"/>
      <c r="J73" s="1008"/>
      <c r="K73" s="1019"/>
    </row>
    <row r="74" spans="1:11" x14ac:dyDescent="0.2">
      <c r="A74" s="364" t="s">
        <v>263</v>
      </c>
      <c r="B74" s="167">
        <v>34186.415598430598</v>
      </c>
      <c r="C74" s="127">
        <f t="shared" ref="C74:C92" si="3">SUM(D74:J74)</f>
        <v>140537.19481690394</v>
      </c>
      <c r="D74" s="124">
        <v>58596.202962378797</v>
      </c>
      <c r="E74" s="124">
        <v>0</v>
      </c>
      <c r="F74" s="49">
        <v>2757.7437905352699</v>
      </c>
      <c r="G74" s="127">
        <v>0</v>
      </c>
      <c r="H74" s="1020">
        <v>0</v>
      </c>
      <c r="I74" s="124">
        <v>1596.6434056836799</v>
      </c>
      <c r="J74" s="1020">
        <v>77586.604658306198</v>
      </c>
      <c r="K74" s="52">
        <v>8238</v>
      </c>
    </row>
    <row r="75" spans="1:11" x14ac:dyDescent="0.2">
      <c r="A75" s="288" t="s">
        <v>264</v>
      </c>
      <c r="B75" s="97">
        <v>37785.868337953099</v>
      </c>
      <c r="C75" s="127">
        <f t="shared" si="3"/>
        <v>173728.0922507029</v>
      </c>
      <c r="D75" s="127">
        <v>70780.936299740293</v>
      </c>
      <c r="E75" s="127">
        <v>0</v>
      </c>
      <c r="F75" s="49">
        <v>3487.55520307816</v>
      </c>
      <c r="G75" s="127">
        <v>0</v>
      </c>
      <c r="H75" s="127">
        <v>0</v>
      </c>
      <c r="I75" s="127">
        <v>2621.07331251705</v>
      </c>
      <c r="J75" s="1008">
        <v>96838.527435367403</v>
      </c>
      <c r="K75" s="52">
        <v>10161</v>
      </c>
    </row>
    <row r="76" spans="1:11" x14ac:dyDescent="0.2">
      <c r="A76" s="288" t="s">
        <v>265</v>
      </c>
      <c r="B76" s="97">
        <v>59712.1969853341</v>
      </c>
      <c r="C76" s="127">
        <f t="shared" si="3"/>
        <v>195649.48120016168</v>
      </c>
      <c r="D76" s="127">
        <v>63484.955272474901</v>
      </c>
      <c r="E76" s="127">
        <v>584.35400000000004</v>
      </c>
      <c r="F76" s="49">
        <v>4754.5951304775299</v>
      </c>
      <c r="G76" s="127">
        <v>0</v>
      </c>
      <c r="H76" s="127">
        <v>0</v>
      </c>
      <c r="I76" s="127">
        <v>4397.5953378352297</v>
      </c>
      <c r="J76" s="1008">
        <v>122427.981459374</v>
      </c>
      <c r="K76" s="52">
        <v>20258</v>
      </c>
    </row>
    <row r="77" spans="1:11" x14ac:dyDescent="0.2">
      <c r="A77" s="288" t="s">
        <v>266</v>
      </c>
      <c r="B77" s="97">
        <v>58813.769502968396</v>
      </c>
      <c r="C77" s="127">
        <f t="shared" si="3"/>
        <v>137008.2137128507</v>
      </c>
      <c r="D77" s="127">
        <v>58249.554818267497</v>
      </c>
      <c r="E77" s="127">
        <v>1144.1880000000001</v>
      </c>
      <c r="F77" s="49">
        <v>3295.29434622402</v>
      </c>
      <c r="G77" s="127">
        <v>0</v>
      </c>
      <c r="H77" s="1008">
        <v>0</v>
      </c>
      <c r="I77" s="127">
        <v>5946.65296600289</v>
      </c>
      <c r="J77" s="1008">
        <v>68372.523582356298</v>
      </c>
      <c r="K77" s="52">
        <v>13396</v>
      </c>
    </row>
    <row r="78" spans="1:11" x14ac:dyDescent="0.2">
      <c r="A78" s="288" t="s">
        <v>325</v>
      </c>
      <c r="B78" s="97">
        <v>61769.2308910305</v>
      </c>
      <c r="C78" s="127">
        <f t="shared" si="3"/>
        <v>137085.06036211032</v>
      </c>
      <c r="D78" s="127">
        <v>63257.285053700201</v>
      </c>
      <c r="E78" s="127">
        <v>1354.41</v>
      </c>
      <c r="F78" s="49">
        <v>5397.5000083284503</v>
      </c>
      <c r="G78" s="127">
        <v>0</v>
      </c>
      <c r="H78" s="1008">
        <v>1216.6199999999999</v>
      </c>
      <c r="I78" s="127">
        <v>3940.9613006609702</v>
      </c>
      <c r="J78" s="1008">
        <v>61918.283999420702</v>
      </c>
      <c r="K78" s="52">
        <v>17631</v>
      </c>
    </row>
    <row r="79" spans="1:11" x14ac:dyDescent="0.2">
      <c r="A79" s="288" t="s">
        <v>326</v>
      </c>
      <c r="B79" s="97">
        <v>51509.142797291002</v>
      </c>
      <c r="C79" s="127">
        <f t="shared" si="3"/>
        <v>143835.60435411762</v>
      </c>
      <c r="D79" s="127">
        <v>49659.962866444097</v>
      </c>
      <c r="E79" s="127">
        <v>222.14099999999999</v>
      </c>
      <c r="F79" s="49">
        <v>3086.95356681259</v>
      </c>
      <c r="G79" s="127">
        <v>0</v>
      </c>
      <c r="H79" s="1008">
        <v>0</v>
      </c>
      <c r="I79" s="127">
        <v>5798.7919065445303</v>
      </c>
      <c r="J79" s="1008">
        <v>85067.755014316397</v>
      </c>
      <c r="K79" s="52">
        <v>12151</v>
      </c>
    </row>
    <row r="80" spans="1:11" x14ac:dyDescent="0.2">
      <c r="A80" s="288" t="s">
        <v>327</v>
      </c>
      <c r="B80" s="97">
        <v>50263.194434225501</v>
      </c>
      <c r="C80" s="127">
        <f t="shared" si="3"/>
        <v>95762.455204099984</v>
      </c>
      <c r="D80" s="127">
        <v>44843.6385444302</v>
      </c>
      <c r="E80" s="127">
        <v>0</v>
      </c>
      <c r="F80" s="49">
        <v>3087.7014274371099</v>
      </c>
      <c r="G80" s="127">
        <v>0</v>
      </c>
      <c r="H80" s="1008">
        <v>0</v>
      </c>
      <c r="I80" s="127">
        <v>6921.1967676906697</v>
      </c>
      <c r="J80" s="1008">
        <v>40909.918464542003</v>
      </c>
      <c r="K80" s="52">
        <v>8868</v>
      </c>
    </row>
    <row r="81" spans="1:11" x14ac:dyDescent="0.2">
      <c r="A81" s="288" t="s">
        <v>328</v>
      </c>
      <c r="B81" s="97">
        <v>54551.120167426998</v>
      </c>
      <c r="C81" s="127">
        <f t="shared" si="3"/>
        <v>80005.928784802585</v>
      </c>
      <c r="D81" s="127">
        <v>44364.875372725</v>
      </c>
      <c r="E81" s="127">
        <v>13.586</v>
      </c>
      <c r="F81" s="49">
        <v>3107.6462469918702</v>
      </c>
      <c r="G81" s="127">
        <v>0</v>
      </c>
      <c r="H81" s="1008">
        <v>0</v>
      </c>
      <c r="I81" s="127">
        <v>4894.8861656483105</v>
      </c>
      <c r="J81" s="1008">
        <v>27624.934999437399</v>
      </c>
      <c r="K81" s="52">
        <v>8036</v>
      </c>
    </row>
    <row r="82" spans="1:11" x14ac:dyDescent="0.2">
      <c r="A82" s="288" t="s">
        <v>329</v>
      </c>
      <c r="B82" s="97">
        <v>61513.987225688201</v>
      </c>
      <c r="C82" s="127">
        <f t="shared" si="3"/>
        <v>169341.10856116127</v>
      </c>
      <c r="D82" s="127">
        <v>78070.027618668901</v>
      </c>
      <c r="E82" s="127">
        <v>52.438000000000002</v>
      </c>
      <c r="F82" s="49">
        <v>4306.3632797334203</v>
      </c>
      <c r="G82" s="127">
        <v>0</v>
      </c>
      <c r="H82" s="1008">
        <v>0</v>
      </c>
      <c r="I82" s="127">
        <v>3262.55867757546</v>
      </c>
      <c r="J82" s="1008">
        <v>83649.720985183507</v>
      </c>
      <c r="K82" s="52">
        <v>16157</v>
      </c>
    </row>
    <row r="83" spans="1:11" x14ac:dyDescent="0.2">
      <c r="A83" s="288" t="s">
        <v>330</v>
      </c>
      <c r="B83" s="97">
        <v>64688.450644635799</v>
      </c>
      <c r="C83" s="127">
        <f t="shared" si="3"/>
        <v>135564.20400814075</v>
      </c>
      <c r="D83" s="127">
        <v>71066.002417012598</v>
      </c>
      <c r="E83" s="127">
        <v>0</v>
      </c>
      <c r="F83" s="49">
        <v>3687.7859265428701</v>
      </c>
      <c r="G83" s="127">
        <v>0</v>
      </c>
      <c r="H83" s="1008">
        <v>0</v>
      </c>
      <c r="I83" s="127">
        <v>4964.0190120561801</v>
      </c>
      <c r="J83" s="1008">
        <v>55846.396652529103</v>
      </c>
      <c r="K83" s="52">
        <v>14028</v>
      </c>
    </row>
    <row r="84" spans="1:11" x14ac:dyDescent="0.2">
      <c r="A84" s="288" t="s">
        <v>331</v>
      </c>
      <c r="B84" s="97">
        <v>65371.263983992103</v>
      </c>
      <c r="C84" s="127">
        <f t="shared" si="3"/>
        <v>187740.93716151401</v>
      </c>
      <c r="D84" s="127">
        <v>87410.608319390594</v>
      </c>
      <c r="E84" s="127">
        <v>0</v>
      </c>
      <c r="F84" s="49">
        <v>3947.3630814929402</v>
      </c>
      <c r="G84" s="127">
        <v>0</v>
      </c>
      <c r="H84" s="1008">
        <v>0</v>
      </c>
      <c r="I84" s="127">
        <v>5694.5480593699804</v>
      </c>
      <c r="J84" s="1008">
        <v>90688.417701260507</v>
      </c>
      <c r="K84" s="52">
        <v>15469</v>
      </c>
    </row>
    <row r="85" spans="1:11" x14ac:dyDescent="0.2">
      <c r="A85" s="288" t="s">
        <v>332</v>
      </c>
      <c r="B85" s="97">
        <v>64680.773688108202</v>
      </c>
      <c r="C85" s="127">
        <f t="shared" si="3"/>
        <v>166447.85378745844</v>
      </c>
      <c r="D85" s="127">
        <v>78626.162350854298</v>
      </c>
      <c r="E85" s="127">
        <v>12589.045</v>
      </c>
      <c r="F85" s="49">
        <v>3963.1064044396499</v>
      </c>
      <c r="G85" s="127">
        <v>0</v>
      </c>
      <c r="H85" s="1008">
        <v>1491.4559999999999</v>
      </c>
      <c r="I85" s="127">
        <v>4375.2901609680803</v>
      </c>
      <c r="J85" s="1008">
        <v>65402.793871196402</v>
      </c>
      <c r="K85" s="52">
        <v>14360</v>
      </c>
    </row>
    <row r="86" spans="1:11" x14ac:dyDescent="0.2">
      <c r="A86" s="288" t="s">
        <v>333</v>
      </c>
      <c r="B86" s="97">
        <v>48691.015030222203</v>
      </c>
      <c r="C86" s="127">
        <f t="shared" si="3"/>
        <v>186766.59053085395</v>
      </c>
      <c r="D86" s="127">
        <v>46276.131076190097</v>
      </c>
      <c r="E86" s="127">
        <v>3999.1990000000001</v>
      </c>
      <c r="F86" s="49">
        <v>11092.756092961599</v>
      </c>
      <c r="G86" s="127">
        <v>0</v>
      </c>
      <c r="H86" s="1008">
        <v>78724.876999999993</v>
      </c>
      <c r="I86" s="127">
        <v>5459.1055259146697</v>
      </c>
      <c r="J86" s="1008">
        <v>41214.5218357876</v>
      </c>
      <c r="K86" s="52">
        <v>8724</v>
      </c>
    </row>
    <row r="87" spans="1:11" x14ac:dyDescent="0.2">
      <c r="A87" s="288" t="s">
        <v>334</v>
      </c>
      <c r="B87" s="97">
        <v>55628.150547486599</v>
      </c>
      <c r="C87" s="127">
        <f t="shared" si="3"/>
        <v>214227.59804007597</v>
      </c>
      <c r="D87" s="127">
        <v>66717.723159682893</v>
      </c>
      <c r="E87" s="127">
        <v>42.776000000000003</v>
      </c>
      <c r="F87" s="49">
        <v>3913.15106906549</v>
      </c>
      <c r="G87" s="127">
        <v>0</v>
      </c>
      <c r="H87" s="127">
        <v>0</v>
      </c>
      <c r="I87" s="127">
        <v>5007.9302662195996</v>
      </c>
      <c r="J87" s="1008">
        <v>138546.01754510801</v>
      </c>
      <c r="K87" s="52">
        <v>13061</v>
      </c>
    </row>
    <row r="88" spans="1:11" x14ac:dyDescent="0.2">
      <c r="A88" s="288" t="s">
        <v>335</v>
      </c>
      <c r="B88" s="97">
        <v>55972.3195856077</v>
      </c>
      <c r="C88" s="127">
        <f t="shared" si="3"/>
        <v>85400.575969600832</v>
      </c>
      <c r="D88" s="127">
        <v>47093.615326962099</v>
      </c>
      <c r="E88" s="127">
        <v>0</v>
      </c>
      <c r="F88" s="49">
        <v>3496.9345436354702</v>
      </c>
      <c r="G88" s="127">
        <v>0</v>
      </c>
      <c r="H88" s="1008">
        <v>0</v>
      </c>
      <c r="I88" s="127">
        <v>4457.9109284247597</v>
      </c>
      <c r="J88" s="1008">
        <v>30352.115170578501</v>
      </c>
      <c r="K88" s="52">
        <v>9201</v>
      </c>
    </row>
    <row r="89" spans="1:11" x14ac:dyDescent="0.2">
      <c r="A89" s="288" t="s">
        <v>336</v>
      </c>
      <c r="B89" s="97">
        <v>47825.075768955197</v>
      </c>
      <c r="C89" s="127">
        <f t="shared" si="3"/>
        <v>94461.523442442704</v>
      </c>
      <c r="D89" s="127">
        <v>41039.8335333266</v>
      </c>
      <c r="E89" s="127">
        <v>13.87</v>
      </c>
      <c r="F89" s="49">
        <v>3535.28936238907</v>
      </c>
      <c r="G89" s="127">
        <v>0</v>
      </c>
      <c r="H89" s="127">
        <v>1008.2190000000001</v>
      </c>
      <c r="I89" s="127">
        <v>4340.9922760113304</v>
      </c>
      <c r="J89" s="1008">
        <v>44523.3192707157</v>
      </c>
      <c r="K89" s="52">
        <v>10726</v>
      </c>
    </row>
    <row r="90" spans="1:11" x14ac:dyDescent="0.2">
      <c r="A90" s="288" t="s">
        <v>337</v>
      </c>
      <c r="B90" s="97">
        <v>59496.375936916796</v>
      </c>
      <c r="C90" s="127">
        <f t="shared" si="3"/>
        <v>175426.93085649516</v>
      </c>
      <c r="D90" s="127">
        <v>75903.987883448193</v>
      </c>
      <c r="E90" s="127">
        <v>1939.84</v>
      </c>
      <c r="F90" s="49">
        <v>4564.1864337306797</v>
      </c>
      <c r="G90" s="127">
        <v>0</v>
      </c>
      <c r="H90" s="127">
        <v>4195.75</v>
      </c>
      <c r="I90" s="127">
        <v>5214.9677540196199</v>
      </c>
      <c r="J90" s="1008">
        <v>83608.198785296699</v>
      </c>
      <c r="K90" s="52">
        <v>16499</v>
      </c>
    </row>
    <row r="91" spans="1:11" x14ac:dyDescent="0.2">
      <c r="A91" s="288" t="s">
        <v>338</v>
      </c>
      <c r="B91" s="97">
        <v>60174.922764420902</v>
      </c>
      <c r="C91" s="127">
        <f t="shared" si="3"/>
        <v>208504.51198974918</v>
      </c>
      <c r="D91" s="127">
        <v>59912.259703675401</v>
      </c>
      <c r="E91" s="127">
        <v>51080.722999999998</v>
      </c>
      <c r="F91" s="49">
        <v>7885.3822700455503</v>
      </c>
      <c r="G91" s="127">
        <v>0</v>
      </c>
      <c r="H91" s="1008">
        <v>22608.6</v>
      </c>
      <c r="I91" s="127">
        <v>6117.5713094490202</v>
      </c>
      <c r="J91" s="1008">
        <v>60899.9757065792</v>
      </c>
      <c r="K91" s="52">
        <v>10647</v>
      </c>
    </row>
    <row r="92" spans="1:11" x14ac:dyDescent="0.2">
      <c r="A92" s="288" t="s">
        <v>339</v>
      </c>
      <c r="B92" s="97">
        <v>64439.617231469099</v>
      </c>
      <c r="C92" s="127">
        <f t="shared" si="3"/>
        <v>113029.29808981874</v>
      </c>
      <c r="D92" s="127">
        <v>61933.497474455398</v>
      </c>
      <c r="E92" s="127">
        <v>0</v>
      </c>
      <c r="F92" s="49">
        <v>5185.6803239459196</v>
      </c>
      <c r="G92" s="127">
        <v>0</v>
      </c>
      <c r="H92" s="1008">
        <v>0</v>
      </c>
      <c r="I92" s="127">
        <v>4987.7493919112203</v>
      </c>
      <c r="J92" s="1008">
        <v>40922.370899506197</v>
      </c>
      <c r="K92" s="52">
        <v>11640</v>
      </c>
    </row>
    <row r="93" spans="1:11" x14ac:dyDescent="0.2">
      <c r="A93" s="288"/>
      <c r="B93" s="1010"/>
      <c r="C93" s="127"/>
      <c r="D93" s="127"/>
      <c r="E93" s="127"/>
      <c r="F93" s="127"/>
      <c r="G93" s="127"/>
      <c r="H93" s="127"/>
      <c r="I93" s="127"/>
      <c r="J93" s="127"/>
      <c r="K93" s="1011"/>
    </row>
    <row r="94" spans="1:11" x14ac:dyDescent="0.2">
      <c r="A94" s="1012" t="s">
        <v>1614</v>
      </c>
      <c r="B94" s="1013">
        <v>1057072.89112216</v>
      </c>
      <c r="C94" s="104">
        <f>SUM(D94:J94)</f>
        <v>2840523.1631230609</v>
      </c>
      <c r="D94" s="104">
        <v>1167287.26005383</v>
      </c>
      <c r="E94" s="104">
        <v>73036.570000000007</v>
      </c>
      <c r="F94" s="104">
        <f>SUM(F74:F92)</f>
        <v>84552.98850786766</v>
      </c>
      <c r="G94" s="104">
        <v>0</v>
      </c>
      <c r="H94" s="1014">
        <v>109245.522</v>
      </c>
      <c r="I94" s="104">
        <v>90000.444524503197</v>
      </c>
      <c r="J94" s="1016">
        <v>1316400.3780368599</v>
      </c>
      <c r="K94" s="1017">
        <v>239251</v>
      </c>
    </row>
    <row r="95" spans="1:11" x14ac:dyDescent="0.2">
      <c r="A95" s="386"/>
      <c r="B95" s="1021"/>
      <c r="C95" s="1022"/>
      <c r="D95" s="318"/>
      <c r="E95" s="318"/>
      <c r="F95" s="318"/>
      <c r="G95" s="318"/>
      <c r="H95" s="1022"/>
      <c r="I95" s="318"/>
      <c r="J95" s="1022"/>
      <c r="K95" s="1019"/>
    </row>
    <row r="96" spans="1:11" x14ac:dyDescent="0.2">
      <c r="A96" s="343"/>
      <c r="B96" s="1010"/>
      <c r="C96" s="1008"/>
      <c r="D96" s="1008"/>
      <c r="E96" s="1008"/>
      <c r="F96" s="1008"/>
      <c r="G96" s="1008"/>
      <c r="H96" s="1008"/>
      <c r="I96" s="1008"/>
      <c r="J96" s="1008"/>
      <c r="K96" s="1019"/>
    </row>
    <row r="97" spans="1:11" x14ac:dyDescent="0.2">
      <c r="A97" s="111" t="s">
        <v>66</v>
      </c>
      <c r="B97" s="112"/>
      <c r="C97" s="113"/>
      <c r="D97" s="113"/>
      <c r="E97" s="113"/>
      <c r="F97" s="113"/>
      <c r="G97" s="113"/>
      <c r="H97" s="113"/>
      <c r="I97" s="113"/>
      <c r="J97" s="113"/>
      <c r="K97" s="114"/>
    </row>
    <row r="98" spans="1:11" x14ac:dyDescent="0.2">
      <c r="A98" s="23" t="s">
        <v>67</v>
      </c>
      <c r="B98" s="23"/>
      <c r="C98" s="23"/>
      <c r="D98" s="23"/>
      <c r="E98" s="23"/>
      <c r="F98" s="23"/>
      <c r="G98" s="23"/>
      <c r="H98" s="23"/>
      <c r="I98" s="23"/>
      <c r="J98" s="23"/>
      <c r="K98" s="117"/>
    </row>
    <row r="99" spans="1:11" ht="19.5" customHeight="1" x14ac:dyDescent="0.2">
      <c r="A99" s="158" t="s">
        <v>69</v>
      </c>
      <c r="B99" s="160"/>
      <c r="C99" s="160"/>
      <c r="D99" s="160"/>
      <c r="E99" s="160"/>
      <c r="F99" s="160"/>
      <c r="G99" s="160"/>
      <c r="H99" s="160"/>
      <c r="I99" s="160"/>
      <c r="J99" s="160"/>
      <c r="K99" s="117"/>
    </row>
    <row r="100" spans="1:11" ht="32.25" customHeight="1" x14ac:dyDescent="0.2">
      <c r="A100" s="11" t="s">
        <v>153</v>
      </c>
      <c r="B100" s="11"/>
      <c r="C100" s="11"/>
      <c r="D100" s="11"/>
      <c r="E100" s="11"/>
      <c r="F100" s="11"/>
      <c r="G100" s="11"/>
      <c r="H100" s="11"/>
      <c r="I100" s="11"/>
      <c r="J100" s="11"/>
      <c r="K100" s="11"/>
    </row>
    <row r="101" spans="1:11" ht="22.5" customHeight="1" x14ac:dyDescent="0.2">
      <c r="A101" s="6" t="s">
        <v>71</v>
      </c>
      <c r="B101" s="6"/>
      <c r="C101" s="6"/>
      <c r="D101" s="6"/>
      <c r="E101" s="6"/>
      <c r="F101" s="6"/>
      <c r="G101" s="6"/>
      <c r="H101" s="6"/>
      <c r="I101" s="6"/>
      <c r="J101" s="6"/>
      <c r="K101" s="117"/>
    </row>
    <row r="102" spans="1:11" ht="27.75" customHeight="1" x14ac:dyDescent="0.2">
      <c r="A102" s="6" t="s">
        <v>154</v>
      </c>
      <c r="B102" s="6"/>
      <c r="C102" s="6"/>
      <c r="D102" s="6"/>
      <c r="E102" s="6"/>
      <c r="F102" s="6"/>
      <c r="G102" s="6"/>
      <c r="H102" s="6"/>
      <c r="I102" s="6"/>
      <c r="J102" s="6"/>
      <c r="K102" s="117"/>
    </row>
    <row r="103" spans="1:11" ht="42" customHeight="1" x14ac:dyDescent="0.2">
      <c r="A103" s="6" t="s">
        <v>155</v>
      </c>
      <c r="B103" s="6"/>
      <c r="C103" s="6"/>
      <c r="D103" s="6"/>
      <c r="E103" s="6"/>
      <c r="F103" s="6"/>
      <c r="G103" s="6"/>
      <c r="H103" s="6"/>
      <c r="I103" s="6"/>
      <c r="J103" s="6"/>
      <c r="K103" s="117"/>
    </row>
    <row r="104" spans="1:11" ht="33.75" customHeight="1" x14ac:dyDescent="0.2">
      <c r="A104" s="6" t="s">
        <v>156</v>
      </c>
      <c r="B104" s="6"/>
      <c r="C104" s="6"/>
      <c r="D104" s="6"/>
      <c r="E104" s="6"/>
      <c r="F104" s="6"/>
      <c r="G104" s="6"/>
      <c r="H104" s="6"/>
      <c r="I104" s="6"/>
      <c r="J104" s="6"/>
      <c r="K104" s="117"/>
    </row>
    <row r="105" spans="1:11" ht="30.75" customHeight="1" x14ac:dyDescent="0.2">
      <c r="A105" s="4" t="s">
        <v>157</v>
      </c>
      <c r="B105" s="4"/>
      <c r="C105" s="4"/>
      <c r="D105" s="4"/>
      <c r="E105" s="4"/>
      <c r="F105" s="4"/>
      <c r="G105" s="4"/>
      <c r="H105" s="4"/>
      <c r="I105" s="4"/>
      <c r="J105" s="4"/>
      <c r="K105" s="95"/>
    </row>
  </sheetData>
  <mergeCells count="9">
    <mergeCell ref="A102:J102"/>
    <mergeCell ref="A103:J103"/>
    <mergeCell ref="A104:J104"/>
    <mergeCell ref="A105:J105"/>
    <mergeCell ref="A1:J1"/>
    <mergeCell ref="A2:J2"/>
    <mergeCell ref="A98:J98"/>
    <mergeCell ref="A100:K100"/>
    <mergeCell ref="A101:J10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selection activeCell="A92" sqref="A92"/>
    </sheetView>
  </sheetViews>
  <sheetFormatPr defaultRowHeight="12.75" x14ac:dyDescent="0.2"/>
  <cols>
    <col min="1" max="1" width="19.28515625" style="30"/>
    <col min="2" max="2" width="10.140625" style="30"/>
    <col min="3" max="3" width="10.7109375" style="30"/>
    <col min="4" max="4" width="13.28515625" style="30"/>
    <col min="5" max="6" width="12.42578125" style="30"/>
    <col min="7" max="7" width="8.42578125" style="30"/>
    <col min="8" max="8" width="10.28515625" style="30"/>
    <col min="9" max="9" width="11" style="30"/>
    <col min="10" max="10" width="10.28515625" style="30"/>
    <col min="11" max="11" width="9.28515625" style="30"/>
  </cols>
  <sheetData>
    <row r="1" spans="1:11" x14ac:dyDescent="0.2">
      <c r="A1" s="1" t="s">
        <v>1615</v>
      </c>
      <c r="B1" s="1"/>
      <c r="C1" s="1"/>
      <c r="D1" s="1"/>
      <c r="E1" s="1"/>
      <c r="F1" s="1"/>
      <c r="G1" s="1"/>
      <c r="H1" s="1"/>
      <c r="I1" s="1"/>
      <c r="J1" s="1"/>
      <c r="K1" s="163"/>
    </row>
    <row r="2" spans="1:11" x14ac:dyDescent="0.2">
      <c r="A2" s="29" t="s">
        <v>1</v>
      </c>
      <c r="B2" s="29"/>
      <c r="C2" s="29"/>
      <c r="D2" s="29"/>
      <c r="E2" s="29"/>
      <c r="F2" s="29"/>
      <c r="G2" s="29"/>
      <c r="H2" s="29"/>
      <c r="I2" s="29"/>
      <c r="J2" s="29"/>
      <c r="K2" s="456"/>
    </row>
    <row r="3" spans="1:11" ht="65.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1003</v>
      </c>
      <c r="B4" s="167">
        <v>4167.0621269425501</v>
      </c>
      <c r="C4" s="48">
        <f>SUM(D4:J4)</f>
        <v>17568.571878034862</v>
      </c>
      <c r="D4" s="1023">
        <v>7574.7954723128896</v>
      </c>
      <c r="E4" s="1023">
        <v>0</v>
      </c>
      <c r="F4" s="48">
        <v>216.87190570852599</v>
      </c>
      <c r="G4" s="124">
        <v>0</v>
      </c>
      <c r="H4" s="1024">
        <v>0</v>
      </c>
      <c r="I4" s="124">
        <v>508.42541368259702</v>
      </c>
      <c r="J4" s="1025">
        <v>9268.4790863308499</v>
      </c>
      <c r="K4" s="52">
        <v>1087</v>
      </c>
    </row>
    <row r="5" spans="1:11" ht="12.75" customHeight="1" x14ac:dyDescent="0.2">
      <c r="A5" s="75" t="s">
        <v>442</v>
      </c>
      <c r="B5" s="97">
        <v>14859.749523083699</v>
      </c>
      <c r="C5" s="48">
        <f>SUM(D5:J5)</f>
        <v>48672.859725823393</v>
      </c>
      <c r="D5" s="1026">
        <v>24854.693416445501</v>
      </c>
      <c r="E5" s="1026">
        <v>0</v>
      </c>
      <c r="F5" s="48">
        <v>994.21875553527605</v>
      </c>
      <c r="G5" s="127">
        <v>0</v>
      </c>
      <c r="H5" s="130">
        <v>0</v>
      </c>
      <c r="I5" s="127">
        <v>1681.2474556140201</v>
      </c>
      <c r="J5" s="1027">
        <v>21142.700098228601</v>
      </c>
      <c r="K5" s="52">
        <v>3755</v>
      </c>
    </row>
    <row r="6" spans="1:11" ht="12.75" customHeight="1" x14ac:dyDescent="0.2">
      <c r="A6" s="75" t="s">
        <v>1616</v>
      </c>
      <c r="B6" s="97">
        <v>7945.6701663563699</v>
      </c>
      <c r="C6" s="48">
        <f>SUM(D6:J6)</f>
        <v>20432.170867706212</v>
      </c>
      <c r="D6" s="1026">
        <v>12706.1267664606</v>
      </c>
      <c r="E6" s="1026">
        <v>0</v>
      </c>
      <c r="F6" s="48">
        <v>865.58354474722705</v>
      </c>
      <c r="G6" s="127">
        <v>0</v>
      </c>
      <c r="H6" s="130">
        <v>0</v>
      </c>
      <c r="I6" s="127">
        <v>845.82846910450303</v>
      </c>
      <c r="J6" s="1027">
        <v>6014.6320873938803</v>
      </c>
      <c r="K6" s="52">
        <v>1510</v>
      </c>
    </row>
    <row r="7" spans="1:11" ht="12.75" customHeight="1" x14ac:dyDescent="0.2">
      <c r="A7" s="75" t="s">
        <v>1617</v>
      </c>
      <c r="B7" s="97">
        <v>40748.700354963301</v>
      </c>
      <c r="C7" s="48">
        <f>SUM(D7:J7)</f>
        <v>164637.18258639376</v>
      </c>
      <c r="D7" s="1026">
        <v>66477.263689314699</v>
      </c>
      <c r="E7" s="1026">
        <v>132.04459</v>
      </c>
      <c r="F7" s="48">
        <v>4518.0471306473401</v>
      </c>
      <c r="G7" s="127">
        <v>0</v>
      </c>
      <c r="H7" s="127">
        <v>7821.7333099999996</v>
      </c>
      <c r="I7" s="127">
        <v>3780.1984036281201</v>
      </c>
      <c r="J7" s="1027">
        <v>81907.895462803601</v>
      </c>
      <c r="K7" s="52">
        <v>11979</v>
      </c>
    </row>
    <row r="8" spans="1:11" ht="12.75" customHeight="1" x14ac:dyDescent="0.2">
      <c r="A8" s="75" t="s">
        <v>142</v>
      </c>
      <c r="B8" s="97">
        <v>11894.9978571229</v>
      </c>
      <c r="C8" s="48">
        <f>SUM(D8:J8)</f>
        <v>23588.298892282011</v>
      </c>
      <c r="D8" s="1026">
        <v>14044.411921856699</v>
      </c>
      <c r="E8" s="1026">
        <v>0</v>
      </c>
      <c r="F8" s="48">
        <v>867.67686288617097</v>
      </c>
      <c r="G8" s="127">
        <v>0</v>
      </c>
      <c r="H8" s="130">
        <v>0</v>
      </c>
      <c r="I8" s="127">
        <v>1212.7657310050699</v>
      </c>
      <c r="J8" s="1027">
        <v>7463.4443765340702</v>
      </c>
      <c r="K8" s="52">
        <v>2018</v>
      </c>
    </row>
    <row r="9" spans="1:11" ht="12.75" customHeight="1" x14ac:dyDescent="0.2">
      <c r="A9" s="1028"/>
      <c r="B9" s="1029"/>
      <c r="C9" s="48"/>
      <c r="D9" s="127"/>
      <c r="E9" s="127"/>
      <c r="F9" s="127"/>
      <c r="G9" s="127"/>
      <c r="H9" s="127"/>
      <c r="I9" s="127"/>
      <c r="J9" s="127"/>
      <c r="K9" s="1030"/>
    </row>
    <row r="10" spans="1:11" x14ac:dyDescent="0.2">
      <c r="A10" s="1031" t="s">
        <v>1618</v>
      </c>
      <c r="B10" s="1032">
        <v>79616.180028468807</v>
      </c>
      <c r="C10" s="85">
        <f>SUM(D10:J10)</f>
        <v>274899.08395023982</v>
      </c>
      <c r="D10" s="1033">
        <v>125657.29126639001</v>
      </c>
      <c r="E10" s="1034">
        <v>132.04459</v>
      </c>
      <c r="F10" s="1034">
        <f>SUM(F4:F8)</f>
        <v>7462.3981995245404</v>
      </c>
      <c r="G10" s="1034">
        <v>0</v>
      </c>
      <c r="H10" s="1034">
        <v>7821.7333099999996</v>
      </c>
      <c r="I10" s="1034">
        <v>8028.46547303431</v>
      </c>
      <c r="J10" s="1035">
        <v>125797.15111129099</v>
      </c>
      <c r="K10" s="1036">
        <v>20349</v>
      </c>
    </row>
    <row r="11" spans="1:11" x14ac:dyDescent="0.2">
      <c r="A11" s="1037"/>
      <c r="B11" s="1038"/>
      <c r="C11" s="408"/>
      <c r="D11" s="1039"/>
      <c r="E11" s="1039"/>
      <c r="F11" s="1039"/>
      <c r="G11" s="1039"/>
      <c r="H11" s="1039"/>
      <c r="I11" s="1039"/>
      <c r="J11" s="1039"/>
      <c r="K11" s="1040"/>
    </row>
    <row r="12" spans="1:11" x14ac:dyDescent="0.2">
      <c r="A12" s="945" t="s">
        <v>263</v>
      </c>
      <c r="B12" s="97">
        <v>38800.727409798899</v>
      </c>
      <c r="C12" s="48">
        <f>SUM(D12:J12)</f>
        <v>130304.20414781097</v>
      </c>
      <c r="D12" s="124">
        <v>60027.498979402299</v>
      </c>
      <c r="E12" s="124">
        <v>0</v>
      </c>
      <c r="F12" s="48">
        <v>2906.1857680961198</v>
      </c>
      <c r="G12" s="124">
        <v>0</v>
      </c>
      <c r="H12" s="124">
        <v>0</v>
      </c>
      <c r="I12" s="124">
        <v>3773.53945521176</v>
      </c>
      <c r="J12" s="1025">
        <v>63596.9799451008</v>
      </c>
      <c r="K12" s="52">
        <v>10392</v>
      </c>
    </row>
    <row r="13" spans="1:11" x14ac:dyDescent="0.2">
      <c r="A13" s="946" t="s">
        <v>264</v>
      </c>
      <c r="B13" s="97">
        <v>40815.4526186699</v>
      </c>
      <c r="C13" s="48">
        <f>SUM(D13:J13)</f>
        <v>144594.8801405069</v>
      </c>
      <c r="D13" s="127">
        <v>65629.792223419005</v>
      </c>
      <c r="E13" s="127">
        <v>132.04499999999999</v>
      </c>
      <c r="F13" s="48">
        <v>4556.2125330751296</v>
      </c>
      <c r="G13" s="127">
        <v>0</v>
      </c>
      <c r="H13" s="1027">
        <v>7821.7330000000002</v>
      </c>
      <c r="I13" s="127">
        <v>4254.9260178225504</v>
      </c>
      <c r="J13" s="1027">
        <v>62200.171366190203</v>
      </c>
      <c r="K13" s="52">
        <v>9957</v>
      </c>
    </row>
    <row r="14" spans="1:11" x14ac:dyDescent="0.2">
      <c r="A14" s="1028"/>
      <c r="B14" s="1029"/>
      <c r="C14" s="48"/>
      <c r="D14" s="127"/>
      <c r="E14" s="127"/>
      <c r="F14" s="127"/>
      <c r="G14" s="127"/>
      <c r="H14" s="127"/>
      <c r="I14" s="127"/>
      <c r="J14" s="127"/>
      <c r="K14" s="1030"/>
    </row>
    <row r="15" spans="1:11" x14ac:dyDescent="0.2">
      <c r="A15" s="1031" t="s">
        <v>1618</v>
      </c>
      <c r="B15" s="1032">
        <v>79616.180028468807</v>
      </c>
      <c r="C15" s="85">
        <f>SUM(D15:J15)</f>
        <v>271992.89852022147</v>
      </c>
      <c r="D15" s="1033">
        <v>125657.291202821</v>
      </c>
      <c r="E15" s="1034">
        <v>132.04499999999999</v>
      </c>
      <c r="F15" s="1034">
        <f>SUM(F13)</f>
        <v>4556.2125330751296</v>
      </c>
      <c r="G15" s="1034">
        <v>0</v>
      </c>
      <c r="H15" s="1034">
        <v>7821.7330000000002</v>
      </c>
      <c r="I15" s="1034">
        <v>8028.46547303431</v>
      </c>
      <c r="J15" s="1035">
        <v>125797.151311291</v>
      </c>
      <c r="K15" s="1036">
        <v>20349</v>
      </c>
    </row>
    <row r="16" spans="1:11" x14ac:dyDescent="0.2">
      <c r="A16" s="1041"/>
      <c r="B16" s="1021"/>
      <c r="C16" s="1021"/>
      <c r="D16" s="1022"/>
      <c r="E16" s="1022"/>
      <c r="F16" s="1022"/>
      <c r="G16" s="1022"/>
      <c r="H16" s="1022"/>
      <c r="I16" s="1022"/>
      <c r="J16" s="1022"/>
      <c r="K16" s="1019"/>
    </row>
    <row r="17" spans="1:11" x14ac:dyDescent="0.2">
      <c r="A17" s="343"/>
      <c r="B17" s="1010"/>
      <c r="C17" s="1010"/>
      <c r="D17" s="1008"/>
      <c r="E17" s="1008"/>
      <c r="F17" s="1008"/>
      <c r="G17" s="1008"/>
      <c r="H17" s="1008"/>
      <c r="I17" s="1008"/>
      <c r="J17" s="1008"/>
      <c r="K17" s="1019"/>
    </row>
    <row r="18" spans="1:11" x14ac:dyDescent="0.2">
      <c r="A18" s="111" t="s">
        <v>66</v>
      </c>
      <c r="B18" s="112"/>
      <c r="C18" s="112"/>
      <c r="D18" s="113"/>
      <c r="E18" s="113"/>
      <c r="F18" s="113"/>
      <c r="G18" s="113"/>
      <c r="H18" s="113"/>
      <c r="I18" s="113"/>
      <c r="J18" s="113"/>
      <c r="K18" s="114"/>
    </row>
    <row r="19" spans="1:11" x14ac:dyDescent="0.2">
      <c r="A19" s="23" t="s">
        <v>67</v>
      </c>
      <c r="B19" s="23"/>
      <c r="C19" s="23"/>
      <c r="D19" s="23"/>
      <c r="E19" s="23"/>
      <c r="F19" s="23"/>
      <c r="G19" s="23"/>
      <c r="H19" s="23"/>
      <c r="I19" s="23"/>
      <c r="J19" s="23"/>
      <c r="K19" s="117"/>
    </row>
    <row r="20" spans="1:11" ht="18.75" customHeight="1" x14ac:dyDescent="0.2">
      <c r="A20" s="158" t="s">
        <v>69</v>
      </c>
      <c r="B20" s="160"/>
      <c r="C20" s="160"/>
      <c r="D20" s="160"/>
      <c r="E20" s="160"/>
      <c r="F20" s="160"/>
      <c r="G20" s="160"/>
      <c r="H20" s="160"/>
      <c r="I20" s="160"/>
      <c r="J20" s="160"/>
      <c r="K20" s="117"/>
    </row>
    <row r="21" spans="1:11" ht="31.5" customHeight="1" x14ac:dyDescent="0.2">
      <c r="A21" s="11" t="s">
        <v>153</v>
      </c>
      <c r="B21" s="11"/>
      <c r="C21" s="11"/>
      <c r="D21" s="11"/>
      <c r="E21" s="11"/>
      <c r="F21" s="11"/>
      <c r="G21" s="11"/>
      <c r="H21" s="11"/>
      <c r="I21" s="11"/>
      <c r="J21" s="11"/>
      <c r="K21" s="11"/>
    </row>
    <row r="22" spans="1:11" ht="22.5" customHeight="1" x14ac:dyDescent="0.2">
      <c r="A22" s="6" t="s">
        <v>71</v>
      </c>
      <c r="B22" s="6"/>
      <c r="C22" s="6"/>
      <c r="D22" s="6"/>
      <c r="E22" s="6"/>
      <c r="F22" s="6"/>
      <c r="G22" s="6"/>
      <c r="H22" s="6"/>
      <c r="I22" s="6"/>
      <c r="J22" s="6"/>
      <c r="K22" s="117"/>
    </row>
    <row r="23" spans="1:11" ht="31.5" customHeight="1" x14ac:dyDescent="0.2">
      <c r="A23" s="6" t="s">
        <v>154</v>
      </c>
      <c r="B23" s="6"/>
      <c r="C23" s="6"/>
      <c r="D23" s="6"/>
      <c r="E23" s="6"/>
      <c r="F23" s="6"/>
      <c r="G23" s="6"/>
      <c r="H23" s="6"/>
      <c r="I23" s="6"/>
      <c r="J23" s="6"/>
      <c r="K23" s="117"/>
    </row>
    <row r="24" spans="1:11" ht="42.75" customHeight="1" x14ac:dyDescent="0.2">
      <c r="A24" s="6" t="s">
        <v>155</v>
      </c>
      <c r="B24" s="6"/>
      <c r="C24" s="6"/>
      <c r="D24" s="6"/>
      <c r="E24" s="6"/>
      <c r="F24" s="6"/>
      <c r="G24" s="6"/>
      <c r="H24" s="6"/>
      <c r="I24" s="6"/>
      <c r="J24" s="6"/>
      <c r="K24" s="117"/>
    </row>
    <row r="25" spans="1:11" ht="33.75" customHeight="1" x14ac:dyDescent="0.2">
      <c r="A25" s="6" t="s">
        <v>156</v>
      </c>
      <c r="B25" s="6"/>
      <c r="C25" s="6"/>
      <c r="D25" s="6"/>
      <c r="E25" s="6"/>
      <c r="F25" s="6"/>
      <c r="G25" s="6"/>
      <c r="H25" s="6"/>
      <c r="I25" s="6"/>
      <c r="J25" s="6"/>
      <c r="K25" s="117"/>
    </row>
    <row r="26" spans="1:11" ht="30.75" customHeight="1" x14ac:dyDescent="0.2">
      <c r="A26" s="28" t="s">
        <v>157</v>
      </c>
      <c r="B26" s="28"/>
      <c r="C26" s="28"/>
      <c r="D26" s="28"/>
      <c r="E26" s="28"/>
      <c r="F26" s="28"/>
      <c r="G26" s="28"/>
      <c r="H26" s="28"/>
      <c r="I26" s="28"/>
      <c r="J26" s="28"/>
      <c r="K26" s="624"/>
    </row>
  </sheetData>
  <mergeCells count="9">
    <mergeCell ref="A23:J23"/>
    <mergeCell ref="A24:J24"/>
    <mergeCell ref="A25:J25"/>
    <mergeCell ref="A26:J26"/>
    <mergeCell ref="A1:J1"/>
    <mergeCell ref="A2:J2"/>
    <mergeCell ref="A19:J19"/>
    <mergeCell ref="A21:K21"/>
    <mergeCell ref="A22:J22"/>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zoomScaleNormal="100" workbookViewId="0">
      <selection activeCell="A139" sqref="A139"/>
    </sheetView>
  </sheetViews>
  <sheetFormatPr defaultRowHeight="12.75" x14ac:dyDescent="0.2"/>
  <cols>
    <col min="1" max="1" width="22" style="30"/>
    <col min="2" max="2" width="11.7109375" style="30"/>
    <col min="3" max="3" width="13" style="30"/>
    <col min="4" max="4" width="13.7109375" style="30"/>
    <col min="5" max="5" width="11.5703125" style="30"/>
    <col min="6" max="6" width="14" style="30"/>
    <col min="7" max="7" width="9.42578125" style="30"/>
    <col min="8" max="8" width="11.85546875" style="30"/>
    <col min="9" max="10" width="10.140625" style="30"/>
    <col min="11" max="11" width="10.42578125" style="30"/>
  </cols>
  <sheetData>
    <row r="1" spans="1:11" x14ac:dyDescent="0.2">
      <c r="A1" s="29" t="s">
        <v>1619</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58.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267" t="s">
        <v>1620</v>
      </c>
      <c r="B4" s="97">
        <v>2053.4339264390701</v>
      </c>
      <c r="C4" s="127">
        <f t="shared" ref="C4:C49" si="0">SUM(D4:J4)</f>
        <v>9323.6694137325867</v>
      </c>
      <c r="D4" s="1042">
        <v>5630.8953501187298</v>
      </c>
      <c r="E4" s="1042">
        <v>0</v>
      </c>
      <c r="F4" s="49">
        <v>152.907539284531</v>
      </c>
      <c r="G4" s="127">
        <v>0</v>
      </c>
      <c r="H4" s="130">
        <v>0</v>
      </c>
      <c r="I4" s="127">
        <v>150.60244990732599</v>
      </c>
      <c r="J4" s="1043">
        <v>3389.2640744219998</v>
      </c>
      <c r="K4" s="269">
        <v>726</v>
      </c>
    </row>
    <row r="5" spans="1:11" ht="12.75" customHeight="1" x14ac:dyDescent="0.2">
      <c r="A5" s="75" t="s">
        <v>1621</v>
      </c>
      <c r="B5" s="97">
        <v>14994.160008355</v>
      </c>
      <c r="C5" s="127">
        <f t="shared" si="0"/>
        <v>53642.372035908695</v>
      </c>
      <c r="D5" s="1042">
        <v>23079.134257154001</v>
      </c>
      <c r="E5" s="1042">
        <v>0</v>
      </c>
      <c r="F5" s="49">
        <v>2205.87851670592</v>
      </c>
      <c r="G5" s="127">
        <v>0</v>
      </c>
      <c r="H5" s="130">
        <v>0</v>
      </c>
      <c r="I5" s="127">
        <v>984.36119995377101</v>
      </c>
      <c r="J5" s="1043">
        <v>27372.998062095001</v>
      </c>
      <c r="K5" s="269">
        <v>4015</v>
      </c>
    </row>
    <row r="6" spans="1:11" ht="12.75" customHeight="1" x14ac:dyDescent="0.2">
      <c r="A6" s="75" t="s">
        <v>1622</v>
      </c>
      <c r="B6" s="97">
        <v>644.08406102547997</v>
      </c>
      <c r="C6" s="127">
        <f t="shared" si="0"/>
        <v>3201.1234763059783</v>
      </c>
      <c r="D6" s="1042">
        <v>1540.22869107201</v>
      </c>
      <c r="E6" s="1042">
        <v>0</v>
      </c>
      <c r="F6" s="49">
        <v>69.409366022326594</v>
      </c>
      <c r="G6" s="127">
        <v>0</v>
      </c>
      <c r="H6" s="130">
        <v>0</v>
      </c>
      <c r="I6" s="127">
        <v>39.5526333766215</v>
      </c>
      <c r="J6" s="1043">
        <v>1551.93278583502</v>
      </c>
      <c r="K6" s="269">
        <v>207</v>
      </c>
    </row>
    <row r="7" spans="1:11" ht="12.75" customHeight="1" x14ac:dyDescent="0.2">
      <c r="A7" s="75" t="s">
        <v>796</v>
      </c>
      <c r="B7" s="97">
        <v>17198.172765342901</v>
      </c>
      <c r="C7" s="127">
        <f t="shared" si="0"/>
        <v>42097.719916859409</v>
      </c>
      <c r="D7" s="1042">
        <v>25717.332452306</v>
      </c>
      <c r="E7" s="1042">
        <v>0</v>
      </c>
      <c r="F7" s="49">
        <v>960.83973473590095</v>
      </c>
      <c r="G7" s="127">
        <v>0</v>
      </c>
      <c r="H7" s="130">
        <v>0</v>
      </c>
      <c r="I7" s="127">
        <v>886.51026330450497</v>
      </c>
      <c r="J7" s="1043">
        <v>14533.037466513</v>
      </c>
      <c r="K7" s="269">
        <v>3781</v>
      </c>
    </row>
    <row r="8" spans="1:11" ht="12.75" customHeight="1" x14ac:dyDescent="0.2">
      <c r="A8" s="75" t="s">
        <v>1623</v>
      </c>
      <c r="B8" s="97">
        <v>1351.55943176867</v>
      </c>
      <c r="C8" s="127">
        <f t="shared" si="0"/>
        <v>5098.3434512190224</v>
      </c>
      <c r="D8" s="1042">
        <v>2866.3553728893899</v>
      </c>
      <c r="E8" s="1042">
        <v>0</v>
      </c>
      <c r="F8" s="49">
        <v>109.85638711771399</v>
      </c>
      <c r="G8" s="127">
        <v>0</v>
      </c>
      <c r="H8" s="130">
        <v>0</v>
      </c>
      <c r="I8" s="127">
        <v>96.407731097328494</v>
      </c>
      <c r="J8" s="1043">
        <v>2025.72396011459</v>
      </c>
      <c r="K8" s="269">
        <v>346</v>
      </c>
    </row>
    <row r="9" spans="1:11" ht="12.75" customHeight="1" x14ac:dyDescent="0.2">
      <c r="A9" s="75" t="s">
        <v>1624</v>
      </c>
      <c r="B9" s="97">
        <v>1998.75430760839</v>
      </c>
      <c r="C9" s="127">
        <f t="shared" si="0"/>
        <v>4681.7490508301535</v>
      </c>
      <c r="D9" s="1042">
        <v>2151.2816121037599</v>
      </c>
      <c r="E9" s="1042">
        <v>0</v>
      </c>
      <c r="F9" s="49">
        <v>114.95623379276699</v>
      </c>
      <c r="G9" s="127">
        <v>0</v>
      </c>
      <c r="H9" s="130">
        <v>0</v>
      </c>
      <c r="I9" s="127">
        <v>20.532924449946599</v>
      </c>
      <c r="J9" s="1043">
        <v>2394.97828048368</v>
      </c>
      <c r="K9" s="269">
        <v>406</v>
      </c>
    </row>
    <row r="10" spans="1:11" ht="12.75" customHeight="1" x14ac:dyDescent="0.2">
      <c r="A10" s="75" t="s">
        <v>1394</v>
      </c>
      <c r="B10" s="97">
        <v>17791.632687385401</v>
      </c>
      <c r="C10" s="127">
        <f t="shared" si="0"/>
        <v>42869.771560099391</v>
      </c>
      <c r="D10" s="1042">
        <v>25170.476988807801</v>
      </c>
      <c r="E10" s="1042">
        <v>923.24112000000002</v>
      </c>
      <c r="F10" s="49">
        <v>2566.55896132515</v>
      </c>
      <c r="G10" s="127">
        <v>0</v>
      </c>
      <c r="H10" s="121">
        <v>676.41687000000002</v>
      </c>
      <c r="I10" s="127">
        <v>1928.08461197524</v>
      </c>
      <c r="J10" s="1043">
        <v>11604.993007991199</v>
      </c>
      <c r="K10" s="269">
        <v>3301</v>
      </c>
    </row>
    <row r="11" spans="1:11" ht="12.75" customHeight="1" x14ac:dyDescent="0.2">
      <c r="A11" s="75" t="s">
        <v>1625</v>
      </c>
      <c r="B11" s="97">
        <v>20979.436013173199</v>
      </c>
      <c r="C11" s="127">
        <f t="shared" si="0"/>
        <v>60716.32242422385</v>
      </c>
      <c r="D11" s="1042">
        <v>31463.245343605198</v>
      </c>
      <c r="E11" s="1042">
        <v>0</v>
      </c>
      <c r="F11" s="49">
        <v>3117.4057975359301</v>
      </c>
      <c r="G11" s="127">
        <v>0</v>
      </c>
      <c r="H11" s="130">
        <v>0</v>
      </c>
      <c r="I11" s="127">
        <v>617.22490970612296</v>
      </c>
      <c r="J11" s="1043">
        <v>25518.446373376599</v>
      </c>
      <c r="K11" s="269">
        <v>4303</v>
      </c>
    </row>
    <row r="12" spans="1:11" ht="12.75" customHeight="1" x14ac:dyDescent="0.2">
      <c r="A12" s="75" t="s">
        <v>85</v>
      </c>
      <c r="B12" s="97">
        <v>1338.33328946188</v>
      </c>
      <c r="C12" s="127">
        <f t="shared" si="0"/>
        <v>4392.9580071414957</v>
      </c>
      <c r="D12" s="1042">
        <v>2776.01194633567</v>
      </c>
      <c r="E12" s="1042">
        <v>0</v>
      </c>
      <c r="F12" s="49">
        <v>116.332060399192</v>
      </c>
      <c r="G12" s="127">
        <v>0</v>
      </c>
      <c r="H12" s="130">
        <v>0</v>
      </c>
      <c r="I12" s="127">
        <v>69.314872333343899</v>
      </c>
      <c r="J12" s="1043">
        <v>1431.2991280732899</v>
      </c>
      <c r="K12" s="269">
        <v>295</v>
      </c>
    </row>
    <row r="13" spans="1:11" ht="12.75" customHeight="1" x14ac:dyDescent="0.2">
      <c r="A13" s="75" t="s">
        <v>1626</v>
      </c>
      <c r="B13" s="97">
        <v>34095.989860907903</v>
      </c>
      <c r="C13" s="127">
        <f t="shared" si="0"/>
        <v>141157.67131490062</v>
      </c>
      <c r="D13" s="1042">
        <v>60249.410981835397</v>
      </c>
      <c r="E13" s="1042">
        <v>2791.3451599999999</v>
      </c>
      <c r="F13" s="49">
        <v>4880.44547986412</v>
      </c>
      <c r="G13" s="127">
        <v>0</v>
      </c>
      <c r="H13" s="121">
        <v>887.22361999999998</v>
      </c>
      <c r="I13" s="127">
        <v>2639.3449148928999</v>
      </c>
      <c r="J13" s="1043">
        <v>69709.901158308203</v>
      </c>
      <c r="K13" s="269">
        <v>9447</v>
      </c>
    </row>
    <row r="14" spans="1:11" ht="12.75" customHeight="1" x14ac:dyDescent="0.2">
      <c r="A14" s="75" t="s">
        <v>87</v>
      </c>
      <c r="B14" s="97">
        <v>4569.2578005583</v>
      </c>
      <c r="C14" s="127">
        <f t="shared" si="0"/>
        <v>12702.476950973465</v>
      </c>
      <c r="D14" s="1042">
        <v>8554.8231449491395</v>
      </c>
      <c r="E14" s="1042">
        <v>0</v>
      </c>
      <c r="F14" s="49">
        <v>339.00104044134002</v>
      </c>
      <c r="G14" s="127">
        <v>0</v>
      </c>
      <c r="H14" s="130">
        <v>0</v>
      </c>
      <c r="I14" s="127">
        <v>71.319157798404504</v>
      </c>
      <c r="J14" s="1043">
        <v>3737.3336077845802</v>
      </c>
      <c r="K14" s="269">
        <v>929</v>
      </c>
    </row>
    <row r="15" spans="1:11" ht="12.75" customHeight="1" x14ac:dyDescent="0.2">
      <c r="A15" s="75" t="s">
        <v>1591</v>
      </c>
      <c r="B15" s="97">
        <v>2394.05974511166</v>
      </c>
      <c r="C15" s="127">
        <f t="shared" si="0"/>
        <v>10038.378270940433</v>
      </c>
      <c r="D15" s="1042">
        <v>5264.2220132647799</v>
      </c>
      <c r="E15" s="1042">
        <v>0</v>
      </c>
      <c r="F15" s="49">
        <v>157.61548530191399</v>
      </c>
      <c r="G15" s="127">
        <v>0</v>
      </c>
      <c r="H15" s="130">
        <v>0</v>
      </c>
      <c r="I15" s="127">
        <v>133.10995849819</v>
      </c>
      <c r="J15" s="1043">
        <v>4483.4308138755496</v>
      </c>
      <c r="K15" s="269">
        <v>786</v>
      </c>
    </row>
    <row r="16" spans="1:11" ht="12.75" customHeight="1" x14ac:dyDescent="0.2">
      <c r="A16" s="75" t="s">
        <v>1627</v>
      </c>
      <c r="B16" s="97">
        <v>3204.4724402473298</v>
      </c>
      <c r="C16" s="127">
        <f t="shared" si="0"/>
        <v>11642.902569238222</v>
      </c>
      <c r="D16" s="1042">
        <v>7068.2940761023701</v>
      </c>
      <c r="E16" s="1042">
        <v>0</v>
      </c>
      <c r="F16" s="49">
        <v>248.438096871082</v>
      </c>
      <c r="G16" s="127">
        <v>0</v>
      </c>
      <c r="H16" s="130">
        <v>0</v>
      </c>
      <c r="I16" s="127">
        <v>64.204144425929002</v>
      </c>
      <c r="J16" s="1043">
        <v>4261.9662518388404</v>
      </c>
      <c r="K16" s="269">
        <v>885</v>
      </c>
    </row>
    <row r="17" spans="1:11" ht="12.75" customHeight="1" x14ac:dyDescent="0.2">
      <c r="A17" s="75" t="s">
        <v>1628</v>
      </c>
      <c r="B17" s="97">
        <v>2752.86695979861</v>
      </c>
      <c r="C17" s="127">
        <f t="shared" si="0"/>
        <v>11675.614655022848</v>
      </c>
      <c r="D17" s="1042">
        <v>6928.0701764801397</v>
      </c>
      <c r="E17" s="1042">
        <v>0</v>
      </c>
      <c r="F17" s="49">
        <v>246.88812364632199</v>
      </c>
      <c r="G17" s="127">
        <v>0</v>
      </c>
      <c r="H17" s="130">
        <v>0</v>
      </c>
      <c r="I17" s="127">
        <v>240.07819370009699</v>
      </c>
      <c r="J17" s="1043">
        <v>4260.5781611962902</v>
      </c>
      <c r="K17" s="269">
        <v>901</v>
      </c>
    </row>
    <row r="18" spans="1:11" ht="12.75" customHeight="1" x14ac:dyDescent="0.2">
      <c r="A18" s="75" t="s">
        <v>1629</v>
      </c>
      <c r="B18" s="97">
        <v>3691.5286762810001</v>
      </c>
      <c r="C18" s="127">
        <f t="shared" si="0"/>
        <v>16970.088229793364</v>
      </c>
      <c r="D18" s="1042">
        <v>8175.3582815838199</v>
      </c>
      <c r="E18" s="1042">
        <v>0</v>
      </c>
      <c r="F18" s="49">
        <v>272.38756994227498</v>
      </c>
      <c r="G18" s="127">
        <v>0</v>
      </c>
      <c r="H18" s="130">
        <v>0</v>
      </c>
      <c r="I18" s="127">
        <v>170.121229915371</v>
      </c>
      <c r="J18" s="1043">
        <v>8352.2211483519004</v>
      </c>
      <c r="K18" s="269">
        <v>1194</v>
      </c>
    </row>
    <row r="19" spans="1:11" ht="12.75" customHeight="1" x14ac:dyDescent="0.2">
      <c r="A19" s="75" t="s">
        <v>1630</v>
      </c>
      <c r="B19" s="97">
        <v>5384.48271152703</v>
      </c>
      <c r="C19" s="127">
        <f t="shared" si="0"/>
        <v>17307.459595318549</v>
      </c>
      <c r="D19" s="1042">
        <v>10404.1491522741</v>
      </c>
      <c r="E19" s="1042">
        <v>0</v>
      </c>
      <c r="F19" s="49">
        <v>396.91815964315202</v>
      </c>
      <c r="G19" s="127">
        <v>0</v>
      </c>
      <c r="H19" s="130">
        <v>0</v>
      </c>
      <c r="I19" s="127">
        <v>220.325380359305</v>
      </c>
      <c r="J19" s="1043">
        <v>6286.0669030419904</v>
      </c>
      <c r="K19" s="269">
        <v>1421</v>
      </c>
    </row>
    <row r="20" spans="1:11" ht="12.75" customHeight="1" x14ac:dyDescent="0.2">
      <c r="A20" s="75" t="s">
        <v>1631</v>
      </c>
      <c r="B20" s="97">
        <v>1961.40820652861</v>
      </c>
      <c r="C20" s="127">
        <f t="shared" si="0"/>
        <v>7733.9523750771277</v>
      </c>
      <c r="D20" s="1042">
        <v>4628.9999088587601</v>
      </c>
      <c r="E20" s="1042">
        <v>0</v>
      </c>
      <c r="F20" s="49">
        <v>187.408675649667</v>
      </c>
      <c r="G20" s="127">
        <v>0</v>
      </c>
      <c r="H20" s="130">
        <v>0</v>
      </c>
      <c r="I20" s="127">
        <v>38.504484091499997</v>
      </c>
      <c r="J20" s="1043">
        <v>2879.0393064772002</v>
      </c>
      <c r="K20" s="269">
        <v>545</v>
      </c>
    </row>
    <row r="21" spans="1:11" ht="12.75" customHeight="1" x14ac:dyDescent="0.2">
      <c r="A21" s="75" t="s">
        <v>989</v>
      </c>
      <c r="B21" s="97">
        <v>16136.8620926967</v>
      </c>
      <c r="C21" s="127">
        <f t="shared" si="0"/>
        <v>46781.401106271813</v>
      </c>
      <c r="D21" s="1042">
        <v>27261.661067262201</v>
      </c>
      <c r="E21" s="1042">
        <v>0</v>
      </c>
      <c r="F21" s="49">
        <v>2676.6774216327799</v>
      </c>
      <c r="G21" s="127">
        <v>0</v>
      </c>
      <c r="H21" s="130">
        <v>0</v>
      </c>
      <c r="I21" s="127">
        <v>569.96317834313095</v>
      </c>
      <c r="J21" s="1043">
        <v>16273.0994390337</v>
      </c>
      <c r="K21" s="269">
        <v>3089</v>
      </c>
    </row>
    <row r="22" spans="1:11" ht="12.75" customHeight="1" x14ac:dyDescent="0.2">
      <c r="A22" s="75" t="s">
        <v>1632</v>
      </c>
      <c r="B22" s="97">
        <v>1826.28921086521</v>
      </c>
      <c r="C22" s="127">
        <f t="shared" si="0"/>
        <v>8073.2312545596542</v>
      </c>
      <c r="D22" s="1042">
        <v>3041.9839216411301</v>
      </c>
      <c r="E22" s="1042">
        <v>0</v>
      </c>
      <c r="F22" s="49">
        <v>171.773662910094</v>
      </c>
      <c r="G22" s="127">
        <v>0</v>
      </c>
      <c r="H22" s="130">
        <v>0</v>
      </c>
      <c r="I22" s="127">
        <v>68.525759942159894</v>
      </c>
      <c r="J22" s="1043">
        <v>4790.9479100662702</v>
      </c>
      <c r="K22" s="269">
        <v>667</v>
      </c>
    </row>
    <row r="23" spans="1:11" ht="12.75" customHeight="1" x14ac:dyDescent="0.2">
      <c r="A23" s="75" t="s">
        <v>432</v>
      </c>
      <c r="B23" s="97">
        <v>1720.39422461613</v>
      </c>
      <c r="C23" s="127">
        <f t="shared" si="0"/>
        <v>9486.3827881644502</v>
      </c>
      <c r="D23" s="1042">
        <v>4901.9928797245402</v>
      </c>
      <c r="E23" s="1042">
        <v>0</v>
      </c>
      <c r="F23" s="49">
        <v>1176.5330623452101</v>
      </c>
      <c r="G23" s="127">
        <v>0</v>
      </c>
      <c r="H23" s="130">
        <v>0</v>
      </c>
      <c r="I23" s="127">
        <v>116.875646288179</v>
      </c>
      <c r="J23" s="1043">
        <v>3290.9811998065202</v>
      </c>
      <c r="K23" s="269">
        <v>513</v>
      </c>
    </row>
    <row r="24" spans="1:11" ht="12.75" customHeight="1" x14ac:dyDescent="0.2">
      <c r="A24" s="75" t="s">
        <v>1633</v>
      </c>
      <c r="B24" s="97">
        <v>10343.9639155726</v>
      </c>
      <c r="C24" s="127">
        <f t="shared" si="0"/>
        <v>34619.175899329355</v>
      </c>
      <c r="D24" s="1042">
        <v>19471.8238411936</v>
      </c>
      <c r="E24" s="1042">
        <v>157.3767</v>
      </c>
      <c r="F24" s="49">
        <v>975.86870823786501</v>
      </c>
      <c r="G24" s="127">
        <v>0</v>
      </c>
      <c r="H24" s="121">
        <v>480.75107000000003</v>
      </c>
      <c r="I24" s="127">
        <v>827.73389194189099</v>
      </c>
      <c r="J24" s="1043">
        <v>12705.621687956</v>
      </c>
      <c r="K24" s="269">
        <v>2932</v>
      </c>
    </row>
    <row r="25" spans="1:11" ht="12.75" customHeight="1" x14ac:dyDescent="0.2">
      <c r="A25" s="75" t="s">
        <v>1634</v>
      </c>
      <c r="B25" s="97">
        <v>6843.4191633025303</v>
      </c>
      <c r="C25" s="127">
        <f t="shared" si="0"/>
        <v>17663.286376479329</v>
      </c>
      <c r="D25" s="1042">
        <v>9053.6489714630698</v>
      </c>
      <c r="E25" s="1042">
        <v>0</v>
      </c>
      <c r="F25" s="49">
        <v>325.53791135644599</v>
      </c>
      <c r="G25" s="127">
        <v>0</v>
      </c>
      <c r="H25" s="130">
        <v>0</v>
      </c>
      <c r="I25" s="127">
        <v>429.70620191414099</v>
      </c>
      <c r="J25" s="1043">
        <v>7854.3932917456696</v>
      </c>
      <c r="K25" s="269">
        <v>1482</v>
      </c>
    </row>
    <row r="26" spans="1:11" ht="12.75" customHeight="1" x14ac:dyDescent="0.2">
      <c r="A26" s="75" t="s">
        <v>1635</v>
      </c>
      <c r="B26" s="97">
        <v>34822.356882945904</v>
      </c>
      <c r="C26" s="127">
        <f t="shared" si="0"/>
        <v>72370.191973457768</v>
      </c>
      <c r="D26" s="1042">
        <v>44190.393495098899</v>
      </c>
      <c r="E26" s="1042">
        <v>0</v>
      </c>
      <c r="F26" s="49">
        <v>3223.0400570265501</v>
      </c>
      <c r="G26" s="127">
        <v>0</v>
      </c>
      <c r="H26" s="130">
        <v>0</v>
      </c>
      <c r="I26" s="127">
        <v>2195.4446913619199</v>
      </c>
      <c r="J26" s="1043">
        <v>22761.313729970399</v>
      </c>
      <c r="K26" s="269">
        <v>6132</v>
      </c>
    </row>
    <row r="27" spans="1:11" ht="12.75" customHeight="1" x14ac:dyDescent="0.2">
      <c r="A27" s="75" t="s">
        <v>816</v>
      </c>
      <c r="B27" s="97">
        <v>5138.2525412844298</v>
      </c>
      <c r="C27" s="127">
        <f t="shared" si="0"/>
        <v>19743.51437368332</v>
      </c>
      <c r="D27" s="1042">
        <v>11235.1348717031</v>
      </c>
      <c r="E27" s="1042">
        <v>0</v>
      </c>
      <c r="F27" s="49">
        <v>474.014216060492</v>
      </c>
      <c r="G27" s="127">
        <v>0</v>
      </c>
      <c r="H27" s="130">
        <v>0</v>
      </c>
      <c r="I27" s="127">
        <v>291.25648288802699</v>
      </c>
      <c r="J27" s="1043">
        <v>7743.1088030316996</v>
      </c>
      <c r="K27" s="269">
        <v>1713</v>
      </c>
    </row>
    <row r="28" spans="1:11" ht="12.75" customHeight="1" x14ac:dyDescent="0.2">
      <c r="A28" s="75" t="s">
        <v>1636</v>
      </c>
      <c r="B28" s="97">
        <v>1653.9571862800501</v>
      </c>
      <c r="C28" s="127">
        <f t="shared" si="0"/>
        <v>5971.6666226989137</v>
      </c>
      <c r="D28" s="1042">
        <v>2870.9283424057298</v>
      </c>
      <c r="E28" s="1042">
        <v>0</v>
      </c>
      <c r="F28" s="49">
        <v>141.47395760336801</v>
      </c>
      <c r="G28" s="127">
        <v>0</v>
      </c>
      <c r="H28" s="130">
        <v>0</v>
      </c>
      <c r="I28" s="127">
        <v>74.993681151015394</v>
      </c>
      <c r="J28" s="1043">
        <v>2884.2706415388002</v>
      </c>
      <c r="K28" s="269">
        <v>511</v>
      </c>
    </row>
    <row r="29" spans="1:11" ht="12.75" customHeight="1" x14ac:dyDescent="0.2">
      <c r="A29" s="75" t="s">
        <v>1637</v>
      </c>
      <c r="B29" s="97">
        <v>26131.639969186301</v>
      </c>
      <c r="C29" s="127">
        <f t="shared" si="0"/>
        <v>71356.577475871134</v>
      </c>
      <c r="D29" s="1042">
        <v>40559.208515131802</v>
      </c>
      <c r="E29" s="1042">
        <v>0</v>
      </c>
      <c r="F29" s="49">
        <v>1991.6168527401501</v>
      </c>
      <c r="G29" s="127">
        <v>0</v>
      </c>
      <c r="H29" s="130">
        <v>0</v>
      </c>
      <c r="I29" s="127">
        <v>1606.2007669132799</v>
      </c>
      <c r="J29" s="1043">
        <v>27199.551341085898</v>
      </c>
      <c r="K29" s="269">
        <v>6732</v>
      </c>
    </row>
    <row r="30" spans="1:11" ht="12.75" customHeight="1" x14ac:dyDescent="0.2">
      <c r="A30" s="75" t="s">
        <v>558</v>
      </c>
      <c r="B30" s="97">
        <v>1959.1078676305499</v>
      </c>
      <c r="C30" s="127">
        <f t="shared" si="0"/>
        <v>5778.9676487237302</v>
      </c>
      <c r="D30" s="1042">
        <v>3109.8257016755902</v>
      </c>
      <c r="E30" s="1042">
        <v>0</v>
      </c>
      <c r="F30" s="49">
        <v>264.52429343717398</v>
      </c>
      <c r="G30" s="127">
        <v>0</v>
      </c>
      <c r="H30" s="130">
        <v>0</v>
      </c>
      <c r="I30" s="127">
        <v>43.230157156575402</v>
      </c>
      <c r="J30" s="1043">
        <v>2361.3874964543902</v>
      </c>
      <c r="K30" s="269">
        <v>341</v>
      </c>
    </row>
    <row r="31" spans="1:11" ht="12.75" customHeight="1" x14ac:dyDescent="0.2">
      <c r="A31" s="75" t="s">
        <v>1638</v>
      </c>
      <c r="B31" s="97">
        <v>5770.8966461913697</v>
      </c>
      <c r="C31" s="127">
        <f t="shared" si="0"/>
        <v>23321.49757201333</v>
      </c>
      <c r="D31" s="1042">
        <v>13536.3674590889</v>
      </c>
      <c r="E31" s="1042">
        <v>0</v>
      </c>
      <c r="F31" s="49">
        <v>747.43804783874396</v>
      </c>
      <c r="G31" s="127">
        <v>0</v>
      </c>
      <c r="H31" s="130">
        <v>0</v>
      </c>
      <c r="I31" s="127">
        <v>421.66605677760299</v>
      </c>
      <c r="J31" s="1043">
        <v>8616.0260083080793</v>
      </c>
      <c r="K31" s="269">
        <v>1633</v>
      </c>
    </row>
    <row r="32" spans="1:11" ht="12.75" customHeight="1" x14ac:dyDescent="0.2">
      <c r="A32" s="75" t="s">
        <v>1281</v>
      </c>
      <c r="B32" s="97">
        <v>5849.6486232382504</v>
      </c>
      <c r="C32" s="127">
        <f t="shared" si="0"/>
        <v>15395.266152812794</v>
      </c>
      <c r="D32" s="1042">
        <v>8563.9416310054094</v>
      </c>
      <c r="E32" s="1042">
        <v>0</v>
      </c>
      <c r="F32" s="49">
        <v>270.32348552776602</v>
      </c>
      <c r="G32" s="127">
        <v>0</v>
      </c>
      <c r="H32" s="130">
        <v>0</v>
      </c>
      <c r="I32" s="127">
        <v>160.59887367143801</v>
      </c>
      <c r="J32" s="1043">
        <v>6400.4021626081803</v>
      </c>
      <c r="K32" s="269">
        <v>1563</v>
      </c>
    </row>
    <row r="33" spans="1:11" ht="12.75" customHeight="1" x14ac:dyDescent="0.2">
      <c r="A33" s="75" t="s">
        <v>563</v>
      </c>
      <c r="B33" s="97">
        <v>5369.0782472183801</v>
      </c>
      <c r="C33" s="127">
        <f t="shared" si="0"/>
        <v>19737.924604878077</v>
      </c>
      <c r="D33" s="1042">
        <v>12862.304688923899</v>
      </c>
      <c r="E33" s="1042">
        <v>0</v>
      </c>
      <c r="F33" s="49">
        <v>385.93933253249901</v>
      </c>
      <c r="G33" s="127">
        <v>0</v>
      </c>
      <c r="H33" s="130">
        <v>0</v>
      </c>
      <c r="I33" s="127">
        <v>221.089489189299</v>
      </c>
      <c r="J33" s="1043">
        <v>6268.5910942323799</v>
      </c>
      <c r="K33" s="269">
        <v>1228</v>
      </c>
    </row>
    <row r="34" spans="1:11" ht="12.75" customHeight="1" x14ac:dyDescent="0.2">
      <c r="A34" s="75" t="s">
        <v>118</v>
      </c>
      <c r="B34" s="97">
        <v>1611.1257861932199</v>
      </c>
      <c r="C34" s="127">
        <f t="shared" si="0"/>
        <v>7189.3789875041639</v>
      </c>
      <c r="D34" s="1042">
        <v>4878.5569069944004</v>
      </c>
      <c r="E34" s="1042">
        <v>0</v>
      </c>
      <c r="F34" s="49">
        <v>176.77333433925699</v>
      </c>
      <c r="G34" s="127">
        <v>0</v>
      </c>
      <c r="H34" s="130">
        <v>0</v>
      </c>
      <c r="I34" s="127">
        <v>128.09624440819599</v>
      </c>
      <c r="J34" s="1043">
        <v>2005.95250176231</v>
      </c>
      <c r="K34" s="269">
        <v>367</v>
      </c>
    </row>
    <row r="35" spans="1:11" ht="12.75" customHeight="1" x14ac:dyDescent="0.2">
      <c r="A35" s="75" t="s">
        <v>1639</v>
      </c>
      <c r="B35" s="97">
        <v>23738.088630314898</v>
      </c>
      <c r="C35" s="127">
        <f t="shared" si="0"/>
        <v>70223.314801448578</v>
      </c>
      <c r="D35" s="1042">
        <v>40752.574870151897</v>
      </c>
      <c r="E35" s="1042">
        <v>0</v>
      </c>
      <c r="F35" s="49">
        <v>2735.5247600261901</v>
      </c>
      <c r="G35" s="127">
        <v>0</v>
      </c>
      <c r="H35" s="130">
        <v>0</v>
      </c>
      <c r="I35" s="127">
        <v>1070.7245004495001</v>
      </c>
      <c r="J35" s="1043">
        <v>25664.490670821</v>
      </c>
      <c r="K35" s="269">
        <v>4853</v>
      </c>
    </row>
    <row r="36" spans="1:11" ht="12.75" customHeight="1" x14ac:dyDescent="0.2">
      <c r="A36" s="75" t="s">
        <v>1640</v>
      </c>
      <c r="B36" s="97">
        <v>1207.2254286152199</v>
      </c>
      <c r="C36" s="127">
        <f t="shared" si="0"/>
        <v>4735.243461090864</v>
      </c>
      <c r="D36" s="1042">
        <v>2399.8886988548502</v>
      </c>
      <c r="E36" s="1042">
        <v>0</v>
      </c>
      <c r="F36" s="49">
        <v>79.270948541699099</v>
      </c>
      <c r="G36" s="127">
        <v>0</v>
      </c>
      <c r="H36" s="130">
        <v>0</v>
      </c>
      <c r="I36" s="127">
        <v>31.609502057504301</v>
      </c>
      <c r="J36" s="1043">
        <v>2224.4743116368099</v>
      </c>
      <c r="K36" s="269">
        <v>274</v>
      </c>
    </row>
    <row r="37" spans="1:11" ht="12.75" customHeight="1" x14ac:dyDescent="0.2">
      <c r="A37" s="75" t="s">
        <v>124</v>
      </c>
      <c r="B37" s="97">
        <v>2485.57488126107</v>
      </c>
      <c r="C37" s="127">
        <f t="shared" si="0"/>
        <v>7994.6574772078129</v>
      </c>
      <c r="D37" s="1042">
        <v>4922.1123001652704</v>
      </c>
      <c r="E37" s="1042">
        <v>0</v>
      </c>
      <c r="F37" s="49">
        <v>190.71608363942201</v>
      </c>
      <c r="G37" s="127">
        <v>0</v>
      </c>
      <c r="H37" s="130">
        <v>0</v>
      </c>
      <c r="I37" s="127">
        <v>63.362024485020399</v>
      </c>
      <c r="J37" s="1043">
        <v>2818.4670689180998</v>
      </c>
      <c r="K37" s="269">
        <v>699</v>
      </c>
    </row>
    <row r="38" spans="1:11" ht="12.75" customHeight="1" x14ac:dyDescent="0.2">
      <c r="A38" s="75" t="s">
        <v>1641</v>
      </c>
      <c r="B38" s="97">
        <v>1876.76710591703</v>
      </c>
      <c r="C38" s="127">
        <f t="shared" si="0"/>
        <v>7443.7730603971504</v>
      </c>
      <c r="D38" s="1042">
        <v>4676.2287082392704</v>
      </c>
      <c r="E38" s="1042">
        <v>0</v>
      </c>
      <c r="F38" s="49">
        <v>148.42533037815099</v>
      </c>
      <c r="G38" s="127">
        <v>0</v>
      </c>
      <c r="H38" s="130">
        <v>0</v>
      </c>
      <c r="I38" s="127">
        <v>58.144281335708598</v>
      </c>
      <c r="J38" s="1043">
        <v>2560.97474044402</v>
      </c>
      <c r="K38" s="269">
        <v>588</v>
      </c>
    </row>
    <row r="39" spans="1:11" ht="12.75" customHeight="1" x14ac:dyDescent="0.2">
      <c r="A39" s="75" t="s">
        <v>1642</v>
      </c>
      <c r="B39" s="97">
        <v>2824.4245246916098</v>
      </c>
      <c r="C39" s="127">
        <f t="shared" si="0"/>
        <v>11722.576339840718</v>
      </c>
      <c r="D39" s="1042">
        <v>6985.09113837104</v>
      </c>
      <c r="E39" s="1042">
        <v>0</v>
      </c>
      <c r="F39" s="49">
        <v>358.37315963854502</v>
      </c>
      <c r="G39" s="127">
        <v>0</v>
      </c>
      <c r="H39" s="130">
        <v>0</v>
      </c>
      <c r="I39" s="127">
        <v>142.11224066935301</v>
      </c>
      <c r="J39" s="1043">
        <v>4236.9998011617799</v>
      </c>
      <c r="K39" s="269">
        <v>668</v>
      </c>
    </row>
    <row r="40" spans="1:11" ht="12.75" customHeight="1" x14ac:dyDescent="0.2">
      <c r="A40" s="75" t="s">
        <v>572</v>
      </c>
      <c r="B40" s="97">
        <v>7112.3994326590901</v>
      </c>
      <c r="C40" s="127">
        <f t="shared" si="0"/>
        <v>16843.16781052743</v>
      </c>
      <c r="D40" s="1042">
        <v>11685.947437270799</v>
      </c>
      <c r="E40" s="1042">
        <v>0</v>
      </c>
      <c r="F40" s="49">
        <v>369.31163190638301</v>
      </c>
      <c r="G40" s="127">
        <v>0</v>
      </c>
      <c r="H40" s="130">
        <v>0</v>
      </c>
      <c r="I40" s="127">
        <v>402.498326768678</v>
      </c>
      <c r="J40" s="1043">
        <v>4385.41041458157</v>
      </c>
      <c r="K40" s="269">
        <v>1230</v>
      </c>
    </row>
    <row r="41" spans="1:11" ht="12.75" customHeight="1" x14ac:dyDescent="0.2">
      <c r="A41" s="75" t="s">
        <v>1643</v>
      </c>
      <c r="B41" s="97">
        <v>7225.3096112909898</v>
      </c>
      <c r="C41" s="127">
        <f t="shared" si="0"/>
        <v>31619.56368751849</v>
      </c>
      <c r="D41" s="1042">
        <v>15573.001019249299</v>
      </c>
      <c r="E41" s="1042">
        <v>0</v>
      </c>
      <c r="F41" s="49">
        <v>2182.70493117263</v>
      </c>
      <c r="G41" s="127">
        <v>0</v>
      </c>
      <c r="H41" s="130">
        <v>0</v>
      </c>
      <c r="I41" s="127">
        <v>575.44795952596098</v>
      </c>
      <c r="J41" s="1043">
        <v>13288.4097775706</v>
      </c>
      <c r="K41" s="269">
        <v>2412</v>
      </c>
    </row>
    <row r="42" spans="1:11" ht="12.75" customHeight="1" x14ac:dyDescent="0.2">
      <c r="A42" s="75" t="s">
        <v>131</v>
      </c>
      <c r="B42" s="97">
        <v>9818.9832258460501</v>
      </c>
      <c r="C42" s="127">
        <f t="shared" si="0"/>
        <v>25145.839689532193</v>
      </c>
      <c r="D42" s="1042">
        <v>15863.648919055</v>
      </c>
      <c r="E42" s="1042">
        <v>0</v>
      </c>
      <c r="F42" s="49">
        <v>813.92366740435705</v>
      </c>
      <c r="G42" s="127">
        <v>0</v>
      </c>
      <c r="H42" s="130">
        <v>0</v>
      </c>
      <c r="I42" s="127">
        <v>557.20236085375598</v>
      </c>
      <c r="J42" s="1043">
        <v>7911.0647422190796</v>
      </c>
      <c r="K42" s="269">
        <v>1925</v>
      </c>
    </row>
    <row r="43" spans="1:11" ht="12.75" customHeight="1" x14ac:dyDescent="0.2">
      <c r="A43" s="75" t="s">
        <v>692</v>
      </c>
      <c r="B43" s="97">
        <v>34357.289779072496</v>
      </c>
      <c r="C43" s="127">
        <f t="shared" si="0"/>
        <v>227255.29534001555</v>
      </c>
      <c r="D43" s="1042">
        <v>114398.309942009</v>
      </c>
      <c r="E43" s="1042">
        <v>4202.0585000000001</v>
      </c>
      <c r="F43" s="49">
        <v>20064.295154084299</v>
      </c>
      <c r="G43" s="127">
        <v>0</v>
      </c>
      <c r="H43" s="121">
        <v>20335.023000000001</v>
      </c>
      <c r="I43" s="127">
        <v>2393.6349190701699</v>
      </c>
      <c r="J43" s="1043">
        <v>65861.973824852103</v>
      </c>
      <c r="K43" s="269">
        <v>11611</v>
      </c>
    </row>
    <row r="44" spans="1:11" ht="12.75" customHeight="1" x14ac:dyDescent="0.2">
      <c r="A44" s="75" t="s">
        <v>1644</v>
      </c>
      <c r="B44" s="97">
        <v>1495.5424512320701</v>
      </c>
      <c r="C44" s="127">
        <f t="shared" si="0"/>
        <v>6073.8962575342557</v>
      </c>
      <c r="D44" s="1042">
        <v>3364.33283779575</v>
      </c>
      <c r="E44" s="1042">
        <v>0</v>
      </c>
      <c r="F44" s="49">
        <v>118.88948897986</v>
      </c>
      <c r="G44" s="127">
        <v>0</v>
      </c>
      <c r="H44" s="130">
        <v>0</v>
      </c>
      <c r="I44" s="127">
        <v>30.995414594656399</v>
      </c>
      <c r="J44" s="1043">
        <v>2559.67851616399</v>
      </c>
      <c r="K44" s="269">
        <v>358</v>
      </c>
    </row>
    <row r="45" spans="1:11" ht="12.75" customHeight="1" x14ac:dyDescent="0.2">
      <c r="A45" s="75" t="s">
        <v>1645</v>
      </c>
      <c r="B45" s="97">
        <v>22878.7884644568</v>
      </c>
      <c r="C45" s="127">
        <f t="shared" si="0"/>
        <v>53007.413489558814</v>
      </c>
      <c r="D45" s="1042">
        <v>33938.579387473001</v>
      </c>
      <c r="E45" s="1042">
        <v>0</v>
      </c>
      <c r="F45" s="49">
        <v>1722.6986398853801</v>
      </c>
      <c r="G45" s="127">
        <v>0</v>
      </c>
      <c r="H45" s="130">
        <v>0</v>
      </c>
      <c r="I45" s="127">
        <v>972.027443289536</v>
      </c>
      <c r="J45" s="1043">
        <v>16374.1080189109</v>
      </c>
      <c r="K45" s="269">
        <v>4049</v>
      </c>
    </row>
    <row r="46" spans="1:11" ht="12.75" customHeight="1" x14ac:dyDescent="0.2">
      <c r="A46" s="75" t="s">
        <v>137</v>
      </c>
      <c r="B46" s="97">
        <v>11937.178398564</v>
      </c>
      <c r="C46" s="127">
        <f t="shared" si="0"/>
        <v>51743.017962295467</v>
      </c>
      <c r="D46" s="1042">
        <v>33468.1839515881</v>
      </c>
      <c r="E46" s="1042">
        <v>0</v>
      </c>
      <c r="F46" s="49">
        <v>2698.8971463149401</v>
      </c>
      <c r="G46" s="127">
        <v>0</v>
      </c>
      <c r="H46" s="130">
        <v>0</v>
      </c>
      <c r="I46" s="127">
        <v>706.89868170352497</v>
      </c>
      <c r="J46" s="1043">
        <v>14869.038182688901</v>
      </c>
      <c r="K46" s="269">
        <v>3331</v>
      </c>
    </row>
    <row r="47" spans="1:11" ht="12.75" customHeight="1" x14ac:dyDescent="0.2">
      <c r="A47" s="75" t="s">
        <v>257</v>
      </c>
      <c r="B47" s="97">
        <v>2098.81902924618</v>
      </c>
      <c r="C47" s="127">
        <f t="shared" si="0"/>
        <v>6875.7308674286123</v>
      </c>
      <c r="D47" s="1042">
        <v>4506.0452895143098</v>
      </c>
      <c r="E47" s="1042">
        <v>0</v>
      </c>
      <c r="F47" s="49">
        <v>82.798780010814298</v>
      </c>
      <c r="G47" s="127">
        <v>0</v>
      </c>
      <c r="H47" s="130">
        <v>0</v>
      </c>
      <c r="I47" s="127">
        <v>152.246684091238</v>
      </c>
      <c r="J47" s="1043">
        <v>2134.6401138122501</v>
      </c>
      <c r="K47" s="269">
        <v>541</v>
      </c>
    </row>
    <row r="48" spans="1:11" ht="12.75" customHeight="1" x14ac:dyDescent="0.2">
      <c r="A48" s="75" t="s">
        <v>1646</v>
      </c>
      <c r="B48" s="97">
        <v>2018.31686357583</v>
      </c>
      <c r="C48" s="127">
        <f t="shared" si="0"/>
        <v>9267.209312801504</v>
      </c>
      <c r="D48" s="1042">
        <v>5007.7308551516098</v>
      </c>
      <c r="E48" s="1042">
        <v>0</v>
      </c>
      <c r="F48" s="49">
        <v>284.05500463756198</v>
      </c>
      <c r="G48" s="127">
        <v>0</v>
      </c>
      <c r="H48" s="130">
        <v>0</v>
      </c>
      <c r="I48" s="127">
        <v>247.24821490719199</v>
      </c>
      <c r="J48" s="1043">
        <v>3728.1752381051401</v>
      </c>
      <c r="K48" s="269">
        <v>653</v>
      </c>
    </row>
    <row r="49" spans="1:11" ht="12.75" customHeight="1" x14ac:dyDescent="0.2">
      <c r="A49" s="75" t="s">
        <v>979</v>
      </c>
      <c r="B49" s="97">
        <v>17421.162289432199</v>
      </c>
      <c r="C49" s="127">
        <f t="shared" si="0"/>
        <v>38734.895479951403</v>
      </c>
      <c r="D49" s="1042">
        <v>21966.191899176501</v>
      </c>
      <c r="E49" s="1042">
        <v>0</v>
      </c>
      <c r="F49" s="49">
        <v>1451.51655098476</v>
      </c>
      <c r="G49" s="127">
        <v>0</v>
      </c>
      <c r="H49" s="130">
        <v>0</v>
      </c>
      <c r="I49" s="127">
        <v>931.66069396053899</v>
      </c>
      <c r="J49" s="1043">
        <v>14385.5263358296</v>
      </c>
      <c r="K49" s="269">
        <v>3579</v>
      </c>
    </row>
    <row r="50" spans="1:11" x14ac:dyDescent="0.2">
      <c r="A50" s="1044"/>
      <c r="B50" s="1045"/>
      <c r="C50" s="127"/>
      <c r="D50" s="127"/>
      <c r="E50" s="127"/>
      <c r="F50" s="127"/>
      <c r="G50" s="127"/>
      <c r="H50" s="127"/>
      <c r="I50" s="127"/>
      <c r="J50" s="127"/>
      <c r="K50" s="1046"/>
    </row>
    <row r="51" spans="1:11" x14ac:dyDescent="0.2">
      <c r="A51" s="1047" t="s">
        <v>1647</v>
      </c>
      <c r="B51" s="1048">
        <v>410076.49536491698</v>
      </c>
      <c r="C51" s="104">
        <f>SUM(D51:J51)</f>
        <v>1381426.6311711818</v>
      </c>
      <c r="D51" s="1049">
        <v>756713.92929711903</v>
      </c>
      <c r="E51" s="1049">
        <v>8074.0214800000003</v>
      </c>
      <c r="F51" s="1049">
        <f>SUM(F4:F49)</f>
        <v>62446.182849472694</v>
      </c>
      <c r="G51" s="1049">
        <v>0</v>
      </c>
      <c r="H51" s="1049">
        <v>22379.414560000001</v>
      </c>
      <c r="I51" s="1049">
        <v>23860.793429495101</v>
      </c>
      <c r="J51" s="1050">
        <v>507952.28955509502</v>
      </c>
      <c r="K51" s="1051">
        <v>99162</v>
      </c>
    </row>
    <row r="52" spans="1:11" x14ac:dyDescent="0.2">
      <c r="A52" s="1044"/>
      <c r="B52" s="1045"/>
      <c r="C52" s="318"/>
      <c r="D52" s="1043"/>
      <c r="E52" s="1043"/>
      <c r="F52" s="1052"/>
      <c r="G52" s="1043"/>
      <c r="H52" s="1043"/>
      <c r="I52" s="1043"/>
      <c r="J52" s="1043"/>
      <c r="K52" s="1053"/>
    </row>
    <row r="53" spans="1:11" x14ac:dyDescent="0.2">
      <c r="A53" s="364" t="s">
        <v>263</v>
      </c>
      <c r="B53" s="167">
        <v>91297.569321556002</v>
      </c>
      <c r="C53" s="127">
        <f t="shared" ref="C53:C58" si="1">SUM(D53:J53)</f>
        <v>272954.85703287669</v>
      </c>
      <c r="D53" s="124">
        <v>145719.22745825001</v>
      </c>
      <c r="E53" s="124">
        <v>5.4580000000000002</v>
      </c>
      <c r="F53" s="49">
        <v>11752.2524659726</v>
      </c>
      <c r="G53" s="124">
        <v>0</v>
      </c>
      <c r="H53" s="124">
        <v>0</v>
      </c>
      <c r="I53" s="124">
        <v>5157.5365742490803</v>
      </c>
      <c r="J53" s="1054">
        <v>110320.382534405</v>
      </c>
      <c r="K53" s="269">
        <v>21160</v>
      </c>
    </row>
    <row r="54" spans="1:11" x14ac:dyDescent="0.2">
      <c r="A54" s="288" t="s">
        <v>264</v>
      </c>
      <c r="B54" s="97">
        <v>75473.421536545298</v>
      </c>
      <c r="C54" s="127">
        <f t="shared" si="1"/>
        <v>261818.88589343839</v>
      </c>
      <c r="D54" s="127">
        <v>153467.01121290299</v>
      </c>
      <c r="E54" s="127">
        <v>1119.07</v>
      </c>
      <c r="F54" s="49">
        <v>14128.063826903101</v>
      </c>
      <c r="G54" s="127">
        <v>0</v>
      </c>
      <c r="H54" s="127">
        <v>676.41700000000003</v>
      </c>
      <c r="I54" s="127">
        <v>5112.9462233637196</v>
      </c>
      <c r="J54" s="1043">
        <v>87315.377630268602</v>
      </c>
      <c r="K54" s="269">
        <v>17437</v>
      </c>
    </row>
    <row r="55" spans="1:11" x14ac:dyDescent="0.2">
      <c r="A55" s="288" t="s">
        <v>265</v>
      </c>
      <c r="B55" s="97">
        <v>63355.535349287602</v>
      </c>
      <c r="C55" s="127">
        <f t="shared" si="1"/>
        <v>193373.03321798344</v>
      </c>
      <c r="D55" s="127">
        <v>108529.065246149</v>
      </c>
      <c r="E55" s="127">
        <v>0</v>
      </c>
      <c r="F55" s="49">
        <v>4856.8086679948001</v>
      </c>
      <c r="G55" s="127">
        <v>0</v>
      </c>
      <c r="H55" s="1043">
        <v>0</v>
      </c>
      <c r="I55" s="127">
        <v>3344.5703582815299</v>
      </c>
      <c r="J55" s="1043">
        <v>76642.588945558105</v>
      </c>
      <c r="K55" s="269">
        <v>15150</v>
      </c>
    </row>
    <row r="56" spans="1:11" x14ac:dyDescent="0.2">
      <c r="A56" s="288" t="s">
        <v>266</v>
      </c>
      <c r="B56" s="97">
        <v>60077.238420245798</v>
      </c>
      <c r="C56" s="127">
        <f t="shared" si="1"/>
        <v>133347.71335494332</v>
      </c>
      <c r="D56" s="127">
        <v>83454.770726807095</v>
      </c>
      <c r="E56" s="127">
        <v>0</v>
      </c>
      <c r="F56" s="49">
        <v>5080.6962156633199</v>
      </c>
      <c r="G56" s="127">
        <v>0</v>
      </c>
      <c r="H56" s="1043">
        <v>0</v>
      </c>
      <c r="I56" s="127">
        <v>3332.9907090228098</v>
      </c>
      <c r="J56" s="1043">
        <v>41479.255703450101</v>
      </c>
      <c r="K56" s="269">
        <v>10793</v>
      </c>
    </row>
    <row r="57" spans="1:11" x14ac:dyDescent="0.2">
      <c r="A57" s="288" t="s">
        <v>325</v>
      </c>
      <c r="B57" s="97">
        <v>61154.674939784803</v>
      </c>
      <c r="C57" s="127">
        <f t="shared" si="1"/>
        <v>195210.77121600043</v>
      </c>
      <c r="D57" s="127">
        <v>116273.27589675901</v>
      </c>
      <c r="E57" s="127">
        <v>4.0339999999999998</v>
      </c>
      <c r="F57" s="49">
        <v>6886.6629430786397</v>
      </c>
      <c r="G57" s="127">
        <v>0</v>
      </c>
      <c r="H57" s="1043">
        <v>0</v>
      </c>
      <c r="I57" s="127">
        <v>2875.2575152985901</v>
      </c>
      <c r="J57" s="1043">
        <v>69171.540860864203</v>
      </c>
      <c r="K57" s="269">
        <v>14958</v>
      </c>
    </row>
    <row r="58" spans="1:11" x14ac:dyDescent="0.2">
      <c r="A58" s="288" t="s">
        <v>326</v>
      </c>
      <c r="B58" s="97">
        <v>58718.0557974978</v>
      </c>
      <c r="C58" s="127">
        <f t="shared" si="1"/>
        <v>324721.36921247625</v>
      </c>
      <c r="D58" s="127">
        <v>149270.578428826</v>
      </c>
      <c r="E58" s="127">
        <v>6945.4589999999998</v>
      </c>
      <c r="F58" s="49">
        <v>19741.698573821901</v>
      </c>
      <c r="G58" s="127">
        <v>0</v>
      </c>
      <c r="H58" s="127">
        <v>21702.996999999999</v>
      </c>
      <c r="I58" s="127">
        <v>4037.4920492793499</v>
      </c>
      <c r="J58" s="1043">
        <v>123023.144160549</v>
      </c>
      <c r="K58" s="269">
        <v>19664</v>
      </c>
    </row>
    <row r="59" spans="1:11" x14ac:dyDescent="0.2">
      <c r="A59" s="1044"/>
      <c r="B59" s="1045"/>
      <c r="C59" s="127"/>
      <c r="D59" s="127"/>
      <c r="E59" s="127"/>
      <c r="F59" s="127"/>
      <c r="G59" s="127">
        <v>0</v>
      </c>
      <c r="H59" s="127"/>
      <c r="I59" s="127"/>
      <c r="J59" s="127"/>
      <c r="K59" s="1046"/>
    </row>
    <row r="60" spans="1:11" x14ac:dyDescent="0.2">
      <c r="A60" s="1047" t="s">
        <v>1647</v>
      </c>
      <c r="B60" s="1048">
        <v>410076.49536491698</v>
      </c>
      <c r="C60" s="104">
        <f>SUM(D60:J60)</f>
        <v>1381426.6299277195</v>
      </c>
      <c r="D60" s="104">
        <v>756713.928969695</v>
      </c>
      <c r="E60" s="104">
        <v>8074.0209999999997</v>
      </c>
      <c r="F60" s="104">
        <f>SUM(F53:F58)</f>
        <v>62446.182693434363</v>
      </c>
      <c r="G60" s="104">
        <v>0</v>
      </c>
      <c r="H60" s="104">
        <v>22379.414000000001</v>
      </c>
      <c r="I60" s="104">
        <v>23860.793429495101</v>
      </c>
      <c r="J60" s="1050">
        <v>507952.289835095</v>
      </c>
      <c r="K60" s="1051">
        <v>99162</v>
      </c>
    </row>
    <row r="61" spans="1:11" x14ac:dyDescent="0.2">
      <c r="A61" s="1055"/>
      <c r="B61" s="1056"/>
      <c r="C61" s="1057"/>
      <c r="D61" s="318"/>
      <c r="E61" s="318"/>
      <c r="F61" s="318"/>
      <c r="G61" s="318"/>
      <c r="H61" s="318"/>
      <c r="I61" s="318"/>
      <c r="J61" s="1057"/>
      <c r="K61" s="1053"/>
    </row>
    <row r="62" spans="1:11" x14ac:dyDescent="0.2">
      <c r="A62" s="294"/>
      <c r="B62" s="1010"/>
      <c r="C62" s="1008"/>
      <c r="D62" s="1008"/>
      <c r="E62" s="1008"/>
      <c r="F62" s="1008"/>
      <c r="G62" s="1008"/>
      <c r="H62" s="1008"/>
      <c r="I62" s="1008"/>
      <c r="J62" s="1008"/>
      <c r="K62" s="1058"/>
    </row>
    <row r="63" spans="1:11" x14ac:dyDescent="0.2">
      <c r="A63" s="111" t="s">
        <v>66</v>
      </c>
      <c r="B63" s="112"/>
      <c r="C63" s="113"/>
      <c r="D63" s="113"/>
      <c r="E63" s="113"/>
      <c r="F63" s="113"/>
      <c r="G63" s="113"/>
      <c r="H63" s="113"/>
      <c r="I63" s="113"/>
      <c r="J63" s="113"/>
      <c r="K63" s="114"/>
    </row>
    <row r="64" spans="1:11" x14ac:dyDescent="0.2">
      <c r="A64" s="23" t="s">
        <v>67</v>
      </c>
      <c r="B64" s="23"/>
      <c r="C64" s="23"/>
      <c r="D64" s="23"/>
      <c r="E64" s="23"/>
      <c r="F64" s="23"/>
      <c r="G64" s="23"/>
      <c r="H64" s="23"/>
      <c r="I64" s="23"/>
      <c r="J64" s="23"/>
      <c r="K64" s="117"/>
    </row>
    <row r="65" spans="1:11" ht="16.5" customHeight="1" x14ac:dyDescent="0.2">
      <c r="A65" s="158" t="s">
        <v>69</v>
      </c>
      <c r="B65" s="160"/>
      <c r="C65" s="160"/>
      <c r="D65" s="160"/>
      <c r="E65" s="160"/>
      <c r="F65" s="160"/>
      <c r="G65" s="160"/>
      <c r="H65" s="160"/>
      <c r="I65" s="160"/>
      <c r="J65" s="160"/>
      <c r="K65" s="117"/>
    </row>
    <row r="66" spans="1:11" ht="31.5" customHeight="1" x14ac:dyDescent="0.2">
      <c r="A66" s="11" t="s">
        <v>153</v>
      </c>
      <c r="B66" s="11"/>
      <c r="C66" s="11"/>
      <c r="D66" s="11"/>
      <c r="E66" s="11"/>
      <c r="F66" s="11"/>
      <c r="G66" s="11"/>
      <c r="H66" s="11"/>
      <c r="I66" s="11"/>
      <c r="J66" s="11"/>
      <c r="K66" s="11"/>
    </row>
    <row r="67" spans="1:11" ht="23.25" customHeight="1" x14ac:dyDescent="0.2">
      <c r="A67" s="6" t="s">
        <v>71</v>
      </c>
      <c r="B67" s="6"/>
      <c r="C67" s="6"/>
      <c r="D67" s="6"/>
      <c r="E67" s="6"/>
      <c r="F67" s="6"/>
      <c r="G67" s="6"/>
      <c r="H67" s="6"/>
      <c r="I67" s="6"/>
      <c r="J67" s="6"/>
      <c r="K67" s="117"/>
    </row>
    <row r="68" spans="1:11" ht="29.25" customHeight="1" x14ac:dyDescent="0.2">
      <c r="A68" s="6" t="s">
        <v>154</v>
      </c>
      <c r="B68" s="6"/>
      <c r="C68" s="6"/>
      <c r="D68" s="6"/>
      <c r="E68" s="6"/>
      <c r="F68" s="6"/>
      <c r="G68" s="6"/>
      <c r="H68" s="6"/>
      <c r="I68" s="6"/>
      <c r="J68" s="6"/>
      <c r="K68" s="117"/>
    </row>
    <row r="69" spans="1:11" ht="46.5" customHeight="1" x14ac:dyDescent="0.2">
      <c r="A69" s="6" t="s">
        <v>155</v>
      </c>
      <c r="B69" s="6"/>
      <c r="C69" s="6"/>
      <c r="D69" s="6"/>
      <c r="E69" s="6"/>
      <c r="F69" s="6"/>
      <c r="G69" s="6"/>
      <c r="H69" s="6"/>
      <c r="I69" s="6"/>
      <c r="J69" s="6"/>
      <c r="K69" s="117"/>
    </row>
    <row r="70" spans="1:11" ht="31.5" customHeight="1" x14ac:dyDescent="0.2">
      <c r="A70" s="6" t="s">
        <v>156</v>
      </c>
      <c r="B70" s="6"/>
      <c r="C70" s="6"/>
      <c r="D70" s="6"/>
      <c r="E70" s="6"/>
      <c r="F70" s="6"/>
      <c r="G70" s="6"/>
      <c r="H70" s="6"/>
      <c r="I70" s="6"/>
      <c r="J70" s="6"/>
      <c r="K70" s="117"/>
    </row>
    <row r="71" spans="1:11" ht="27.75" customHeight="1" x14ac:dyDescent="0.2">
      <c r="A71" s="4" t="s">
        <v>157</v>
      </c>
      <c r="B71" s="4"/>
      <c r="C71" s="4"/>
      <c r="D71" s="4"/>
      <c r="E71" s="4"/>
      <c r="F71" s="4"/>
      <c r="G71" s="4"/>
      <c r="H71" s="4"/>
      <c r="I71" s="4"/>
      <c r="J71" s="4"/>
      <c r="K71" s="95"/>
    </row>
  </sheetData>
  <mergeCells count="9">
    <mergeCell ref="A68:J68"/>
    <mergeCell ref="A69:J69"/>
    <mergeCell ref="A70:J70"/>
    <mergeCell ref="A71:J71"/>
    <mergeCell ref="A1:J1"/>
    <mergeCell ref="A2:J2"/>
    <mergeCell ref="A64:J64"/>
    <mergeCell ref="A66:K66"/>
    <mergeCell ref="A67:J6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rowBreaks count="1" manualBreakCount="1">
    <brk id="41"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zoomScaleNormal="100" workbookViewId="0">
      <selection activeCell="A151" sqref="A151"/>
    </sheetView>
  </sheetViews>
  <sheetFormatPr defaultRowHeight="12.75" x14ac:dyDescent="0.2"/>
  <cols>
    <col min="1" max="1" width="22.42578125" style="30"/>
    <col min="2" max="2" width="11.42578125" style="30"/>
    <col min="3" max="3" width="11" style="30"/>
    <col min="4" max="4" width="13.140625" style="30"/>
    <col min="5" max="5" width="12.140625" style="30"/>
    <col min="6" max="6" width="13.7109375" style="30"/>
    <col min="7" max="7" width="9" style="30"/>
    <col min="8" max="8" width="9.85546875" style="30"/>
    <col min="9" max="9" width="11.7109375" style="30"/>
    <col min="10" max="10" width="10" style="30"/>
    <col min="11" max="11" width="9.42578125" style="30"/>
  </cols>
  <sheetData>
    <row r="1" spans="1:11" x14ac:dyDescent="0.2">
      <c r="A1" s="29" t="s">
        <v>1648</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8.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1649</v>
      </c>
      <c r="B4" s="167">
        <v>290.00711826539799</v>
      </c>
      <c r="C4" s="127">
        <f t="shared" ref="C4:C35" si="0">SUM(D4:J4)</f>
        <v>850.92946238773936</v>
      </c>
      <c r="D4" s="1059">
        <v>536.40114374764198</v>
      </c>
      <c r="E4" s="1059">
        <v>0</v>
      </c>
      <c r="F4" s="49">
        <v>1.4656733512939699</v>
      </c>
      <c r="G4" s="124">
        <v>0</v>
      </c>
      <c r="H4" s="638">
        <v>0</v>
      </c>
      <c r="I4" s="124">
        <v>13.107866918704399</v>
      </c>
      <c r="J4" s="1060">
        <v>299.95477837009901</v>
      </c>
      <c r="K4" s="269">
        <v>101</v>
      </c>
    </row>
    <row r="5" spans="1:11" ht="12.75" customHeight="1" x14ac:dyDescent="0.2">
      <c r="A5" s="75" t="s">
        <v>1650</v>
      </c>
      <c r="B5" s="97">
        <v>1886.34944707204</v>
      </c>
      <c r="C5" s="127">
        <f t="shared" si="0"/>
        <v>4993.790528751465</v>
      </c>
      <c r="D5" s="1061">
        <v>2163.5432097953699</v>
      </c>
      <c r="E5" s="1061">
        <v>0</v>
      </c>
      <c r="F5" s="49">
        <v>36.504713272030997</v>
      </c>
      <c r="G5" s="127">
        <v>0</v>
      </c>
      <c r="H5" s="130">
        <v>0</v>
      </c>
      <c r="I5" s="127">
        <v>108.98652266123401</v>
      </c>
      <c r="J5" s="1062">
        <v>2684.7560830228299</v>
      </c>
      <c r="K5" s="269">
        <v>540</v>
      </c>
    </row>
    <row r="6" spans="1:11" ht="12.75" customHeight="1" x14ac:dyDescent="0.2">
      <c r="A6" s="75" t="s">
        <v>1651</v>
      </c>
      <c r="B6" s="97">
        <v>204.05007437970599</v>
      </c>
      <c r="C6" s="127">
        <f t="shared" si="0"/>
        <v>1682.6168527832026</v>
      </c>
      <c r="D6" s="1061">
        <v>497.84999208253902</v>
      </c>
      <c r="E6" s="1061">
        <v>0</v>
      </c>
      <c r="F6" s="49">
        <v>13.4575507083087</v>
      </c>
      <c r="G6" s="127">
        <v>0</v>
      </c>
      <c r="H6" s="130">
        <v>0</v>
      </c>
      <c r="I6" s="127">
        <v>0.96213703462487299</v>
      </c>
      <c r="J6" s="1062">
        <v>1170.34717295773</v>
      </c>
      <c r="K6" s="269">
        <v>121</v>
      </c>
    </row>
    <row r="7" spans="1:11" ht="12.75" customHeight="1" x14ac:dyDescent="0.2">
      <c r="A7" s="75" t="s">
        <v>1652</v>
      </c>
      <c r="B7" s="97">
        <v>750.41404968932704</v>
      </c>
      <c r="C7" s="127">
        <f t="shared" si="0"/>
        <v>2630.46715071995</v>
      </c>
      <c r="D7" s="1061">
        <v>1153.8618165011701</v>
      </c>
      <c r="E7" s="1061">
        <v>0</v>
      </c>
      <c r="F7" s="49">
        <v>35.201557841957801</v>
      </c>
      <c r="G7" s="127">
        <v>0</v>
      </c>
      <c r="H7" s="130">
        <v>0</v>
      </c>
      <c r="I7" s="127">
        <v>12.127727320022</v>
      </c>
      <c r="J7" s="1062">
        <v>1429.2760490568</v>
      </c>
      <c r="K7" s="269">
        <v>271</v>
      </c>
    </row>
    <row r="8" spans="1:11" ht="12.75" customHeight="1" x14ac:dyDescent="0.2">
      <c r="A8" s="75" t="s">
        <v>1653</v>
      </c>
      <c r="B8" s="97">
        <v>2259.2097810550699</v>
      </c>
      <c r="C8" s="127">
        <f t="shared" si="0"/>
        <v>6211.4475228303509</v>
      </c>
      <c r="D8" s="1061">
        <v>2747.3839265561801</v>
      </c>
      <c r="E8" s="1061">
        <v>0</v>
      </c>
      <c r="F8" s="49">
        <v>596.16084730676698</v>
      </c>
      <c r="G8" s="127">
        <v>0</v>
      </c>
      <c r="H8" s="130">
        <v>0</v>
      </c>
      <c r="I8" s="127">
        <v>170.272251424964</v>
      </c>
      <c r="J8" s="1062">
        <v>2697.63049754244</v>
      </c>
      <c r="K8" s="269">
        <v>712</v>
      </c>
    </row>
    <row r="9" spans="1:11" ht="12.75" customHeight="1" x14ac:dyDescent="0.2">
      <c r="A9" s="75" t="s">
        <v>654</v>
      </c>
      <c r="B9" s="97">
        <v>2984.1716465396098</v>
      </c>
      <c r="C9" s="127">
        <f t="shared" si="0"/>
        <v>8501.5310288605851</v>
      </c>
      <c r="D9" s="1061">
        <v>4137.8631898986196</v>
      </c>
      <c r="E9" s="1061">
        <v>0</v>
      </c>
      <c r="F9" s="49">
        <v>228.667346093492</v>
      </c>
      <c r="G9" s="127">
        <v>0</v>
      </c>
      <c r="H9" s="130">
        <v>0</v>
      </c>
      <c r="I9" s="127">
        <v>212.46026015110399</v>
      </c>
      <c r="J9" s="1062">
        <v>3922.5402327173701</v>
      </c>
      <c r="K9" s="269">
        <v>1519</v>
      </c>
    </row>
    <row r="10" spans="1:11" ht="12.75" customHeight="1" x14ac:dyDescent="0.2">
      <c r="A10" s="75" t="s">
        <v>1654</v>
      </c>
      <c r="B10" s="97">
        <v>485.01327466665498</v>
      </c>
      <c r="C10" s="127">
        <f t="shared" si="0"/>
        <v>1039.1576990288454</v>
      </c>
      <c r="D10" s="1061">
        <v>397.63710629629901</v>
      </c>
      <c r="E10" s="1061">
        <v>0</v>
      </c>
      <c r="F10" s="49">
        <v>22.7333511024625</v>
      </c>
      <c r="G10" s="127">
        <v>0</v>
      </c>
      <c r="H10" s="130">
        <v>0</v>
      </c>
      <c r="I10" s="127">
        <v>6.1738793292508696</v>
      </c>
      <c r="J10" s="1062">
        <v>612.61336230083305</v>
      </c>
      <c r="K10" s="269">
        <v>150</v>
      </c>
    </row>
    <row r="11" spans="1:11" ht="12.75" customHeight="1" x14ac:dyDescent="0.2">
      <c r="A11" s="75" t="s">
        <v>1260</v>
      </c>
      <c r="B11" s="97">
        <v>142.36888522746699</v>
      </c>
      <c r="C11" s="127">
        <f t="shared" si="0"/>
        <v>634.32042667627718</v>
      </c>
      <c r="D11" s="1061">
        <v>252.359462006792</v>
      </c>
      <c r="E11" s="1061">
        <v>0</v>
      </c>
      <c r="F11" s="49">
        <v>7.1607834645216304</v>
      </c>
      <c r="G11" s="127">
        <v>0</v>
      </c>
      <c r="H11" s="130">
        <v>0</v>
      </c>
      <c r="I11" s="127">
        <v>0.47806808996953198</v>
      </c>
      <c r="J11" s="1062">
        <v>374.32211311499401</v>
      </c>
      <c r="K11" s="269">
        <v>32</v>
      </c>
    </row>
    <row r="12" spans="1:11" ht="12.75" customHeight="1" x14ac:dyDescent="0.2">
      <c r="A12" s="75" t="s">
        <v>271</v>
      </c>
      <c r="B12" s="97">
        <v>942.66321362704798</v>
      </c>
      <c r="C12" s="127">
        <f t="shared" si="0"/>
        <v>8149.3658191578652</v>
      </c>
      <c r="D12" s="1061">
        <v>2473.60098795456</v>
      </c>
      <c r="E12" s="1061">
        <v>0</v>
      </c>
      <c r="F12" s="49">
        <v>60.552705186293601</v>
      </c>
      <c r="G12" s="127">
        <v>0</v>
      </c>
      <c r="H12" s="130">
        <v>0</v>
      </c>
      <c r="I12" s="127">
        <v>127.705188711171</v>
      </c>
      <c r="J12" s="1062">
        <v>5487.5069373058404</v>
      </c>
      <c r="K12" s="269">
        <v>614</v>
      </c>
    </row>
    <row r="13" spans="1:11" ht="12.75" customHeight="1" x14ac:dyDescent="0.2">
      <c r="A13" s="75" t="s">
        <v>877</v>
      </c>
      <c r="B13" s="97">
        <v>124.535952819176</v>
      </c>
      <c r="C13" s="127">
        <f t="shared" si="0"/>
        <v>393.07607957988387</v>
      </c>
      <c r="D13" s="1061">
        <v>204.37883403545001</v>
      </c>
      <c r="E13" s="1061">
        <v>0</v>
      </c>
      <c r="F13" s="49">
        <v>1.0530247157347199</v>
      </c>
      <c r="G13" s="127">
        <v>0</v>
      </c>
      <c r="H13" s="130">
        <v>0</v>
      </c>
      <c r="I13" s="127">
        <v>1.33419002514509</v>
      </c>
      <c r="J13" s="1062">
        <v>186.31003080355401</v>
      </c>
      <c r="K13" s="269">
        <v>77</v>
      </c>
    </row>
    <row r="14" spans="1:11" ht="12.75" customHeight="1" x14ac:dyDescent="0.2">
      <c r="A14" s="75" t="s">
        <v>1655</v>
      </c>
      <c r="B14" s="97">
        <v>763.82112956434798</v>
      </c>
      <c r="C14" s="127">
        <f t="shared" si="0"/>
        <v>2681.9330007200424</v>
      </c>
      <c r="D14" s="1061">
        <v>1312.9402778107301</v>
      </c>
      <c r="E14" s="1061">
        <v>0</v>
      </c>
      <c r="F14" s="49">
        <v>17.857989693293401</v>
      </c>
      <c r="G14" s="127">
        <v>0</v>
      </c>
      <c r="H14" s="130">
        <v>0</v>
      </c>
      <c r="I14" s="127">
        <v>7.36304869948889</v>
      </c>
      <c r="J14" s="1062">
        <v>1343.7716845165301</v>
      </c>
      <c r="K14" s="269">
        <v>239</v>
      </c>
    </row>
    <row r="15" spans="1:11" ht="12.75" customHeight="1" x14ac:dyDescent="0.2">
      <c r="A15" s="75" t="s">
        <v>213</v>
      </c>
      <c r="B15" s="97">
        <v>275.03798108098698</v>
      </c>
      <c r="C15" s="127">
        <f t="shared" si="0"/>
        <v>1434.2100136895056</v>
      </c>
      <c r="D15" s="1061">
        <v>694.94843481587395</v>
      </c>
      <c r="E15" s="1061">
        <v>0</v>
      </c>
      <c r="F15" s="49">
        <v>13.7574678994088</v>
      </c>
      <c r="G15" s="127">
        <v>0</v>
      </c>
      <c r="H15" s="130">
        <v>0</v>
      </c>
      <c r="I15" s="127">
        <v>9.1393016864886594</v>
      </c>
      <c r="J15" s="1062">
        <v>716.36480928773403</v>
      </c>
      <c r="K15" s="269">
        <v>149</v>
      </c>
    </row>
    <row r="16" spans="1:11" ht="12.75" customHeight="1" x14ac:dyDescent="0.2">
      <c r="A16" s="75" t="s">
        <v>91</v>
      </c>
      <c r="B16" s="97">
        <v>921.91752249828403</v>
      </c>
      <c r="C16" s="127">
        <f t="shared" si="0"/>
        <v>2991.7607344669077</v>
      </c>
      <c r="D16" s="1061">
        <v>1482.5003243517201</v>
      </c>
      <c r="E16" s="1061">
        <v>0</v>
      </c>
      <c r="F16" s="49">
        <v>328.600872217438</v>
      </c>
      <c r="G16" s="127">
        <v>0</v>
      </c>
      <c r="H16" s="130">
        <v>0</v>
      </c>
      <c r="I16" s="127">
        <v>91.286001622989602</v>
      </c>
      <c r="J16" s="1062">
        <v>1089.37353627476</v>
      </c>
      <c r="K16" s="269">
        <v>310</v>
      </c>
    </row>
    <row r="17" spans="1:11" ht="12.75" customHeight="1" x14ac:dyDescent="0.2">
      <c r="A17" s="75" t="s">
        <v>1656</v>
      </c>
      <c r="B17" s="97">
        <v>2303.5003017602799</v>
      </c>
      <c r="C17" s="127">
        <f t="shared" si="0"/>
        <v>6992.9139909061205</v>
      </c>
      <c r="D17" s="1061">
        <v>3574.47872243046</v>
      </c>
      <c r="E17" s="1061">
        <v>0</v>
      </c>
      <c r="F17" s="49">
        <v>272.93102609174201</v>
      </c>
      <c r="G17" s="127">
        <v>0</v>
      </c>
      <c r="H17" s="130">
        <v>0</v>
      </c>
      <c r="I17" s="127">
        <v>266.68198280718798</v>
      </c>
      <c r="J17" s="1062">
        <v>2878.8222595767302</v>
      </c>
      <c r="K17" s="269">
        <v>756</v>
      </c>
    </row>
    <row r="18" spans="1:11" ht="12.75" customHeight="1" x14ac:dyDescent="0.2">
      <c r="A18" s="75" t="s">
        <v>1657</v>
      </c>
      <c r="B18" s="97">
        <v>367.67160260398299</v>
      </c>
      <c r="C18" s="127">
        <f t="shared" si="0"/>
        <v>2311.1738452443783</v>
      </c>
      <c r="D18" s="1061">
        <v>813.84904191987596</v>
      </c>
      <c r="E18" s="1061">
        <v>0</v>
      </c>
      <c r="F18" s="49">
        <v>15.3751179200345</v>
      </c>
      <c r="G18" s="127">
        <v>0</v>
      </c>
      <c r="H18" s="130">
        <v>0</v>
      </c>
      <c r="I18" s="127">
        <v>0.33504771995772598</v>
      </c>
      <c r="J18" s="1062">
        <v>1481.6146376845099</v>
      </c>
      <c r="K18" s="269">
        <v>139</v>
      </c>
    </row>
    <row r="19" spans="1:11" ht="12.75" customHeight="1" x14ac:dyDescent="0.2">
      <c r="A19" s="75" t="s">
        <v>389</v>
      </c>
      <c r="B19" s="97">
        <v>1340.8403598771999</v>
      </c>
      <c r="C19" s="127">
        <f t="shared" si="0"/>
        <v>9301.1527482077108</v>
      </c>
      <c r="D19" s="1061">
        <v>2328.0836002312599</v>
      </c>
      <c r="E19" s="1061">
        <v>0</v>
      </c>
      <c r="F19" s="49">
        <v>68.932769838797796</v>
      </c>
      <c r="G19" s="127">
        <v>0</v>
      </c>
      <c r="H19" s="130">
        <v>0</v>
      </c>
      <c r="I19" s="127">
        <v>70.233003100272796</v>
      </c>
      <c r="J19" s="1062">
        <v>6833.9033750373801</v>
      </c>
      <c r="K19" s="269">
        <v>706</v>
      </c>
    </row>
    <row r="20" spans="1:11" ht="12.75" customHeight="1" x14ac:dyDescent="0.2">
      <c r="A20" s="75" t="s">
        <v>1658</v>
      </c>
      <c r="B20" s="97">
        <v>1531.10544365293</v>
      </c>
      <c r="C20" s="127">
        <f t="shared" si="0"/>
        <v>5383.1269795597427</v>
      </c>
      <c r="D20" s="1061">
        <v>2264.3462067585401</v>
      </c>
      <c r="E20" s="1061">
        <v>0</v>
      </c>
      <c r="F20" s="49">
        <v>163.55495847774699</v>
      </c>
      <c r="G20" s="127">
        <v>0</v>
      </c>
      <c r="H20" s="130">
        <v>0</v>
      </c>
      <c r="I20" s="127">
        <v>199.49741388730601</v>
      </c>
      <c r="J20" s="1062">
        <v>2755.72840043615</v>
      </c>
      <c r="K20" s="269">
        <v>529</v>
      </c>
    </row>
    <row r="21" spans="1:11" ht="12.75" customHeight="1" x14ac:dyDescent="0.2">
      <c r="A21" s="75" t="s">
        <v>1659</v>
      </c>
      <c r="B21" s="97">
        <v>608.83791728427104</v>
      </c>
      <c r="C21" s="127">
        <f t="shared" si="0"/>
        <v>2385.6636619002952</v>
      </c>
      <c r="D21" s="1061">
        <v>1203.3679960120201</v>
      </c>
      <c r="E21" s="1061">
        <v>0</v>
      </c>
      <c r="F21" s="49">
        <v>12.369270765587199</v>
      </c>
      <c r="G21" s="127">
        <v>0</v>
      </c>
      <c r="H21" s="130">
        <v>0</v>
      </c>
      <c r="I21" s="127">
        <v>103.981809853268</v>
      </c>
      <c r="J21" s="1062">
        <v>1065.94458526942</v>
      </c>
      <c r="K21" s="269">
        <v>306</v>
      </c>
    </row>
    <row r="22" spans="1:11" ht="12.75" customHeight="1" x14ac:dyDescent="0.2">
      <c r="A22" s="75" t="s">
        <v>1266</v>
      </c>
      <c r="B22" s="97">
        <v>504.22020987020301</v>
      </c>
      <c r="C22" s="127">
        <f t="shared" si="0"/>
        <v>1263.3793708179978</v>
      </c>
      <c r="D22" s="1061">
        <v>617.43035728007601</v>
      </c>
      <c r="E22" s="1061">
        <v>0</v>
      </c>
      <c r="F22" s="49">
        <v>17.6198994636765</v>
      </c>
      <c r="G22" s="127">
        <v>0</v>
      </c>
      <c r="H22" s="130">
        <v>0</v>
      </c>
      <c r="I22" s="127">
        <v>69.491897546575302</v>
      </c>
      <c r="J22" s="1062">
        <v>558.83721652766997</v>
      </c>
      <c r="K22" s="269">
        <v>159</v>
      </c>
    </row>
    <row r="23" spans="1:11" ht="12.75" customHeight="1" x14ac:dyDescent="0.2">
      <c r="A23" s="75" t="s">
        <v>1534</v>
      </c>
      <c r="B23" s="97">
        <v>546.74853856805998</v>
      </c>
      <c r="C23" s="127">
        <f t="shared" si="0"/>
        <v>2905.7294213106325</v>
      </c>
      <c r="D23" s="1061">
        <v>1120.2245172226701</v>
      </c>
      <c r="E23" s="1061">
        <v>0</v>
      </c>
      <c r="F23" s="49">
        <v>24.436175629128101</v>
      </c>
      <c r="G23" s="127">
        <v>0</v>
      </c>
      <c r="H23" s="130">
        <v>0</v>
      </c>
      <c r="I23" s="127">
        <v>8.8662627982842999</v>
      </c>
      <c r="J23" s="1062">
        <v>1752.2024656605499</v>
      </c>
      <c r="K23" s="269">
        <v>210</v>
      </c>
    </row>
    <row r="24" spans="1:11" ht="12.75" customHeight="1" x14ac:dyDescent="0.2">
      <c r="A24" s="75" t="s">
        <v>393</v>
      </c>
      <c r="B24" s="97">
        <v>378.63154285644498</v>
      </c>
      <c r="C24" s="127">
        <f t="shared" si="0"/>
        <v>713.14176715507597</v>
      </c>
      <c r="D24" s="1061">
        <v>350.248246520907</v>
      </c>
      <c r="E24" s="1061">
        <v>0</v>
      </c>
      <c r="F24" s="49">
        <v>9.5866649010656104</v>
      </c>
      <c r="G24" s="127">
        <v>0</v>
      </c>
      <c r="H24" s="130">
        <v>0</v>
      </c>
      <c r="I24" s="127">
        <v>6.2518904401664104</v>
      </c>
      <c r="J24" s="1062">
        <v>347.05496529293703</v>
      </c>
      <c r="K24" s="269">
        <v>94</v>
      </c>
    </row>
    <row r="25" spans="1:11" ht="12.75" customHeight="1" x14ac:dyDescent="0.2">
      <c r="A25" s="75" t="s">
        <v>1660</v>
      </c>
      <c r="B25" s="97">
        <v>356.30147439875498</v>
      </c>
      <c r="C25" s="127">
        <f t="shared" si="0"/>
        <v>834.42763998441751</v>
      </c>
      <c r="D25" s="1061">
        <v>361.11378303039902</v>
      </c>
      <c r="E25" s="1061">
        <v>0</v>
      </c>
      <c r="F25" s="49">
        <v>3.4175005598222299</v>
      </c>
      <c r="G25" s="127">
        <v>0</v>
      </c>
      <c r="H25" s="130">
        <v>0</v>
      </c>
      <c r="I25" s="127">
        <v>22.726236837610202</v>
      </c>
      <c r="J25" s="1062">
        <v>447.17011955658597</v>
      </c>
      <c r="K25" s="269">
        <v>204</v>
      </c>
    </row>
    <row r="26" spans="1:11" ht="12.75" customHeight="1" x14ac:dyDescent="0.2">
      <c r="A26" s="75" t="s">
        <v>1661</v>
      </c>
      <c r="B26" s="97">
        <v>1236.1936614742101</v>
      </c>
      <c r="C26" s="127">
        <f t="shared" si="0"/>
        <v>20459.586403373436</v>
      </c>
      <c r="D26" s="1061">
        <v>5349.2966406240603</v>
      </c>
      <c r="E26" s="1061">
        <v>0</v>
      </c>
      <c r="F26" s="49">
        <v>108.47990246465</v>
      </c>
      <c r="G26" s="127">
        <v>0</v>
      </c>
      <c r="H26" s="127">
        <v>0</v>
      </c>
      <c r="I26" s="127">
        <v>32.044564022225501</v>
      </c>
      <c r="J26" s="1062">
        <v>14969.7652962625</v>
      </c>
      <c r="K26" s="269">
        <v>1226</v>
      </c>
    </row>
    <row r="27" spans="1:11" ht="12.75" customHeight="1" x14ac:dyDescent="0.2">
      <c r="A27" s="75" t="s">
        <v>1662</v>
      </c>
      <c r="B27" s="97">
        <v>231.15989726895199</v>
      </c>
      <c r="C27" s="127">
        <f t="shared" si="0"/>
        <v>654.577619482194</v>
      </c>
      <c r="D27" s="1061">
        <v>327.51861950383397</v>
      </c>
      <c r="E27" s="1061">
        <v>0</v>
      </c>
      <c r="F27" s="49">
        <v>1.3695922918741099</v>
      </c>
      <c r="G27" s="127">
        <v>0</v>
      </c>
      <c r="H27" s="130">
        <v>0</v>
      </c>
      <c r="I27" s="127">
        <v>7.9741357349938804</v>
      </c>
      <c r="J27" s="1062">
        <v>317.71527195149201</v>
      </c>
      <c r="K27" s="269">
        <v>113</v>
      </c>
    </row>
    <row r="28" spans="1:11" ht="12.75" customHeight="1" x14ac:dyDescent="0.2">
      <c r="A28" s="75" t="s">
        <v>226</v>
      </c>
      <c r="B28" s="97">
        <v>727.64887340541895</v>
      </c>
      <c r="C28" s="127">
        <f t="shared" si="0"/>
        <v>2495.1196241445959</v>
      </c>
      <c r="D28" s="1061">
        <v>950.44298920403003</v>
      </c>
      <c r="E28" s="1061">
        <v>0</v>
      </c>
      <c r="F28" s="49">
        <v>63.596832114809402</v>
      </c>
      <c r="G28" s="127">
        <v>0</v>
      </c>
      <c r="H28" s="130">
        <v>0</v>
      </c>
      <c r="I28" s="127">
        <v>34.6449343860765</v>
      </c>
      <c r="J28" s="1062">
        <v>1446.43486843968</v>
      </c>
      <c r="K28" s="269">
        <v>263</v>
      </c>
    </row>
    <row r="29" spans="1:11" ht="12.75" customHeight="1" x14ac:dyDescent="0.2">
      <c r="A29" s="75" t="s">
        <v>1663</v>
      </c>
      <c r="B29" s="97">
        <v>404.37430562984702</v>
      </c>
      <c r="C29" s="127">
        <f t="shared" si="0"/>
        <v>1840.054291463101</v>
      </c>
      <c r="D29" s="1061">
        <v>1037.51667029754</v>
      </c>
      <c r="E29" s="1061">
        <v>0</v>
      </c>
      <c r="F29" s="49">
        <v>4.49189551068058</v>
      </c>
      <c r="G29" s="127">
        <v>0</v>
      </c>
      <c r="H29" s="130">
        <v>0</v>
      </c>
      <c r="I29" s="127">
        <v>20.820965474865499</v>
      </c>
      <c r="J29" s="1062">
        <v>777.22476018001498</v>
      </c>
      <c r="K29" s="269">
        <v>231</v>
      </c>
    </row>
    <row r="30" spans="1:11" ht="12.75" customHeight="1" x14ac:dyDescent="0.2">
      <c r="A30" s="75" t="s">
        <v>1664</v>
      </c>
      <c r="B30" s="97">
        <v>171.187526221524</v>
      </c>
      <c r="C30" s="127">
        <f t="shared" si="0"/>
        <v>494.4700205444239</v>
      </c>
      <c r="D30" s="1061">
        <v>124.395556464275</v>
      </c>
      <c r="E30" s="1061">
        <v>0</v>
      </c>
      <c r="F30" s="49">
        <v>16.518381256765601</v>
      </c>
      <c r="G30" s="127">
        <v>0</v>
      </c>
      <c r="H30" s="130">
        <v>0</v>
      </c>
      <c r="I30" s="127">
        <v>11.540643703260301</v>
      </c>
      <c r="J30" s="1062">
        <v>342.01543912012301</v>
      </c>
      <c r="K30" s="269">
        <v>85</v>
      </c>
    </row>
    <row r="31" spans="1:11" ht="12.75" customHeight="1" x14ac:dyDescent="0.2">
      <c r="A31" s="75" t="s">
        <v>1665</v>
      </c>
      <c r="B31" s="97">
        <v>428.11663618947699</v>
      </c>
      <c r="C31" s="127">
        <f t="shared" si="0"/>
        <v>1486.7643676555531</v>
      </c>
      <c r="D31" s="1061">
        <v>621.07337353127002</v>
      </c>
      <c r="E31" s="1061">
        <v>0</v>
      </c>
      <c r="F31" s="49">
        <v>43.5429570687565</v>
      </c>
      <c r="G31" s="127">
        <v>0</v>
      </c>
      <c r="H31" s="130">
        <v>0</v>
      </c>
      <c r="I31" s="127">
        <v>98.983097899988607</v>
      </c>
      <c r="J31" s="1062">
        <v>723.16493915553804</v>
      </c>
      <c r="K31" s="269">
        <v>181</v>
      </c>
    </row>
    <row r="32" spans="1:11" ht="12.75" customHeight="1" x14ac:dyDescent="0.2">
      <c r="A32" s="75" t="s">
        <v>1666</v>
      </c>
      <c r="B32" s="97">
        <v>395.13595405343801</v>
      </c>
      <c r="C32" s="127">
        <f t="shared" si="0"/>
        <v>1099.6768889623638</v>
      </c>
      <c r="D32" s="1061">
        <v>510.34262835835898</v>
      </c>
      <c r="E32" s="1061">
        <v>0</v>
      </c>
      <c r="F32" s="49">
        <v>5.65139062819906</v>
      </c>
      <c r="G32" s="127">
        <v>0</v>
      </c>
      <c r="H32" s="130">
        <v>0</v>
      </c>
      <c r="I32" s="127">
        <v>25.371613611604801</v>
      </c>
      <c r="J32" s="1062">
        <v>558.31125636420097</v>
      </c>
      <c r="K32" s="269">
        <v>169</v>
      </c>
    </row>
    <row r="33" spans="1:11" ht="12.75" customHeight="1" x14ac:dyDescent="0.2">
      <c r="A33" s="75" t="s">
        <v>1667</v>
      </c>
      <c r="B33" s="97">
        <v>329.09846679085098</v>
      </c>
      <c r="C33" s="127">
        <f t="shared" si="0"/>
        <v>1062.0905770832228</v>
      </c>
      <c r="D33" s="1061">
        <v>495.96249565462102</v>
      </c>
      <c r="E33" s="1061">
        <v>0</v>
      </c>
      <c r="F33" s="49">
        <v>6.0255730305297597</v>
      </c>
      <c r="G33" s="127">
        <v>0</v>
      </c>
      <c r="H33" s="130">
        <v>0</v>
      </c>
      <c r="I33" s="127">
        <v>7.3900525455750401</v>
      </c>
      <c r="J33" s="1062">
        <v>552.71245585249699</v>
      </c>
      <c r="K33" s="269">
        <v>172</v>
      </c>
    </row>
    <row r="34" spans="1:11" ht="12.75" customHeight="1" x14ac:dyDescent="0.2">
      <c r="A34" s="75" t="s">
        <v>1341</v>
      </c>
      <c r="B34" s="97">
        <v>79.635524185215203</v>
      </c>
      <c r="C34" s="127">
        <f t="shared" si="0"/>
        <v>488.62124474534193</v>
      </c>
      <c r="D34" s="1061">
        <v>179.92349672017701</v>
      </c>
      <c r="E34" s="1061">
        <v>0</v>
      </c>
      <c r="F34" s="49">
        <v>7.7487370486245997</v>
      </c>
      <c r="G34" s="127">
        <v>0</v>
      </c>
      <c r="H34" s="130">
        <v>0</v>
      </c>
      <c r="I34" s="127">
        <v>0.769109542231317</v>
      </c>
      <c r="J34" s="1062">
        <v>300.17990143430899</v>
      </c>
      <c r="K34" s="269">
        <v>44</v>
      </c>
    </row>
    <row r="35" spans="1:11" ht="12.75" customHeight="1" x14ac:dyDescent="0.2">
      <c r="A35" s="75" t="s">
        <v>1538</v>
      </c>
      <c r="B35" s="97">
        <v>1733.7322872868999</v>
      </c>
      <c r="C35" s="127">
        <f t="shared" si="0"/>
        <v>4767.9414204944533</v>
      </c>
      <c r="D35" s="1061">
        <v>2212.1002184989802</v>
      </c>
      <c r="E35" s="1061">
        <v>0</v>
      </c>
      <c r="F35" s="49">
        <v>94.604248321413195</v>
      </c>
      <c r="G35" s="127">
        <v>0</v>
      </c>
      <c r="H35" s="130">
        <v>0</v>
      </c>
      <c r="I35" s="127">
        <v>110.15968975231</v>
      </c>
      <c r="J35" s="1062">
        <v>2351.0772639217498</v>
      </c>
      <c r="K35" s="269">
        <v>714</v>
      </c>
    </row>
    <row r="36" spans="1:11" ht="12.75" customHeight="1" x14ac:dyDescent="0.2">
      <c r="A36" s="75" t="s">
        <v>1668</v>
      </c>
      <c r="B36" s="97">
        <v>573.61366400754002</v>
      </c>
      <c r="C36" s="127">
        <f t="shared" ref="C36:C67" si="1">SUM(D36:J36)</f>
        <v>1961.9021449038389</v>
      </c>
      <c r="D36" s="1061">
        <v>1014.27853201918</v>
      </c>
      <c r="E36" s="1061">
        <v>0</v>
      </c>
      <c r="F36" s="49">
        <v>29.6324027462088</v>
      </c>
      <c r="G36" s="127">
        <v>0</v>
      </c>
      <c r="H36" s="130">
        <v>0</v>
      </c>
      <c r="I36" s="127">
        <v>55.884959546501101</v>
      </c>
      <c r="J36" s="1062">
        <v>862.10625059194899</v>
      </c>
      <c r="K36" s="269">
        <v>251</v>
      </c>
    </row>
    <row r="37" spans="1:11" ht="12.75" customHeight="1" x14ac:dyDescent="0.2">
      <c r="A37" s="75" t="s">
        <v>1422</v>
      </c>
      <c r="B37" s="97">
        <v>150.85437084884299</v>
      </c>
      <c r="C37" s="127">
        <f t="shared" si="1"/>
        <v>536.42949496007589</v>
      </c>
      <c r="D37" s="1061">
        <v>240.17514369947</v>
      </c>
      <c r="E37" s="1061">
        <v>0</v>
      </c>
      <c r="F37" s="49">
        <v>4.1829615883611</v>
      </c>
      <c r="G37" s="127">
        <v>0</v>
      </c>
      <c r="H37" s="130">
        <v>0</v>
      </c>
      <c r="I37" s="127">
        <v>5.3877673654097604</v>
      </c>
      <c r="J37" s="1062">
        <v>286.68362230683499</v>
      </c>
      <c r="K37" s="269">
        <v>68</v>
      </c>
    </row>
    <row r="38" spans="1:11" ht="12.75" customHeight="1" x14ac:dyDescent="0.2">
      <c r="A38" s="75" t="s">
        <v>113</v>
      </c>
      <c r="B38" s="97">
        <v>239.36944802232901</v>
      </c>
      <c r="C38" s="127">
        <f t="shared" si="1"/>
        <v>1245.9743250635911</v>
      </c>
      <c r="D38" s="1061">
        <v>686.25492142967903</v>
      </c>
      <c r="E38" s="1061">
        <v>0</v>
      </c>
      <c r="F38" s="49">
        <v>45.916037081856402</v>
      </c>
      <c r="G38" s="127">
        <v>0</v>
      </c>
      <c r="H38" s="130">
        <v>0</v>
      </c>
      <c r="I38" s="127">
        <v>6.4759223484366499</v>
      </c>
      <c r="J38" s="1062">
        <v>507.327444203619</v>
      </c>
      <c r="K38" s="269">
        <v>98</v>
      </c>
    </row>
    <row r="39" spans="1:11" ht="12.75" customHeight="1" x14ac:dyDescent="0.2">
      <c r="A39" s="75" t="s">
        <v>1669</v>
      </c>
      <c r="B39" s="97">
        <v>239.79745011953901</v>
      </c>
      <c r="C39" s="127">
        <f t="shared" si="1"/>
        <v>587.54674871548605</v>
      </c>
      <c r="D39" s="1061">
        <v>373.79488541368403</v>
      </c>
      <c r="E39" s="1061">
        <v>0</v>
      </c>
      <c r="F39" s="49">
        <v>6.1041896264093003</v>
      </c>
      <c r="G39" s="127">
        <v>0</v>
      </c>
      <c r="H39" s="130">
        <v>0</v>
      </c>
      <c r="I39" s="127">
        <v>17.181447107921699</v>
      </c>
      <c r="J39" s="1062">
        <v>190.46622656747101</v>
      </c>
      <c r="K39" s="269">
        <v>75</v>
      </c>
    </row>
    <row r="40" spans="1:11" ht="12.75" customHeight="1" x14ac:dyDescent="0.2">
      <c r="A40" s="75" t="s">
        <v>561</v>
      </c>
      <c r="B40" s="97">
        <v>141.99103484303399</v>
      </c>
      <c r="C40" s="127">
        <f t="shared" si="1"/>
        <v>237.87596954607682</v>
      </c>
      <c r="D40" s="1061">
        <v>56.6361779294445</v>
      </c>
      <c r="E40" s="1061">
        <v>0</v>
      </c>
      <c r="F40" s="49">
        <v>10.9522733215823</v>
      </c>
      <c r="G40" s="127">
        <v>0</v>
      </c>
      <c r="H40" s="130">
        <v>0</v>
      </c>
      <c r="I40" s="127">
        <v>0.36705227828204601</v>
      </c>
      <c r="J40" s="1062">
        <v>169.92046601676799</v>
      </c>
      <c r="K40" s="269">
        <v>44</v>
      </c>
    </row>
    <row r="41" spans="1:11" ht="12.75" customHeight="1" x14ac:dyDescent="0.2">
      <c r="A41" s="75" t="s">
        <v>1670</v>
      </c>
      <c r="B41" s="97">
        <v>561.03559422948501</v>
      </c>
      <c r="C41" s="127">
        <f t="shared" si="1"/>
        <v>1999.4932484195976</v>
      </c>
      <c r="D41" s="1061">
        <v>824.18072337304397</v>
      </c>
      <c r="E41" s="1061">
        <v>0</v>
      </c>
      <c r="F41" s="49">
        <v>50.287282396387504</v>
      </c>
      <c r="G41" s="127">
        <v>0</v>
      </c>
      <c r="H41" s="130">
        <v>0</v>
      </c>
      <c r="I41" s="127">
        <v>44.735371540266101</v>
      </c>
      <c r="J41" s="1062">
        <v>1080.2898711099001</v>
      </c>
      <c r="K41" s="269">
        <v>205</v>
      </c>
    </row>
    <row r="42" spans="1:11" ht="12.75" customHeight="1" x14ac:dyDescent="0.2">
      <c r="A42" s="75" t="s">
        <v>284</v>
      </c>
      <c r="B42" s="97">
        <v>911.92275360795998</v>
      </c>
      <c r="C42" s="127">
        <f t="shared" si="1"/>
        <v>3395.4743166703756</v>
      </c>
      <c r="D42" s="1061">
        <v>1461.3763822589101</v>
      </c>
      <c r="E42" s="1061">
        <v>0</v>
      </c>
      <c r="F42" s="49">
        <v>125.028946157511</v>
      </c>
      <c r="G42" s="127">
        <v>0</v>
      </c>
      <c r="H42" s="130">
        <v>0</v>
      </c>
      <c r="I42" s="127">
        <v>89.765785102584502</v>
      </c>
      <c r="J42" s="1062">
        <v>1719.3032031513701</v>
      </c>
      <c r="K42" s="269">
        <v>338</v>
      </c>
    </row>
    <row r="43" spans="1:11" ht="12.75" customHeight="1" x14ac:dyDescent="0.2">
      <c r="A43" s="75" t="s">
        <v>117</v>
      </c>
      <c r="B43" s="97">
        <v>2394.48526686266</v>
      </c>
      <c r="C43" s="127">
        <f t="shared" si="1"/>
        <v>14996.223493791658</v>
      </c>
      <c r="D43" s="1061">
        <v>4599.87838032944</v>
      </c>
      <c r="E43" s="1061">
        <v>0</v>
      </c>
      <c r="F43" s="49">
        <v>220.37977476027899</v>
      </c>
      <c r="G43" s="127">
        <v>0</v>
      </c>
      <c r="H43" s="130">
        <v>0</v>
      </c>
      <c r="I43" s="127">
        <v>117.88679030273801</v>
      </c>
      <c r="J43" s="1062">
        <v>10058.0785483992</v>
      </c>
      <c r="K43" s="269">
        <v>1435</v>
      </c>
    </row>
    <row r="44" spans="1:11" ht="12.75" customHeight="1" x14ac:dyDescent="0.2">
      <c r="A44" s="75" t="s">
        <v>234</v>
      </c>
      <c r="B44" s="97">
        <v>2545.22395044635</v>
      </c>
      <c r="C44" s="127">
        <f t="shared" si="1"/>
        <v>8789.5695951327471</v>
      </c>
      <c r="D44" s="1061">
        <v>3868.0889512997801</v>
      </c>
      <c r="E44" s="1061">
        <v>0</v>
      </c>
      <c r="F44" s="49">
        <v>341.23293240396498</v>
      </c>
      <c r="G44" s="127">
        <v>0</v>
      </c>
      <c r="H44" s="130">
        <v>0</v>
      </c>
      <c r="I44" s="127">
        <v>253.02403754228399</v>
      </c>
      <c r="J44" s="1062">
        <v>4327.2236738867196</v>
      </c>
      <c r="K44" s="269">
        <v>860</v>
      </c>
    </row>
    <row r="45" spans="1:11" ht="12.75" customHeight="1" x14ac:dyDescent="0.2">
      <c r="A45" s="75" t="s">
        <v>1671</v>
      </c>
      <c r="B45" s="97">
        <v>383.01982567795397</v>
      </c>
      <c r="C45" s="127">
        <f t="shared" si="1"/>
        <v>949.85314375481084</v>
      </c>
      <c r="D45" s="1061">
        <v>370.64108837564203</v>
      </c>
      <c r="E45" s="1061">
        <v>0</v>
      </c>
      <c r="F45" s="49">
        <v>40.097765052144702</v>
      </c>
      <c r="G45" s="127">
        <v>0</v>
      </c>
      <c r="H45" s="130">
        <v>0</v>
      </c>
      <c r="I45" s="127">
        <v>31.752522427516102</v>
      </c>
      <c r="J45" s="1062">
        <v>507.36176789950798</v>
      </c>
      <c r="K45" s="269">
        <v>122</v>
      </c>
    </row>
    <row r="46" spans="1:11" ht="12.75" customHeight="1" x14ac:dyDescent="0.2">
      <c r="A46" s="75" t="s">
        <v>1672</v>
      </c>
      <c r="B46" s="97">
        <v>511.28233936798898</v>
      </c>
      <c r="C46" s="127">
        <f t="shared" si="1"/>
        <v>1992.6909342122276</v>
      </c>
      <c r="D46" s="1061">
        <v>806.42570828088901</v>
      </c>
      <c r="E46" s="1061">
        <v>0</v>
      </c>
      <c r="F46" s="49">
        <v>18.714076566870698</v>
      </c>
      <c r="G46" s="127">
        <v>0</v>
      </c>
      <c r="H46" s="130">
        <v>0</v>
      </c>
      <c r="I46" s="127">
        <v>14.2820341522278</v>
      </c>
      <c r="J46" s="1062">
        <v>1153.26911521224</v>
      </c>
      <c r="K46" s="269">
        <v>194</v>
      </c>
    </row>
    <row r="47" spans="1:11" ht="12.75" customHeight="1" x14ac:dyDescent="0.2">
      <c r="A47" s="75" t="s">
        <v>827</v>
      </c>
      <c r="B47" s="97">
        <v>271.50272395672499</v>
      </c>
      <c r="C47" s="127">
        <f t="shared" si="1"/>
        <v>640.76037648774582</v>
      </c>
      <c r="D47" s="1061">
        <v>310.47337262013002</v>
      </c>
      <c r="E47" s="1061">
        <v>0</v>
      </c>
      <c r="F47" s="49">
        <v>0.73292913141983596</v>
      </c>
      <c r="G47" s="127">
        <v>0</v>
      </c>
      <c r="H47" s="130">
        <v>0</v>
      </c>
      <c r="I47" s="127">
        <v>3.7515343210788998</v>
      </c>
      <c r="J47" s="1062">
        <v>325.80254041511699</v>
      </c>
      <c r="K47" s="269">
        <v>135</v>
      </c>
    </row>
    <row r="48" spans="1:11" ht="12.75" customHeight="1" x14ac:dyDescent="0.2">
      <c r="A48" s="75" t="s">
        <v>125</v>
      </c>
      <c r="B48" s="97">
        <v>360.77081404456999</v>
      </c>
      <c r="C48" s="127">
        <f t="shared" si="1"/>
        <v>1549.9272045119114</v>
      </c>
      <c r="D48" s="1061">
        <v>687.32874100681101</v>
      </c>
      <c r="E48" s="1061">
        <v>0</v>
      </c>
      <c r="F48" s="49">
        <v>29.200221566412399</v>
      </c>
      <c r="G48" s="127">
        <v>0</v>
      </c>
      <c r="H48" s="130">
        <v>0</v>
      </c>
      <c r="I48" s="127">
        <v>3.7975408736701102</v>
      </c>
      <c r="J48" s="1062">
        <v>829.60070106501803</v>
      </c>
      <c r="K48" s="269">
        <v>177</v>
      </c>
    </row>
    <row r="49" spans="1:11" ht="12.75" customHeight="1" x14ac:dyDescent="0.2">
      <c r="A49" s="75" t="s">
        <v>828</v>
      </c>
      <c r="B49" s="97">
        <v>3475.5158470446199</v>
      </c>
      <c r="C49" s="127">
        <f t="shared" si="1"/>
        <v>34797.750589355463</v>
      </c>
      <c r="D49" s="1061">
        <v>8468.2579873798495</v>
      </c>
      <c r="E49" s="1061">
        <v>0</v>
      </c>
      <c r="F49" s="49">
        <v>516.31261449396698</v>
      </c>
      <c r="G49" s="127">
        <v>0</v>
      </c>
      <c r="H49" s="127">
        <v>1711.4608900000001</v>
      </c>
      <c r="I49" s="127">
        <v>125.19783159495</v>
      </c>
      <c r="J49" s="1062">
        <v>23976.521265886699</v>
      </c>
      <c r="K49" s="269">
        <v>1773</v>
      </c>
    </row>
    <row r="50" spans="1:11" ht="12.75" customHeight="1" x14ac:dyDescent="0.2">
      <c r="A50" s="75" t="s">
        <v>1673</v>
      </c>
      <c r="B50" s="97">
        <v>177.55750030740899</v>
      </c>
      <c r="C50" s="127">
        <f t="shared" si="1"/>
        <v>886.02023781478465</v>
      </c>
      <c r="D50" s="1061">
        <v>444.16211658087798</v>
      </c>
      <c r="E50" s="1061">
        <v>0</v>
      </c>
      <c r="F50" s="49">
        <v>9.2664871408285592</v>
      </c>
      <c r="G50" s="127">
        <v>0</v>
      </c>
      <c r="H50" s="130">
        <v>0</v>
      </c>
      <c r="I50" s="127">
        <v>3.98356736893022</v>
      </c>
      <c r="J50" s="1062">
        <v>428.60806672414799</v>
      </c>
      <c r="K50" s="269">
        <v>61</v>
      </c>
    </row>
    <row r="51" spans="1:11" ht="12.75" customHeight="1" x14ac:dyDescent="0.2">
      <c r="A51" s="75" t="s">
        <v>1674</v>
      </c>
      <c r="B51" s="97">
        <v>278.28683325677298</v>
      </c>
      <c r="C51" s="127">
        <f t="shared" si="1"/>
        <v>756.48775362557103</v>
      </c>
      <c r="D51" s="1061">
        <v>317.84131803673</v>
      </c>
      <c r="E51" s="1061">
        <v>0</v>
      </c>
      <c r="F51" s="49">
        <v>9.8411403060710505</v>
      </c>
      <c r="G51" s="127">
        <v>0</v>
      </c>
      <c r="H51" s="130">
        <v>0</v>
      </c>
      <c r="I51" s="127">
        <v>20.5239231679179</v>
      </c>
      <c r="J51" s="1062">
        <v>408.28137211485199</v>
      </c>
      <c r="K51" s="269">
        <v>74</v>
      </c>
    </row>
    <row r="52" spans="1:11" ht="12.75" customHeight="1" x14ac:dyDescent="0.2">
      <c r="A52" s="75" t="s">
        <v>1675</v>
      </c>
      <c r="B52" s="97">
        <v>13398.6165874868</v>
      </c>
      <c r="C52" s="127">
        <f t="shared" si="1"/>
        <v>63705.938254948327</v>
      </c>
      <c r="D52" s="1061">
        <v>23061.364849794601</v>
      </c>
      <c r="E52" s="1061">
        <v>0</v>
      </c>
      <c r="F52" s="49">
        <v>5616.8464808318804</v>
      </c>
      <c r="G52" s="127">
        <v>0</v>
      </c>
      <c r="H52" s="127">
        <v>4010.4053699999999</v>
      </c>
      <c r="I52" s="127">
        <v>859.743450978449</v>
      </c>
      <c r="J52" s="1062">
        <v>30157.5781033434</v>
      </c>
      <c r="K52" s="269">
        <v>4637</v>
      </c>
    </row>
    <row r="53" spans="1:11" ht="12.75" customHeight="1" x14ac:dyDescent="0.2">
      <c r="A53" s="75" t="s">
        <v>1676</v>
      </c>
      <c r="B53" s="97">
        <v>740.78952747321296</v>
      </c>
      <c r="C53" s="127">
        <f t="shared" si="1"/>
        <v>2059.5064451403864</v>
      </c>
      <c r="D53" s="1061">
        <v>1101.94736727389</v>
      </c>
      <c r="E53" s="1061">
        <v>0</v>
      </c>
      <c r="F53" s="49">
        <v>80.127352464002101</v>
      </c>
      <c r="G53" s="127">
        <v>0</v>
      </c>
      <c r="H53" s="130">
        <v>0</v>
      </c>
      <c r="I53" s="127">
        <v>50.069131213503503</v>
      </c>
      <c r="J53" s="1062">
        <v>827.36259418899101</v>
      </c>
      <c r="K53" s="269">
        <v>183</v>
      </c>
    </row>
    <row r="54" spans="1:11" ht="12.75" customHeight="1" x14ac:dyDescent="0.2">
      <c r="A54" s="75" t="s">
        <v>1116</v>
      </c>
      <c r="B54" s="97">
        <v>11518.578497056</v>
      </c>
      <c r="C54" s="127">
        <f t="shared" si="1"/>
        <v>63839.458378473428</v>
      </c>
      <c r="D54" s="1061">
        <v>28057.754206592599</v>
      </c>
      <c r="E54" s="1061">
        <v>0</v>
      </c>
      <c r="F54" s="49">
        <v>1866.14479050875</v>
      </c>
      <c r="G54" s="127">
        <v>0</v>
      </c>
      <c r="H54" s="130">
        <v>0</v>
      </c>
      <c r="I54" s="127">
        <v>880.305379559377</v>
      </c>
      <c r="J54" s="1062">
        <v>33035.254001812697</v>
      </c>
      <c r="K54" s="269">
        <v>5063</v>
      </c>
    </row>
    <row r="55" spans="1:11" ht="12.75" customHeight="1" x14ac:dyDescent="0.2">
      <c r="A55" s="75" t="s">
        <v>1288</v>
      </c>
      <c r="B55" s="97">
        <v>296.82126705657703</v>
      </c>
      <c r="C55" s="127">
        <f t="shared" si="1"/>
        <v>1717.7543895975812</v>
      </c>
      <c r="D55" s="1061">
        <v>575.31694296446699</v>
      </c>
      <c r="E55" s="1061">
        <v>0</v>
      </c>
      <c r="F55" s="49">
        <v>25.7684919027886</v>
      </c>
      <c r="G55" s="127">
        <v>0</v>
      </c>
      <c r="H55" s="130">
        <v>0</v>
      </c>
      <c r="I55" s="127">
        <v>5.0597206425854804</v>
      </c>
      <c r="J55" s="1062">
        <v>1111.6092340877401</v>
      </c>
      <c r="K55" s="269">
        <v>187</v>
      </c>
    </row>
    <row r="56" spans="1:11" ht="12.75" customHeight="1" x14ac:dyDescent="0.2">
      <c r="A56" s="75" t="s">
        <v>1608</v>
      </c>
      <c r="B56" s="97">
        <v>264.91438494574402</v>
      </c>
      <c r="C56" s="127">
        <f t="shared" si="1"/>
        <v>702.34259241812765</v>
      </c>
      <c r="D56" s="1061">
        <v>369.05588333775398</v>
      </c>
      <c r="E56" s="1061">
        <v>0</v>
      </c>
      <c r="F56" s="49">
        <v>6.2015715452971101</v>
      </c>
      <c r="G56" s="127">
        <v>0</v>
      </c>
      <c r="H56" s="130">
        <v>0</v>
      </c>
      <c r="I56" s="127">
        <v>20.724951799892501</v>
      </c>
      <c r="J56" s="1062">
        <v>306.36018573518402</v>
      </c>
      <c r="K56" s="269">
        <v>122</v>
      </c>
    </row>
    <row r="57" spans="1:11" ht="12.75" customHeight="1" x14ac:dyDescent="0.2">
      <c r="A57" s="75" t="s">
        <v>1677</v>
      </c>
      <c r="B57" s="97">
        <v>934.79361084471498</v>
      </c>
      <c r="C57" s="127">
        <f t="shared" si="1"/>
        <v>3725.1547235719022</v>
      </c>
      <c r="D57" s="1061">
        <v>1958.6383243708899</v>
      </c>
      <c r="E57" s="1061">
        <v>0</v>
      </c>
      <c r="F57" s="49">
        <v>83.037813378912105</v>
      </c>
      <c r="G57" s="127">
        <v>0</v>
      </c>
      <c r="H57" s="130">
        <v>0</v>
      </c>
      <c r="I57" s="127">
        <v>40.563777391180501</v>
      </c>
      <c r="J57" s="1062">
        <v>1642.9148084309199</v>
      </c>
      <c r="K57" s="269">
        <v>295</v>
      </c>
    </row>
    <row r="58" spans="1:11" ht="12.75" customHeight="1" x14ac:dyDescent="0.2">
      <c r="A58" s="75" t="s">
        <v>1678</v>
      </c>
      <c r="B58" s="97">
        <v>263.30779311933799</v>
      </c>
      <c r="C58" s="127">
        <f t="shared" si="1"/>
        <v>993.7357855068783</v>
      </c>
      <c r="D58" s="1061">
        <v>400.20908147900502</v>
      </c>
      <c r="E58" s="1061">
        <v>0</v>
      </c>
      <c r="F58" s="49">
        <v>13.0882525323685</v>
      </c>
      <c r="G58" s="127">
        <v>0</v>
      </c>
      <c r="H58" s="130">
        <v>0</v>
      </c>
      <c r="I58" s="127">
        <v>9.0952954187927197</v>
      </c>
      <c r="J58" s="1062">
        <v>571.34315607671203</v>
      </c>
      <c r="K58" s="269">
        <v>96</v>
      </c>
    </row>
    <row r="59" spans="1:11" ht="12.75" customHeight="1" x14ac:dyDescent="0.2">
      <c r="A59" s="75" t="s">
        <v>1210</v>
      </c>
      <c r="B59" s="97">
        <v>756.60197614242395</v>
      </c>
      <c r="C59" s="127">
        <f t="shared" si="1"/>
        <v>7143.6221384158944</v>
      </c>
      <c r="D59" s="1061">
        <v>2611.57464876521</v>
      </c>
      <c r="E59" s="1061">
        <v>0</v>
      </c>
      <c r="F59" s="49">
        <v>178.92204721200201</v>
      </c>
      <c r="G59" s="127">
        <v>0</v>
      </c>
      <c r="H59" s="130">
        <v>0</v>
      </c>
      <c r="I59" s="127">
        <v>12.004709798962899</v>
      </c>
      <c r="J59" s="1062">
        <v>4341.1207326397198</v>
      </c>
      <c r="K59" s="269">
        <v>319</v>
      </c>
    </row>
    <row r="60" spans="1:11" ht="12.75" customHeight="1" x14ac:dyDescent="0.2">
      <c r="A60" s="75" t="s">
        <v>1679</v>
      </c>
      <c r="B60" s="97">
        <v>637.71586335193297</v>
      </c>
      <c r="C60" s="127">
        <f t="shared" si="1"/>
        <v>2184.7418129205612</v>
      </c>
      <c r="D60" s="1061">
        <v>1186.86923591101</v>
      </c>
      <c r="E60" s="1061">
        <v>0</v>
      </c>
      <c r="F60" s="49">
        <v>20.366582348576902</v>
      </c>
      <c r="G60" s="127">
        <v>0</v>
      </c>
      <c r="H60" s="130">
        <v>0</v>
      </c>
      <c r="I60" s="127">
        <v>22.561213333750398</v>
      </c>
      <c r="J60" s="1062">
        <v>954.94478132722395</v>
      </c>
      <c r="K60" s="269">
        <v>335</v>
      </c>
    </row>
    <row r="61" spans="1:11" ht="12.75" customHeight="1" x14ac:dyDescent="0.2">
      <c r="A61" s="75" t="s">
        <v>1680</v>
      </c>
      <c r="B61" s="97">
        <v>232.16459097024301</v>
      </c>
      <c r="C61" s="127">
        <f t="shared" si="1"/>
        <v>785.19632279334701</v>
      </c>
      <c r="D61" s="1061">
        <v>311.48157226629201</v>
      </c>
      <c r="E61" s="1061">
        <v>0</v>
      </c>
      <c r="F61" s="49">
        <v>21.078012388921302</v>
      </c>
      <c r="G61" s="127">
        <v>0</v>
      </c>
      <c r="H61" s="130">
        <v>0</v>
      </c>
      <c r="I61" s="127">
        <v>3.9765663717967699</v>
      </c>
      <c r="J61" s="1062">
        <v>448.66017176633699</v>
      </c>
      <c r="K61" s="269">
        <v>148</v>
      </c>
    </row>
    <row r="62" spans="1:11" ht="12.75" customHeight="1" x14ac:dyDescent="0.2">
      <c r="A62" s="75" t="s">
        <v>1681</v>
      </c>
      <c r="B62" s="97">
        <v>145.94607188422401</v>
      </c>
      <c r="C62" s="127">
        <f t="shared" si="1"/>
        <v>545.14257216273575</v>
      </c>
      <c r="D62" s="1061">
        <v>270.82245117203598</v>
      </c>
      <c r="E62" s="1061">
        <v>0</v>
      </c>
      <c r="F62" s="49">
        <v>8.9551244036197701</v>
      </c>
      <c r="G62" s="127">
        <v>0</v>
      </c>
      <c r="H62" s="130">
        <v>0</v>
      </c>
      <c r="I62" s="127">
        <v>13.51992560713</v>
      </c>
      <c r="J62" s="1062">
        <v>251.84507097995001</v>
      </c>
      <c r="K62" s="269">
        <v>76</v>
      </c>
    </row>
    <row r="63" spans="1:11" ht="12.75" customHeight="1" x14ac:dyDescent="0.2">
      <c r="A63" s="75" t="s">
        <v>916</v>
      </c>
      <c r="B63" s="97">
        <v>685.82203475869699</v>
      </c>
      <c r="C63" s="127">
        <f t="shared" si="1"/>
        <v>2830.9513338780689</v>
      </c>
      <c r="D63" s="1061">
        <v>1481.70234618619</v>
      </c>
      <c r="E63" s="1061">
        <v>0</v>
      </c>
      <c r="F63" s="49">
        <v>44.041228783178099</v>
      </c>
      <c r="G63" s="127">
        <v>0</v>
      </c>
      <c r="H63" s="130">
        <v>0</v>
      </c>
      <c r="I63" s="127">
        <v>1.85626438281057</v>
      </c>
      <c r="J63" s="1062">
        <v>1303.3514945258901</v>
      </c>
      <c r="K63" s="269">
        <v>158</v>
      </c>
    </row>
    <row r="64" spans="1:11" ht="12.75" customHeight="1" x14ac:dyDescent="0.2">
      <c r="A64" s="75" t="s">
        <v>1682</v>
      </c>
      <c r="B64" s="97">
        <v>521.71608170350203</v>
      </c>
      <c r="C64" s="127">
        <f t="shared" si="1"/>
        <v>2466.9530486823705</v>
      </c>
      <c r="D64" s="1061">
        <v>901.14695496412003</v>
      </c>
      <c r="E64" s="1061">
        <v>0</v>
      </c>
      <c r="F64" s="49">
        <v>9.6461488225249994</v>
      </c>
      <c r="G64" s="127">
        <v>0</v>
      </c>
      <c r="H64" s="130">
        <v>0</v>
      </c>
      <c r="I64" s="127">
        <v>30.006273713945401</v>
      </c>
      <c r="J64" s="1062">
        <v>1526.1536711817801</v>
      </c>
      <c r="K64" s="269">
        <v>277</v>
      </c>
    </row>
    <row r="65" spans="1:11" ht="12.75" customHeight="1" x14ac:dyDescent="0.2">
      <c r="A65" s="75" t="s">
        <v>597</v>
      </c>
      <c r="B65" s="97">
        <v>832.297432238444</v>
      </c>
      <c r="C65" s="127">
        <f t="shared" si="1"/>
        <v>3356.8911420687145</v>
      </c>
      <c r="D65" s="1061">
        <v>1310.4181340012101</v>
      </c>
      <c r="E65" s="1061">
        <v>0</v>
      </c>
      <c r="F65" s="49">
        <v>48.835911803810298</v>
      </c>
      <c r="G65" s="127">
        <v>0</v>
      </c>
      <c r="H65" s="130">
        <v>0</v>
      </c>
      <c r="I65" s="127">
        <v>62.442893575643801</v>
      </c>
      <c r="J65" s="1062">
        <v>1935.1942026880499</v>
      </c>
      <c r="K65" s="269">
        <v>266</v>
      </c>
    </row>
    <row r="66" spans="1:11" ht="12.75" customHeight="1" x14ac:dyDescent="0.2">
      <c r="A66" s="75" t="s">
        <v>257</v>
      </c>
      <c r="B66" s="97">
        <v>1158.3924779607601</v>
      </c>
      <c r="C66" s="127">
        <f t="shared" si="1"/>
        <v>3414.061865097121</v>
      </c>
      <c r="D66" s="1061">
        <v>1620.45502110643</v>
      </c>
      <c r="E66" s="1061">
        <v>0</v>
      </c>
      <c r="F66" s="49">
        <v>88.448077807020894</v>
      </c>
      <c r="G66" s="127">
        <v>0</v>
      </c>
      <c r="H66" s="130">
        <v>0</v>
      </c>
      <c r="I66" s="127">
        <v>100.45430744046</v>
      </c>
      <c r="J66" s="1062">
        <v>1604.7044587432099</v>
      </c>
      <c r="K66" s="269">
        <v>345</v>
      </c>
    </row>
    <row r="67" spans="1:11" ht="12.75" customHeight="1" x14ac:dyDescent="0.2">
      <c r="A67" s="75" t="s">
        <v>1683</v>
      </c>
      <c r="B67" s="97">
        <v>555.29737294145696</v>
      </c>
      <c r="C67" s="127">
        <f t="shared" si="1"/>
        <v>2384.1573477443144</v>
      </c>
      <c r="D67" s="1061">
        <v>1126.1151156373801</v>
      </c>
      <c r="E67" s="1061">
        <v>0</v>
      </c>
      <c r="F67" s="49">
        <v>28.425732575087899</v>
      </c>
      <c r="G67" s="127">
        <v>0</v>
      </c>
      <c r="H67" s="130">
        <v>0</v>
      </c>
      <c r="I67" s="127">
        <v>66.387455389116198</v>
      </c>
      <c r="J67" s="1062">
        <v>1163.2290441427299</v>
      </c>
      <c r="K67" s="269">
        <v>316</v>
      </c>
    </row>
    <row r="68" spans="1:11" ht="12.75" customHeight="1" x14ac:dyDescent="0.2">
      <c r="A68" s="75" t="s">
        <v>1684</v>
      </c>
      <c r="B68" s="97">
        <v>2225.6692550207599</v>
      </c>
      <c r="C68" s="127">
        <f t="shared" ref="C68:C99" si="2">SUM(D68:J68)</f>
        <v>5556.7865364319296</v>
      </c>
      <c r="D68" s="1061">
        <v>2726.2697496043302</v>
      </c>
      <c r="E68" s="1061">
        <v>0</v>
      </c>
      <c r="F68" s="49">
        <v>93.943354276589105</v>
      </c>
      <c r="G68" s="127">
        <v>0</v>
      </c>
      <c r="H68" s="130">
        <v>0</v>
      </c>
      <c r="I68" s="127">
        <v>85.196134259340099</v>
      </c>
      <c r="J68" s="1062">
        <v>2651.3772982916698</v>
      </c>
      <c r="K68" s="269">
        <v>559</v>
      </c>
    </row>
    <row r="69" spans="1:11" ht="12.75" customHeight="1" x14ac:dyDescent="0.2">
      <c r="A69" s="75" t="s">
        <v>1685</v>
      </c>
      <c r="B69" s="97">
        <v>184.10731068131599</v>
      </c>
      <c r="C69" s="127">
        <f t="shared" si="2"/>
        <v>662.93479460643266</v>
      </c>
      <c r="D69" s="1061">
        <v>266.67206838112401</v>
      </c>
      <c r="E69" s="1061">
        <v>0</v>
      </c>
      <c r="F69" s="49">
        <v>4.0703167874296398</v>
      </c>
      <c r="G69" s="127">
        <v>0</v>
      </c>
      <c r="H69" s="130">
        <v>0</v>
      </c>
      <c r="I69" s="127">
        <v>0.34804957177698098</v>
      </c>
      <c r="J69" s="1062">
        <v>391.84435986610202</v>
      </c>
      <c r="K69" s="269">
        <v>48</v>
      </c>
    </row>
    <row r="70" spans="1:11" ht="12.75" customHeight="1" x14ac:dyDescent="0.2">
      <c r="A70" s="1063"/>
      <c r="B70" s="1064"/>
      <c r="C70" s="127"/>
      <c r="D70" s="127"/>
      <c r="E70" s="127"/>
      <c r="F70" s="127"/>
      <c r="G70" s="127"/>
      <c r="H70" s="127"/>
      <c r="I70" s="127"/>
      <c r="J70" s="127"/>
      <c r="K70" s="1065"/>
    </row>
    <row r="71" spans="1:11" x14ac:dyDescent="0.2">
      <c r="A71" s="1066" t="s">
        <v>1686</v>
      </c>
      <c r="B71" s="1067">
        <v>74273.482152142999</v>
      </c>
      <c r="C71" s="104">
        <f>SUM(D71:J71)</f>
        <v>352533.52726411109</v>
      </c>
      <c r="D71" s="1068">
        <v>136364.59224995799</v>
      </c>
      <c r="E71" s="1069">
        <v>0</v>
      </c>
      <c r="F71" s="1069">
        <f>SUM(F4:F69)</f>
        <v>11999.25610094994</v>
      </c>
      <c r="G71" s="1069">
        <v>0</v>
      </c>
      <c r="H71" s="1069">
        <v>5721.8662599999998</v>
      </c>
      <c r="I71" s="1069">
        <v>4917.4743828281498</v>
      </c>
      <c r="J71" s="1070">
        <v>193530.33827037501</v>
      </c>
      <c r="K71" s="1071">
        <v>30476</v>
      </c>
    </row>
    <row r="72" spans="1:11" x14ac:dyDescent="0.2">
      <c r="A72" s="1072"/>
      <c r="B72" s="1073"/>
      <c r="C72" s="680"/>
      <c r="D72" s="1074"/>
      <c r="E72" s="1074"/>
      <c r="F72" s="1075"/>
      <c r="G72" s="1074"/>
      <c r="H72" s="1074"/>
      <c r="I72" s="1074"/>
      <c r="J72" s="1074"/>
      <c r="K72" s="1076"/>
    </row>
    <row r="73" spans="1:11" x14ac:dyDescent="0.2">
      <c r="A73" s="945" t="s">
        <v>263</v>
      </c>
      <c r="B73" s="97">
        <v>74273.482152142999</v>
      </c>
      <c r="C73" s="127">
        <f>SUM(D73:J73)</f>
        <v>352500.95507835748</v>
      </c>
      <c r="D73" s="122">
        <v>136330.949420655</v>
      </c>
      <c r="E73" s="122">
        <v>0</v>
      </c>
      <c r="F73" s="49">
        <v>12000.3266044993</v>
      </c>
      <c r="G73" s="122">
        <v>0</v>
      </c>
      <c r="H73" s="122">
        <v>5721.866</v>
      </c>
      <c r="I73" s="122">
        <v>4917.4743828281498</v>
      </c>
      <c r="J73" s="1077">
        <v>193530.338670375</v>
      </c>
      <c r="K73" s="269">
        <v>30475</v>
      </c>
    </row>
    <row r="74" spans="1:11" x14ac:dyDescent="0.2">
      <c r="A74" s="1078"/>
      <c r="B74" s="1079"/>
      <c r="C74" s="127"/>
      <c r="D74" s="1080"/>
      <c r="E74" s="1080"/>
      <c r="F74" s="1080"/>
      <c r="G74" s="1080"/>
      <c r="H74" s="1080"/>
      <c r="I74" s="1080"/>
      <c r="J74" s="1081"/>
      <c r="K74" s="1082"/>
    </row>
    <row r="75" spans="1:11" x14ac:dyDescent="0.2">
      <c r="A75" s="1066" t="s">
        <v>1686</v>
      </c>
      <c r="B75" s="1067">
        <v>74273.482152142999</v>
      </c>
      <c r="C75" s="104">
        <f>SUM(D75:J75)</f>
        <v>352500.95507835748</v>
      </c>
      <c r="D75" s="103">
        <v>136330.949420655</v>
      </c>
      <c r="E75" s="104">
        <v>0</v>
      </c>
      <c r="F75" s="104">
        <f>SUM(F73)</f>
        <v>12000.3266044993</v>
      </c>
      <c r="G75" s="104">
        <v>0</v>
      </c>
      <c r="H75" s="104">
        <v>5721.866</v>
      </c>
      <c r="I75" s="104">
        <v>4917.4743828281498</v>
      </c>
      <c r="J75" s="105">
        <v>193530.338670375</v>
      </c>
      <c r="K75" s="809">
        <v>30475</v>
      </c>
    </row>
    <row r="76" spans="1:11" x14ac:dyDescent="0.2">
      <c r="A76" s="386"/>
      <c r="B76" s="1083"/>
      <c r="C76" s="1084"/>
      <c r="D76" s="1084"/>
      <c r="E76" s="1084"/>
      <c r="F76" s="1084"/>
      <c r="G76" s="1084"/>
      <c r="H76" s="1084"/>
      <c r="I76" s="1084"/>
      <c r="J76" s="1084"/>
      <c r="K76" s="1085"/>
    </row>
    <row r="77" spans="1:11" x14ac:dyDescent="0.2">
      <c r="A77" s="294"/>
      <c r="B77" s="1010"/>
      <c r="C77" s="1008"/>
      <c r="D77" s="1008"/>
      <c r="E77" s="1008"/>
      <c r="F77" s="1008"/>
      <c r="G77" s="1008"/>
      <c r="H77" s="1008"/>
      <c r="I77" s="1008"/>
      <c r="J77" s="1008"/>
      <c r="K77" s="1058"/>
    </row>
    <row r="78" spans="1:11" x14ac:dyDescent="0.2">
      <c r="A78" s="111" t="s">
        <v>66</v>
      </c>
      <c r="B78" s="112"/>
      <c r="C78" s="113"/>
      <c r="D78" s="113"/>
      <c r="E78" s="113"/>
      <c r="F78" s="113"/>
      <c r="G78" s="113"/>
      <c r="H78" s="113"/>
      <c r="I78" s="113"/>
      <c r="J78" s="113"/>
      <c r="K78" s="114"/>
    </row>
    <row r="79" spans="1:11" x14ac:dyDescent="0.2">
      <c r="A79" s="23" t="s">
        <v>67</v>
      </c>
      <c r="B79" s="23"/>
      <c r="C79" s="23"/>
      <c r="D79" s="23"/>
      <c r="E79" s="23"/>
      <c r="F79" s="23"/>
      <c r="G79" s="23"/>
      <c r="H79" s="23"/>
      <c r="I79" s="23"/>
      <c r="J79" s="23"/>
      <c r="K79" s="117"/>
    </row>
    <row r="80" spans="1:11" ht="18.75" customHeight="1" x14ac:dyDescent="0.2">
      <c r="A80" s="158" t="s">
        <v>69</v>
      </c>
      <c r="B80" s="160"/>
      <c r="C80" s="160"/>
      <c r="D80" s="160"/>
      <c r="E80" s="160"/>
      <c r="F80" s="160"/>
      <c r="G80" s="160"/>
      <c r="H80" s="160"/>
      <c r="I80" s="160"/>
      <c r="J80" s="160"/>
      <c r="K80" s="117"/>
    </row>
    <row r="81" spans="1:11" ht="33" customHeight="1" x14ac:dyDescent="0.2">
      <c r="A81" s="11" t="s">
        <v>153</v>
      </c>
      <c r="B81" s="11"/>
      <c r="C81" s="11"/>
      <c r="D81" s="11"/>
      <c r="E81" s="11"/>
      <c r="F81" s="11"/>
      <c r="G81" s="11"/>
      <c r="H81" s="11"/>
      <c r="I81" s="11"/>
      <c r="J81" s="11"/>
      <c r="K81" s="11"/>
    </row>
    <row r="82" spans="1:11" ht="18" customHeight="1" x14ac:dyDescent="0.2">
      <c r="A82" s="6" t="s">
        <v>71</v>
      </c>
      <c r="B82" s="6"/>
      <c r="C82" s="6"/>
      <c r="D82" s="6"/>
      <c r="E82" s="6"/>
      <c r="F82" s="6"/>
      <c r="G82" s="6"/>
      <c r="H82" s="6"/>
      <c r="I82" s="6"/>
      <c r="J82" s="6"/>
      <c r="K82" s="117"/>
    </row>
    <row r="83" spans="1:11" ht="28.5" customHeight="1" x14ac:dyDescent="0.2">
      <c r="A83" s="6" t="s">
        <v>154</v>
      </c>
      <c r="B83" s="6"/>
      <c r="C83" s="6"/>
      <c r="D83" s="6"/>
      <c r="E83" s="6"/>
      <c r="F83" s="6"/>
      <c r="G83" s="6"/>
      <c r="H83" s="6"/>
      <c r="I83" s="6"/>
      <c r="J83" s="6"/>
      <c r="K83" s="117"/>
    </row>
    <row r="84" spans="1:11" ht="46.5" customHeight="1" x14ac:dyDescent="0.2">
      <c r="A84" s="6" t="s">
        <v>155</v>
      </c>
      <c r="B84" s="6"/>
      <c r="C84" s="6"/>
      <c r="D84" s="6"/>
      <c r="E84" s="6"/>
      <c r="F84" s="6"/>
      <c r="G84" s="6"/>
      <c r="H84" s="6"/>
      <c r="I84" s="6"/>
      <c r="J84" s="6"/>
      <c r="K84" s="117"/>
    </row>
    <row r="85" spans="1:11" ht="33.75" customHeight="1" x14ac:dyDescent="0.2">
      <c r="A85" s="6" t="s">
        <v>156</v>
      </c>
      <c r="B85" s="6"/>
      <c r="C85" s="6"/>
      <c r="D85" s="6"/>
      <c r="E85" s="6"/>
      <c r="F85" s="6"/>
      <c r="G85" s="6"/>
      <c r="H85" s="6"/>
      <c r="I85" s="6"/>
      <c r="J85" s="6"/>
      <c r="K85" s="117"/>
    </row>
    <row r="86" spans="1:11" ht="27" customHeight="1" x14ac:dyDescent="0.2">
      <c r="A86" s="28" t="s">
        <v>157</v>
      </c>
      <c r="B86" s="28"/>
      <c r="C86" s="28"/>
      <c r="D86" s="28"/>
      <c r="E86" s="28"/>
      <c r="F86" s="28"/>
      <c r="G86" s="28"/>
      <c r="H86" s="28"/>
      <c r="I86" s="28"/>
      <c r="J86" s="28"/>
      <c r="K86" s="624"/>
    </row>
  </sheetData>
  <mergeCells count="9">
    <mergeCell ref="A83:J83"/>
    <mergeCell ref="A84:J84"/>
    <mergeCell ref="A85:J85"/>
    <mergeCell ref="A86:J86"/>
    <mergeCell ref="A1:J1"/>
    <mergeCell ref="A2:J2"/>
    <mergeCell ref="A79:J79"/>
    <mergeCell ref="A81:K81"/>
    <mergeCell ref="A82:J82"/>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zoomScaleNormal="100" workbookViewId="0">
      <selection activeCell="A213" sqref="A213"/>
    </sheetView>
  </sheetViews>
  <sheetFormatPr defaultRowHeight="12.75" x14ac:dyDescent="0.2"/>
  <cols>
    <col min="1" max="1" width="16.28515625" style="30"/>
    <col min="2" max="2" width="10.5703125" style="30"/>
    <col min="3" max="3" width="11.85546875" style="30"/>
    <col min="4" max="4" width="12.85546875" style="30"/>
    <col min="5" max="5" width="11.7109375" style="30"/>
    <col min="6" max="6" width="12.5703125" style="30"/>
    <col min="7" max="7" width="9.85546875" style="30"/>
    <col min="8" max="11" width="10.5703125" style="30"/>
  </cols>
  <sheetData>
    <row r="1" spans="1:11" x14ac:dyDescent="0.2">
      <c r="A1" s="29" t="s">
        <v>1687</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0.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796</v>
      </c>
      <c r="B4" s="1086">
        <v>7301.9619728426496</v>
      </c>
      <c r="C4" s="121">
        <f t="shared" ref="C4:C35" si="0">SUM(D4:J4)</f>
        <v>15204.03598599842</v>
      </c>
      <c r="D4" s="1087">
        <v>9044.7053539343397</v>
      </c>
      <c r="E4" s="1087">
        <v>0</v>
      </c>
      <c r="F4" s="49">
        <v>606.20251640063702</v>
      </c>
      <c r="G4" s="121">
        <v>0</v>
      </c>
      <c r="H4" s="130">
        <v>0</v>
      </c>
      <c r="I4" s="121">
        <v>677.70252337216402</v>
      </c>
      <c r="J4" s="1088">
        <v>4875.4255922912798</v>
      </c>
      <c r="K4" s="269">
        <v>1076</v>
      </c>
    </row>
    <row r="5" spans="1:11" ht="12.75" customHeight="1" x14ac:dyDescent="0.2">
      <c r="A5" s="75" t="s">
        <v>1585</v>
      </c>
      <c r="B5" s="1086">
        <v>3248.51332084361</v>
      </c>
      <c r="C5" s="121">
        <f t="shared" si="0"/>
        <v>12337.154533399073</v>
      </c>
      <c r="D5" s="1087">
        <v>4516.2378455634898</v>
      </c>
      <c r="E5" s="1087">
        <v>0</v>
      </c>
      <c r="F5" s="49">
        <v>145.559295039635</v>
      </c>
      <c r="G5" s="121">
        <v>0</v>
      </c>
      <c r="H5" s="130">
        <v>0</v>
      </c>
      <c r="I5" s="121">
        <v>101.576467266706</v>
      </c>
      <c r="J5" s="1088">
        <v>7573.7809255292404</v>
      </c>
      <c r="K5" s="269">
        <v>1016</v>
      </c>
    </row>
    <row r="6" spans="1:11" ht="12.75" customHeight="1" x14ac:dyDescent="0.2">
      <c r="A6" s="75" t="s">
        <v>208</v>
      </c>
      <c r="B6" s="1086">
        <v>1711.93042948225</v>
      </c>
      <c r="C6" s="121">
        <f t="shared" si="0"/>
        <v>6033.4887491292011</v>
      </c>
      <c r="D6" s="1087">
        <v>3244.9951685411402</v>
      </c>
      <c r="E6" s="1087">
        <v>0</v>
      </c>
      <c r="F6" s="49">
        <v>89.943491209907293</v>
      </c>
      <c r="G6" s="121">
        <v>0</v>
      </c>
      <c r="H6" s="130">
        <v>0</v>
      </c>
      <c r="I6" s="121">
        <v>50.610208277674097</v>
      </c>
      <c r="J6" s="1088">
        <v>2647.9398811004799</v>
      </c>
      <c r="K6" s="269">
        <v>431</v>
      </c>
    </row>
    <row r="7" spans="1:11" ht="12.75" customHeight="1" x14ac:dyDescent="0.2">
      <c r="A7" s="75" t="s">
        <v>1688</v>
      </c>
      <c r="B7" s="1086">
        <v>847.34125435445503</v>
      </c>
      <c r="C7" s="121">
        <f t="shared" si="0"/>
        <v>3257.5100977105299</v>
      </c>
      <c r="D7" s="1087">
        <v>1783.4171012791901</v>
      </c>
      <c r="E7" s="1087">
        <v>0</v>
      </c>
      <c r="F7" s="49">
        <v>38.676950182935201</v>
      </c>
      <c r="G7" s="121">
        <v>0</v>
      </c>
      <c r="H7" s="130">
        <v>0</v>
      </c>
      <c r="I7" s="121">
        <v>26.259740105104601</v>
      </c>
      <c r="J7" s="1088">
        <v>1409.1563061433001</v>
      </c>
      <c r="K7" s="269">
        <v>224</v>
      </c>
    </row>
    <row r="8" spans="1:11" ht="12.75" customHeight="1" x14ac:dyDescent="0.2">
      <c r="A8" s="75" t="s">
        <v>82</v>
      </c>
      <c r="B8" s="1086">
        <v>11338.2225116482</v>
      </c>
      <c r="C8" s="121">
        <f t="shared" si="0"/>
        <v>23011.886709315848</v>
      </c>
      <c r="D8" s="1087">
        <v>15149.0255831658</v>
      </c>
      <c r="E8" s="1087">
        <v>0</v>
      </c>
      <c r="F8" s="49">
        <v>697.11113133359402</v>
      </c>
      <c r="G8" s="121">
        <v>0</v>
      </c>
      <c r="H8" s="130">
        <v>0</v>
      </c>
      <c r="I8" s="121">
        <v>485.76618638897799</v>
      </c>
      <c r="J8" s="1088">
        <v>6679.9838084274797</v>
      </c>
      <c r="K8" s="269">
        <v>1563</v>
      </c>
    </row>
    <row r="9" spans="1:11" ht="12.75" customHeight="1" x14ac:dyDescent="0.2">
      <c r="A9" s="75" t="s">
        <v>210</v>
      </c>
      <c r="B9" s="1086">
        <v>7970.7754411092201</v>
      </c>
      <c r="C9" s="121">
        <f t="shared" si="0"/>
        <v>18841.525154480725</v>
      </c>
      <c r="D9" s="1087">
        <v>11178.8778418569</v>
      </c>
      <c r="E9" s="1087">
        <v>0</v>
      </c>
      <c r="F9" s="49">
        <v>702.64183215798801</v>
      </c>
      <c r="G9" s="121">
        <v>0</v>
      </c>
      <c r="H9" s="130">
        <v>0</v>
      </c>
      <c r="I9" s="121">
        <v>293.93286407789901</v>
      </c>
      <c r="J9" s="1088">
        <v>6666.0726163879399</v>
      </c>
      <c r="K9" s="269">
        <v>1449</v>
      </c>
    </row>
    <row r="10" spans="1:11" ht="12.75" customHeight="1" x14ac:dyDescent="0.2">
      <c r="A10" s="75" t="s">
        <v>877</v>
      </c>
      <c r="B10" s="1086">
        <v>3492.5579672173399</v>
      </c>
      <c r="C10" s="121">
        <f t="shared" si="0"/>
        <v>13826.562055476466</v>
      </c>
      <c r="D10" s="1087">
        <v>9470.4067392471406</v>
      </c>
      <c r="E10" s="1087">
        <v>0</v>
      </c>
      <c r="F10" s="49">
        <v>210.944779269191</v>
      </c>
      <c r="G10" s="121">
        <v>0</v>
      </c>
      <c r="H10" s="130">
        <v>0</v>
      </c>
      <c r="I10" s="121">
        <v>159.40870415875301</v>
      </c>
      <c r="J10" s="1088">
        <v>3985.80183280138</v>
      </c>
      <c r="K10" s="269">
        <v>811</v>
      </c>
    </row>
    <row r="11" spans="1:11" ht="12.75" customHeight="1" x14ac:dyDescent="0.2">
      <c r="A11" s="75" t="s">
        <v>1689</v>
      </c>
      <c r="B11" s="1086">
        <v>1104.15272962581</v>
      </c>
      <c r="C11" s="121">
        <f t="shared" si="0"/>
        <v>4364.0215506331288</v>
      </c>
      <c r="D11" s="1087">
        <v>1616.79261018437</v>
      </c>
      <c r="E11" s="1087">
        <v>0</v>
      </c>
      <c r="F11" s="49">
        <v>52.986369627145898</v>
      </c>
      <c r="G11" s="121">
        <v>0</v>
      </c>
      <c r="H11" s="130">
        <v>0</v>
      </c>
      <c r="I11" s="121">
        <v>34.341891224443103</v>
      </c>
      <c r="J11" s="1088">
        <v>2659.90067959717</v>
      </c>
      <c r="K11" s="269">
        <v>353</v>
      </c>
    </row>
    <row r="12" spans="1:11" ht="12.75" customHeight="1" x14ac:dyDescent="0.2">
      <c r="A12" s="75" t="s">
        <v>211</v>
      </c>
      <c r="B12" s="1086">
        <v>2480.25025896529</v>
      </c>
      <c r="C12" s="121">
        <f t="shared" si="0"/>
        <v>5957.5221125339813</v>
      </c>
      <c r="D12" s="1087">
        <v>3540.21214623371</v>
      </c>
      <c r="E12" s="1087">
        <v>0</v>
      </c>
      <c r="F12" s="49">
        <v>176.53523844151201</v>
      </c>
      <c r="G12" s="121">
        <v>0</v>
      </c>
      <c r="H12" s="130">
        <v>0</v>
      </c>
      <c r="I12" s="121">
        <v>107.58832351944</v>
      </c>
      <c r="J12" s="1088">
        <v>2133.1864043393198</v>
      </c>
      <c r="K12" s="269">
        <v>407</v>
      </c>
    </row>
    <row r="13" spans="1:11" ht="12.75" customHeight="1" x14ac:dyDescent="0.2">
      <c r="A13" s="75" t="s">
        <v>879</v>
      </c>
      <c r="B13" s="1086">
        <v>6295.4767294421499</v>
      </c>
      <c r="C13" s="121">
        <f t="shared" si="0"/>
        <v>37742.133929199874</v>
      </c>
      <c r="D13" s="1087">
        <v>13977.847453668201</v>
      </c>
      <c r="E13" s="1087">
        <v>0</v>
      </c>
      <c r="F13" s="49">
        <v>457.74644021489098</v>
      </c>
      <c r="G13" s="121">
        <v>0</v>
      </c>
      <c r="H13" s="130">
        <v>0</v>
      </c>
      <c r="I13" s="121">
        <v>206.018342645887</v>
      </c>
      <c r="J13" s="1088">
        <v>23100.5216926709</v>
      </c>
      <c r="K13" s="269">
        <v>2907</v>
      </c>
    </row>
    <row r="14" spans="1:11" ht="12.75" customHeight="1" x14ac:dyDescent="0.2">
      <c r="A14" s="75" t="s">
        <v>1690</v>
      </c>
      <c r="B14" s="1086">
        <v>3003.9569095659499</v>
      </c>
      <c r="C14" s="121">
        <f t="shared" si="0"/>
        <v>9181.4589360995942</v>
      </c>
      <c r="D14" s="1087">
        <v>3885.31844422535</v>
      </c>
      <c r="E14" s="1087">
        <v>0</v>
      </c>
      <c r="F14" s="49">
        <v>246.42523404307701</v>
      </c>
      <c r="G14" s="121">
        <v>0</v>
      </c>
      <c r="H14" s="130">
        <v>0</v>
      </c>
      <c r="I14" s="121">
        <v>166.016645310277</v>
      </c>
      <c r="J14" s="1088">
        <v>4883.6986125208896</v>
      </c>
      <c r="K14" s="269">
        <v>610</v>
      </c>
    </row>
    <row r="15" spans="1:11" ht="12.75" customHeight="1" x14ac:dyDescent="0.2">
      <c r="A15" s="75" t="s">
        <v>1591</v>
      </c>
      <c r="B15" s="1086">
        <v>1438.18636577866</v>
      </c>
      <c r="C15" s="121">
        <f t="shared" si="0"/>
        <v>3424.2031148219676</v>
      </c>
      <c r="D15" s="1087">
        <v>2203.5462733259201</v>
      </c>
      <c r="E15" s="1087">
        <v>0</v>
      </c>
      <c r="F15" s="49">
        <v>89.2492632760937</v>
      </c>
      <c r="G15" s="121">
        <v>0</v>
      </c>
      <c r="H15" s="130">
        <v>0</v>
      </c>
      <c r="I15" s="121">
        <v>83.908950929233896</v>
      </c>
      <c r="J15" s="1088">
        <v>1047.4986272907199</v>
      </c>
      <c r="K15" s="269">
        <v>223</v>
      </c>
    </row>
    <row r="16" spans="1:11" ht="12.75" customHeight="1" x14ac:dyDescent="0.2">
      <c r="A16" s="75" t="s">
        <v>933</v>
      </c>
      <c r="B16" s="1086">
        <v>2434.6549110993701</v>
      </c>
      <c r="C16" s="121">
        <f t="shared" si="0"/>
        <v>10114.002366573652</v>
      </c>
      <c r="D16" s="1087">
        <v>6595.4346603240901</v>
      </c>
      <c r="E16" s="1087">
        <v>0</v>
      </c>
      <c r="F16" s="49">
        <v>156.407296116369</v>
      </c>
      <c r="G16" s="121">
        <v>0</v>
      </c>
      <c r="H16" s="130">
        <v>0</v>
      </c>
      <c r="I16" s="121">
        <v>20.246883709923001</v>
      </c>
      <c r="J16" s="1088">
        <v>3341.91352642327</v>
      </c>
      <c r="K16" s="269">
        <v>603</v>
      </c>
    </row>
    <row r="17" spans="1:11" ht="12.75" customHeight="1" x14ac:dyDescent="0.2">
      <c r="A17" s="75" t="s">
        <v>91</v>
      </c>
      <c r="B17" s="1086">
        <v>558.11433397222004</v>
      </c>
      <c r="C17" s="121">
        <f t="shared" si="0"/>
        <v>2273.9452984296895</v>
      </c>
      <c r="D17" s="1087">
        <v>1340.6122440250699</v>
      </c>
      <c r="E17" s="1087">
        <v>0</v>
      </c>
      <c r="F17" s="49">
        <v>17.2561475982228</v>
      </c>
      <c r="G17" s="121">
        <v>0</v>
      </c>
      <c r="H17" s="130">
        <v>0</v>
      </c>
      <c r="I17" s="121">
        <v>3.0494343228391201</v>
      </c>
      <c r="J17" s="1088">
        <v>913.02747248355797</v>
      </c>
      <c r="K17" s="269">
        <v>166</v>
      </c>
    </row>
    <row r="18" spans="1:11" ht="12.75" customHeight="1" x14ac:dyDescent="0.2">
      <c r="A18" s="75" t="s">
        <v>1691</v>
      </c>
      <c r="B18" s="1086">
        <v>3117.9362341543001</v>
      </c>
      <c r="C18" s="121">
        <f t="shared" si="0"/>
        <v>13745.284975244194</v>
      </c>
      <c r="D18" s="1087">
        <v>7026.2935787666502</v>
      </c>
      <c r="E18" s="1087">
        <v>0</v>
      </c>
      <c r="F18" s="49">
        <v>252.89152360153699</v>
      </c>
      <c r="G18" s="121">
        <v>0</v>
      </c>
      <c r="H18" s="130">
        <v>0</v>
      </c>
      <c r="I18" s="121">
        <v>82.562759194717202</v>
      </c>
      <c r="J18" s="1088">
        <v>6383.5371136812901</v>
      </c>
      <c r="K18" s="269">
        <v>965</v>
      </c>
    </row>
    <row r="19" spans="1:11" ht="12.75" customHeight="1" x14ac:dyDescent="0.2">
      <c r="A19" s="75" t="s">
        <v>93</v>
      </c>
      <c r="B19" s="1086">
        <v>4667.2454256371102</v>
      </c>
      <c r="C19" s="121">
        <f t="shared" si="0"/>
        <v>17334.318970046133</v>
      </c>
      <c r="D19" s="1087">
        <v>7109.3292279486705</v>
      </c>
      <c r="E19" s="1087">
        <v>0</v>
      </c>
      <c r="F19" s="49">
        <v>349.58781221771</v>
      </c>
      <c r="G19" s="121">
        <v>0</v>
      </c>
      <c r="H19" s="130">
        <v>0</v>
      </c>
      <c r="I19" s="121">
        <v>343.96699030573501</v>
      </c>
      <c r="J19" s="1088">
        <v>9531.4349395740192</v>
      </c>
      <c r="K19" s="269">
        <v>1609</v>
      </c>
    </row>
    <row r="20" spans="1:11" ht="12.75" customHeight="1" x14ac:dyDescent="0.2">
      <c r="A20" s="75" t="s">
        <v>1692</v>
      </c>
      <c r="B20" s="1086">
        <v>1098.8099511222099</v>
      </c>
      <c r="C20" s="121">
        <f t="shared" si="0"/>
        <v>3169.9258883253078</v>
      </c>
      <c r="D20" s="1087">
        <v>1831.42827560301</v>
      </c>
      <c r="E20" s="1087">
        <v>0</v>
      </c>
      <c r="F20" s="49">
        <v>57.264881838250197</v>
      </c>
      <c r="G20" s="121">
        <v>0</v>
      </c>
      <c r="H20" s="130">
        <v>0</v>
      </c>
      <c r="I20" s="121">
        <v>62.677927050838001</v>
      </c>
      <c r="J20" s="1088">
        <v>1218.5548038332099</v>
      </c>
      <c r="K20" s="269">
        <v>187</v>
      </c>
    </row>
    <row r="21" spans="1:11" ht="12.75" customHeight="1" x14ac:dyDescent="0.2">
      <c r="A21" s="75" t="s">
        <v>661</v>
      </c>
      <c r="B21" s="1086">
        <v>6502.5992883301096</v>
      </c>
      <c r="C21" s="121">
        <f t="shared" si="0"/>
        <v>16979.073266047882</v>
      </c>
      <c r="D21" s="1087">
        <v>8832.0943769642599</v>
      </c>
      <c r="E21" s="1087">
        <v>0</v>
      </c>
      <c r="F21" s="49">
        <v>256.73929388317799</v>
      </c>
      <c r="G21" s="121">
        <v>0</v>
      </c>
      <c r="H21" s="130">
        <v>0</v>
      </c>
      <c r="I21" s="121">
        <v>245.01389667917499</v>
      </c>
      <c r="J21" s="1088">
        <v>7645.2256985212698</v>
      </c>
      <c r="K21" s="269">
        <v>1796</v>
      </c>
    </row>
    <row r="22" spans="1:11" ht="12.75" customHeight="1" x14ac:dyDescent="0.2">
      <c r="A22" s="75" t="s">
        <v>1408</v>
      </c>
      <c r="B22" s="1086">
        <v>41035.054983786496</v>
      </c>
      <c r="C22" s="121">
        <f t="shared" si="0"/>
        <v>173816.37383356038</v>
      </c>
      <c r="D22" s="1087">
        <v>50656.658403827299</v>
      </c>
      <c r="E22" s="1087">
        <v>4900.9672600000004</v>
      </c>
      <c r="F22" s="49">
        <v>11767.408419363501</v>
      </c>
      <c r="G22" s="121">
        <v>0</v>
      </c>
      <c r="H22" s="121">
        <v>28254.22982</v>
      </c>
      <c r="I22" s="121">
        <v>2946.9337239508</v>
      </c>
      <c r="J22" s="1088">
        <v>75290.176206418793</v>
      </c>
      <c r="K22" s="269">
        <v>9311</v>
      </c>
    </row>
    <row r="23" spans="1:11" ht="12.75" customHeight="1" x14ac:dyDescent="0.2">
      <c r="A23" s="75" t="s">
        <v>531</v>
      </c>
      <c r="B23" s="1086">
        <v>1145.75348223281</v>
      </c>
      <c r="C23" s="121">
        <f t="shared" si="0"/>
        <v>3272.8003613585224</v>
      </c>
      <c r="D23" s="1087">
        <v>2034.0764324970801</v>
      </c>
      <c r="E23" s="1087">
        <v>0</v>
      </c>
      <c r="F23" s="49">
        <v>40.328881649667402</v>
      </c>
      <c r="G23" s="121">
        <v>0</v>
      </c>
      <c r="H23" s="130">
        <v>0</v>
      </c>
      <c r="I23" s="121">
        <v>62.835949557564398</v>
      </c>
      <c r="J23" s="1088">
        <v>1135.5590976542101</v>
      </c>
      <c r="K23" s="269">
        <v>241</v>
      </c>
    </row>
    <row r="24" spans="1:11" ht="12.75" customHeight="1" x14ac:dyDescent="0.2">
      <c r="A24" s="75" t="s">
        <v>532</v>
      </c>
      <c r="B24" s="1086">
        <v>1545.2193870957101</v>
      </c>
      <c r="C24" s="121">
        <f t="shared" si="0"/>
        <v>4771.9245516003193</v>
      </c>
      <c r="D24" s="1087">
        <v>2199.6011799831899</v>
      </c>
      <c r="E24" s="1087">
        <v>0</v>
      </c>
      <c r="F24" s="49">
        <v>62.668149848938398</v>
      </c>
      <c r="G24" s="121">
        <v>0</v>
      </c>
      <c r="H24" s="130">
        <v>0</v>
      </c>
      <c r="I24" s="121">
        <v>38.601497908920599</v>
      </c>
      <c r="J24" s="1088">
        <v>2471.0537238592701</v>
      </c>
      <c r="K24" s="269">
        <v>349</v>
      </c>
    </row>
    <row r="25" spans="1:11" ht="12.75" customHeight="1" x14ac:dyDescent="0.2">
      <c r="A25" s="75" t="s">
        <v>1693</v>
      </c>
      <c r="B25" s="1086">
        <v>4779.0262475223799</v>
      </c>
      <c r="C25" s="121">
        <f t="shared" si="0"/>
        <v>12887.521086379787</v>
      </c>
      <c r="D25" s="1087">
        <v>6460.8316793960403</v>
      </c>
      <c r="E25" s="1087">
        <v>0</v>
      </c>
      <c r="F25" s="49">
        <v>298.51865627406198</v>
      </c>
      <c r="G25" s="121">
        <v>0</v>
      </c>
      <c r="H25" s="130">
        <v>0</v>
      </c>
      <c r="I25" s="121">
        <v>387.91825016705502</v>
      </c>
      <c r="J25" s="1088">
        <v>5740.2525005426296</v>
      </c>
      <c r="K25" s="269">
        <v>763</v>
      </c>
    </row>
    <row r="26" spans="1:11" ht="12.75" customHeight="1" x14ac:dyDescent="0.2">
      <c r="A26" s="75" t="s">
        <v>1694</v>
      </c>
      <c r="B26" s="1086">
        <v>3017.77313992574</v>
      </c>
      <c r="C26" s="121">
        <f t="shared" si="0"/>
        <v>7190.9984987765192</v>
      </c>
      <c r="D26" s="1087">
        <v>3772.43329692917</v>
      </c>
      <c r="E26" s="1087">
        <v>0</v>
      </c>
      <c r="F26" s="49">
        <v>239.573144982717</v>
      </c>
      <c r="G26" s="121">
        <v>0</v>
      </c>
      <c r="H26" s="130">
        <v>0</v>
      </c>
      <c r="I26" s="121">
        <v>123.38257305249201</v>
      </c>
      <c r="J26" s="1088">
        <v>3055.6094838121398</v>
      </c>
      <c r="K26" s="269">
        <v>571</v>
      </c>
    </row>
    <row r="27" spans="1:11" ht="12.75" customHeight="1" x14ac:dyDescent="0.2">
      <c r="A27" s="75" t="s">
        <v>106</v>
      </c>
      <c r="B27" s="1086">
        <v>2956.2558542491602</v>
      </c>
      <c r="C27" s="121">
        <f t="shared" si="0"/>
        <v>7713.6325490820464</v>
      </c>
      <c r="D27" s="1087">
        <v>3677.3690340898002</v>
      </c>
      <c r="E27" s="1087">
        <v>0</v>
      </c>
      <c r="F27" s="49">
        <v>205.410901676957</v>
      </c>
      <c r="G27" s="121">
        <v>0</v>
      </c>
      <c r="H27" s="130">
        <v>0</v>
      </c>
      <c r="I27" s="121">
        <v>184.42026648920901</v>
      </c>
      <c r="J27" s="1088">
        <v>3646.43234682608</v>
      </c>
      <c r="K27" s="269">
        <v>534</v>
      </c>
    </row>
    <row r="28" spans="1:11" ht="12.75" customHeight="1" x14ac:dyDescent="0.2">
      <c r="A28" s="75" t="s">
        <v>1695</v>
      </c>
      <c r="B28" s="1086">
        <v>1057.05892856277</v>
      </c>
      <c r="C28" s="121">
        <f t="shared" si="0"/>
        <v>5273.6591460655845</v>
      </c>
      <c r="D28" s="1087">
        <v>2978.9002840869298</v>
      </c>
      <c r="E28" s="1087">
        <v>0</v>
      </c>
      <c r="F28" s="49">
        <v>99.566772841306999</v>
      </c>
      <c r="G28" s="121">
        <v>0</v>
      </c>
      <c r="H28" s="130">
        <v>0</v>
      </c>
      <c r="I28" s="121">
        <v>39.304598049608003</v>
      </c>
      <c r="J28" s="1088">
        <v>2155.8874910877398</v>
      </c>
      <c r="K28" s="269">
        <v>436</v>
      </c>
    </row>
    <row r="29" spans="1:11" ht="12.75" customHeight="1" x14ac:dyDescent="0.2">
      <c r="A29" s="75" t="s">
        <v>107</v>
      </c>
      <c r="B29" s="1086">
        <v>3923.2830465308198</v>
      </c>
      <c r="C29" s="121">
        <f t="shared" si="0"/>
        <v>13059.712610769828</v>
      </c>
      <c r="D29" s="1087">
        <v>6581.6904894702502</v>
      </c>
      <c r="E29" s="1087">
        <v>0</v>
      </c>
      <c r="F29" s="49">
        <v>257.50711191124299</v>
      </c>
      <c r="G29" s="121">
        <v>0</v>
      </c>
      <c r="H29" s="130">
        <v>0</v>
      </c>
      <c r="I29" s="121">
        <v>238.54797575521499</v>
      </c>
      <c r="J29" s="1088">
        <v>5981.9670336331201</v>
      </c>
      <c r="K29" s="269">
        <v>1099</v>
      </c>
    </row>
    <row r="30" spans="1:11" ht="12.75" customHeight="1" x14ac:dyDescent="0.2">
      <c r="A30" s="75" t="s">
        <v>716</v>
      </c>
      <c r="B30" s="1086">
        <v>4228.8144118916498</v>
      </c>
      <c r="C30" s="121">
        <f t="shared" si="0"/>
        <v>9137.9690917348908</v>
      </c>
      <c r="D30" s="1087">
        <v>5583.5137207223397</v>
      </c>
      <c r="E30" s="1087">
        <v>0</v>
      </c>
      <c r="F30" s="49">
        <v>262.04423141374701</v>
      </c>
      <c r="G30" s="121">
        <v>0</v>
      </c>
      <c r="H30" s="130">
        <v>0</v>
      </c>
      <c r="I30" s="121">
        <v>150.24839948086401</v>
      </c>
      <c r="J30" s="1088">
        <v>3142.1627401179398</v>
      </c>
      <c r="K30" s="269">
        <v>671</v>
      </c>
    </row>
    <row r="31" spans="1:11" ht="12.75" customHeight="1" x14ac:dyDescent="0.2">
      <c r="A31" s="75" t="s">
        <v>1696</v>
      </c>
      <c r="B31" s="1086">
        <v>2595.5239304460902</v>
      </c>
      <c r="C31" s="121">
        <f t="shared" si="0"/>
        <v>7328.3298891909681</v>
      </c>
      <c r="D31" s="1087">
        <v>3973.5762915738801</v>
      </c>
      <c r="E31" s="1087">
        <v>0</v>
      </c>
      <c r="F31" s="49">
        <v>116.338548499995</v>
      </c>
      <c r="G31" s="121">
        <v>0</v>
      </c>
      <c r="H31" s="130">
        <v>0</v>
      </c>
      <c r="I31" s="121">
        <v>150.55744349718299</v>
      </c>
      <c r="J31" s="1088">
        <v>3087.8576056199099</v>
      </c>
      <c r="K31" s="269">
        <v>474</v>
      </c>
    </row>
    <row r="32" spans="1:11" ht="12.75" customHeight="1" x14ac:dyDescent="0.2">
      <c r="A32" s="75" t="s">
        <v>1697</v>
      </c>
      <c r="B32" s="1086">
        <v>1979.0842925012901</v>
      </c>
      <c r="C32" s="121">
        <f t="shared" si="0"/>
        <v>5141.1062435867734</v>
      </c>
      <c r="D32" s="1087">
        <v>2842.3832692805199</v>
      </c>
      <c r="E32" s="1087">
        <v>0</v>
      </c>
      <c r="F32" s="49">
        <v>77.174509241198194</v>
      </c>
      <c r="G32" s="121">
        <v>0</v>
      </c>
      <c r="H32" s="130">
        <v>0</v>
      </c>
      <c r="I32" s="121">
        <v>76.790937129415497</v>
      </c>
      <c r="J32" s="1088">
        <v>2144.7575279356402</v>
      </c>
      <c r="K32" s="269">
        <v>382</v>
      </c>
    </row>
    <row r="33" spans="1:11" ht="12.75" customHeight="1" x14ac:dyDescent="0.2">
      <c r="A33" s="75" t="s">
        <v>109</v>
      </c>
      <c r="B33" s="1086">
        <v>5747.9562691965302</v>
      </c>
      <c r="C33" s="121">
        <f t="shared" si="0"/>
        <v>23720.223915388691</v>
      </c>
      <c r="D33" s="1087">
        <v>10894.787283039899</v>
      </c>
      <c r="E33" s="1087">
        <v>0</v>
      </c>
      <c r="F33" s="49">
        <v>227.60900411690699</v>
      </c>
      <c r="G33" s="121">
        <v>0</v>
      </c>
      <c r="H33" s="130">
        <v>0</v>
      </c>
      <c r="I33" s="121">
        <v>220.43839645588801</v>
      </c>
      <c r="J33" s="1088">
        <v>12377.389231776</v>
      </c>
      <c r="K33" s="269">
        <v>2003</v>
      </c>
    </row>
    <row r="34" spans="1:11" ht="12.75" customHeight="1" x14ac:dyDescent="0.2">
      <c r="A34" s="75" t="s">
        <v>668</v>
      </c>
      <c r="B34" s="1086">
        <v>840.18113256210199</v>
      </c>
      <c r="C34" s="121">
        <f t="shared" si="0"/>
        <v>3338.365456893328</v>
      </c>
      <c r="D34" s="1087">
        <v>1593.7262969123501</v>
      </c>
      <c r="E34" s="1087">
        <v>0</v>
      </c>
      <c r="F34" s="49">
        <v>29.093901152154601</v>
      </c>
      <c r="G34" s="121">
        <v>0</v>
      </c>
      <c r="H34" s="130">
        <v>0</v>
      </c>
      <c r="I34" s="121">
        <v>14.8041085098933</v>
      </c>
      <c r="J34" s="1088">
        <v>1700.7411503189301</v>
      </c>
      <c r="K34" s="269">
        <v>231</v>
      </c>
    </row>
    <row r="35" spans="1:11" ht="12.75" customHeight="1" x14ac:dyDescent="0.2">
      <c r="A35" s="75" t="s">
        <v>1698</v>
      </c>
      <c r="B35" s="1086">
        <v>5560.4580503986999</v>
      </c>
      <c r="C35" s="121">
        <f t="shared" si="0"/>
        <v>16596.492991186962</v>
      </c>
      <c r="D35" s="1087">
        <v>8263.7220051489003</v>
      </c>
      <c r="E35" s="1087">
        <v>0</v>
      </c>
      <c r="F35" s="49">
        <v>451.22749816873397</v>
      </c>
      <c r="G35" s="121">
        <v>0</v>
      </c>
      <c r="H35" s="130">
        <v>0</v>
      </c>
      <c r="I35" s="121">
        <v>108.938515823747</v>
      </c>
      <c r="J35" s="1088">
        <v>7772.6049720455803</v>
      </c>
      <c r="K35" s="269">
        <v>1340</v>
      </c>
    </row>
    <row r="36" spans="1:11" ht="12.75" customHeight="1" x14ac:dyDescent="0.2">
      <c r="A36" s="75" t="s">
        <v>466</v>
      </c>
      <c r="B36" s="1086">
        <v>28280.3535983687</v>
      </c>
      <c r="C36" s="121">
        <f t="shared" ref="C36:C67" si="1">SUM(D36:J36)</f>
        <v>64208.269375407093</v>
      </c>
      <c r="D36" s="1087">
        <v>37281.2143240441</v>
      </c>
      <c r="E36" s="1087">
        <v>28</v>
      </c>
      <c r="F36" s="49">
        <v>2311.25955445006</v>
      </c>
      <c r="G36" s="121">
        <v>0</v>
      </c>
      <c r="H36" s="121">
        <v>1024.12896</v>
      </c>
      <c r="I36" s="121">
        <v>2077.0238249921399</v>
      </c>
      <c r="J36" s="1088">
        <v>21486.642711920798</v>
      </c>
      <c r="K36" s="269">
        <v>4975</v>
      </c>
    </row>
    <row r="37" spans="1:11" ht="12.75" customHeight="1" x14ac:dyDescent="0.2">
      <c r="A37" s="75" t="s">
        <v>552</v>
      </c>
      <c r="B37" s="1086">
        <v>424.85122055169597</v>
      </c>
      <c r="C37" s="121">
        <f t="shared" si="1"/>
        <v>1658.9377792878145</v>
      </c>
      <c r="D37" s="1087">
        <v>925.20466410384404</v>
      </c>
      <c r="E37" s="1087">
        <v>0</v>
      </c>
      <c r="F37" s="49">
        <v>21.091014052892799</v>
      </c>
      <c r="G37" s="121">
        <v>0</v>
      </c>
      <c r="H37" s="130">
        <v>0</v>
      </c>
      <c r="I37" s="121">
        <v>1.7872545539237501</v>
      </c>
      <c r="J37" s="1088">
        <v>710.85484657715404</v>
      </c>
      <c r="K37" s="269">
        <v>130</v>
      </c>
    </row>
    <row r="38" spans="1:11" ht="12.75" customHeight="1" x14ac:dyDescent="0.2">
      <c r="A38" s="75" t="s">
        <v>1699</v>
      </c>
      <c r="B38" s="1086">
        <v>2527.8118050419498</v>
      </c>
      <c r="C38" s="121">
        <f t="shared" si="1"/>
        <v>5586.3492659036201</v>
      </c>
      <c r="D38" s="1087">
        <v>2469.9442071847202</v>
      </c>
      <c r="E38" s="1087">
        <v>0</v>
      </c>
      <c r="F38" s="49">
        <v>82.237207222301095</v>
      </c>
      <c r="G38" s="121">
        <v>0</v>
      </c>
      <c r="H38" s="130">
        <v>0</v>
      </c>
      <c r="I38" s="121">
        <v>66.796513650199003</v>
      </c>
      <c r="J38" s="1088">
        <v>2967.3713378463999</v>
      </c>
      <c r="K38" s="269">
        <v>372</v>
      </c>
    </row>
    <row r="39" spans="1:11" ht="12.75" customHeight="1" x14ac:dyDescent="0.2">
      <c r="A39" s="75" t="s">
        <v>669</v>
      </c>
      <c r="B39" s="1086">
        <v>2783.8683760833601</v>
      </c>
      <c r="C39" s="121">
        <f t="shared" si="1"/>
        <v>6360.5635545422429</v>
      </c>
      <c r="D39" s="1087">
        <v>3773.6427401572801</v>
      </c>
      <c r="E39" s="1087">
        <v>0</v>
      </c>
      <c r="F39" s="49">
        <v>109.540227371732</v>
      </c>
      <c r="G39" s="121">
        <v>0</v>
      </c>
      <c r="H39" s="130">
        <v>0</v>
      </c>
      <c r="I39" s="121">
        <v>233.28422605331201</v>
      </c>
      <c r="J39" s="1088">
        <v>2244.0963609599198</v>
      </c>
      <c r="K39" s="269">
        <v>548</v>
      </c>
    </row>
    <row r="40" spans="1:11" ht="12.75" customHeight="1" x14ac:dyDescent="0.2">
      <c r="A40" s="75" t="s">
        <v>1700</v>
      </c>
      <c r="B40" s="1086">
        <v>4889.4021633595503</v>
      </c>
      <c r="C40" s="121">
        <f t="shared" si="1"/>
        <v>18571.307180979962</v>
      </c>
      <c r="D40" s="1087">
        <v>8884.94037162114</v>
      </c>
      <c r="E40" s="1087">
        <v>0</v>
      </c>
      <c r="F40" s="49">
        <v>284.40306226640303</v>
      </c>
      <c r="G40" s="121">
        <v>0</v>
      </c>
      <c r="H40" s="130">
        <v>0</v>
      </c>
      <c r="I40" s="121">
        <v>139.76690662964899</v>
      </c>
      <c r="J40" s="1088">
        <v>9262.1968404627696</v>
      </c>
      <c r="K40" s="269">
        <v>1595</v>
      </c>
    </row>
    <row r="41" spans="1:11" ht="12.75" customHeight="1" x14ac:dyDescent="0.2">
      <c r="A41" s="75" t="s">
        <v>1419</v>
      </c>
      <c r="B41" s="1086">
        <v>1049.0628206062099</v>
      </c>
      <c r="C41" s="121">
        <f t="shared" si="1"/>
        <v>3348.635541520116</v>
      </c>
      <c r="D41" s="1087">
        <v>1827.7802175957499</v>
      </c>
      <c r="E41" s="1087">
        <v>0</v>
      </c>
      <c r="F41" s="49">
        <v>70.319173628992402</v>
      </c>
      <c r="G41" s="121">
        <v>0</v>
      </c>
      <c r="H41" s="130">
        <v>0</v>
      </c>
      <c r="I41" s="121">
        <v>59.795516516753899</v>
      </c>
      <c r="J41" s="1088">
        <v>1390.7406337786199</v>
      </c>
      <c r="K41" s="269">
        <v>213</v>
      </c>
    </row>
    <row r="42" spans="1:11" ht="12.75" customHeight="1" x14ac:dyDescent="0.2">
      <c r="A42" s="75" t="s">
        <v>670</v>
      </c>
      <c r="B42" s="1086">
        <v>2052.8091467138802</v>
      </c>
      <c r="C42" s="121">
        <f t="shared" si="1"/>
        <v>5153.6866009975747</v>
      </c>
      <c r="D42" s="1087">
        <v>2721.8096071903501</v>
      </c>
      <c r="E42" s="1087">
        <v>0</v>
      </c>
      <c r="F42" s="49">
        <v>89.944341898061396</v>
      </c>
      <c r="G42" s="121">
        <v>0</v>
      </c>
      <c r="H42" s="130">
        <v>0</v>
      </c>
      <c r="I42" s="121">
        <v>99.628189778713207</v>
      </c>
      <c r="J42" s="1088">
        <v>2242.3044621304498</v>
      </c>
      <c r="K42" s="269">
        <v>382</v>
      </c>
    </row>
    <row r="43" spans="1:11" ht="12.75" customHeight="1" x14ac:dyDescent="0.2">
      <c r="A43" s="75" t="s">
        <v>111</v>
      </c>
      <c r="B43" s="1086">
        <v>3309.6925687083399</v>
      </c>
      <c r="C43" s="121">
        <f t="shared" si="1"/>
        <v>9198.2726651733392</v>
      </c>
      <c r="D43" s="1087">
        <v>5584.5853553893903</v>
      </c>
      <c r="E43" s="1087">
        <v>0</v>
      </c>
      <c r="F43" s="49">
        <v>202.18871773952301</v>
      </c>
      <c r="G43" s="121">
        <v>0</v>
      </c>
      <c r="H43" s="130">
        <v>0</v>
      </c>
      <c r="I43" s="121">
        <v>64.831233740596204</v>
      </c>
      <c r="J43" s="1088">
        <v>3346.66735830383</v>
      </c>
      <c r="K43" s="269">
        <v>661</v>
      </c>
    </row>
    <row r="44" spans="1:11" ht="12.75" customHeight="1" x14ac:dyDescent="0.2">
      <c r="A44" s="75" t="s">
        <v>891</v>
      </c>
      <c r="B44" s="1086">
        <v>1937.7461273459701</v>
      </c>
      <c r="C44" s="121">
        <f t="shared" si="1"/>
        <v>5252.2384843128075</v>
      </c>
      <c r="D44" s="1087">
        <v>2242.6138794997701</v>
      </c>
      <c r="E44" s="1087">
        <v>0</v>
      </c>
      <c r="F44" s="49">
        <v>56.278413944919201</v>
      </c>
      <c r="G44" s="121">
        <v>0</v>
      </c>
      <c r="H44" s="130">
        <v>0</v>
      </c>
      <c r="I44" s="121">
        <v>43.698223822068599</v>
      </c>
      <c r="J44" s="1088">
        <v>2909.6479670460499</v>
      </c>
      <c r="K44" s="269">
        <v>397</v>
      </c>
    </row>
    <row r="45" spans="1:11" ht="12.75" customHeight="1" x14ac:dyDescent="0.2">
      <c r="A45" s="75" t="s">
        <v>112</v>
      </c>
      <c r="B45" s="1086">
        <v>868.83015139495001</v>
      </c>
      <c r="C45" s="121">
        <f t="shared" si="1"/>
        <v>2947.9612646273372</v>
      </c>
      <c r="D45" s="1087">
        <v>1680.8625281802199</v>
      </c>
      <c r="E45" s="1087">
        <v>0</v>
      </c>
      <c r="F45" s="49">
        <v>64.373537890858003</v>
      </c>
      <c r="G45" s="121">
        <v>0</v>
      </c>
      <c r="H45" s="130">
        <v>0</v>
      </c>
      <c r="I45" s="121">
        <v>14.5690750346991</v>
      </c>
      <c r="J45" s="1088">
        <v>1188.1561235215599</v>
      </c>
      <c r="K45" s="269">
        <v>191</v>
      </c>
    </row>
    <row r="46" spans="1:11" ht="12.75" customHeight="1" x14ac:dyDescent="0.2">
      <c r="A46" s="75" t="s">
        <v>1150</v>
      </c>
      <c r="B46" s="1086">
        <v>1985.40952970692</v>
      </c>
      <c r="C46" s="121">
        <f t="shared" si="1"/>
        <v>5379.3153928299398</v>
      </c>
      <c r="D46" s="1087">
        <v>2518.2128645960602</v>
      </c>
      <c r="E46" s="1087">
        <v>0</v>
      </c>
      <c r="F46" s="49">
        <v>171.08836946109</v>
      </c>
      <c r="G46" s="121">
        <v>0</v>
      </c>
      <c r="H46" s="130">
        <v>0</v>
      </c>
      <c r="I46" s="121">
        <v>41.6129268187496</v>
      </c>
      <c r="J46" s="1088">
        <v>2648.4012319540402</v>
      </c>
      <c r="K46" s="269">
        <v>362</v>
      </c>
    </row>
    <row r="47" spans="1:11" ht="12.75" customHeight="1" x14ac:dyDescent="0.2">
      <c r="A47" s="75" t="s">
        <v>113</v>
      </c>
      <c r="B47" s="1086">
        <v>879.03242387121497</v>
      </c>
      <c r="C47" s="121">
        <f t="shared" si="1"/>
        <v>3590.7150565570637</v>
      </c>
      <c r="D47" s="1087">
        <v>1680.37315913925</v>
      </c>
      <c r="E47" s="1087">
        <v>0</v>
      </c>
      <c r="F47" s="49">
        <v>53.566222138548</v>
      </c>
      <c r="G47" s="121">
        <v>0</v>
      </c>
      <c r="H47" s="130">
        <v>0</v>
      </c>
      <c r="I47" s="121">
        <v>7.21202718989601</v>
      </c>
      <c r="J47" s="1088">
        <v>1849.56364808937</v>
      </c>
      <c r="K47" s="269">
        <v>302</v>
      </c>
    </row>
    <row r="48" spans="1:11" ht="12.75" customHeight="1" x14ac:dyDescent="0.2">
      <c r="A48" s="75" t="s">
        <v>114</v>
      </c>
      <c r="B48" s="1086">
        <v>4458.1711561113398</v>
      </c>
      <c r="C48" s="121">
        <f t="shared" si="1"/>
        <v>13268.689788881529</v>
      </c>
      <c r="D48" s="1087">
        <v>7360.2033200267597</v>
      </c>
      <c r="E48" s="1087">
        <v>0</v>
      </c>
      <c r="F48" s="49">
        <v>259.94524012003899</v>
      </c>
      <c r="G48" s="121">
        <v>0</v>
      </c>
      <c r="H48" s="130">
        <v>0</v>
      </c>
      <c r="I48" s="121">
        <v>230.65385141603201</v>
      </c>
      <c r="J48" s="1088">
        <v>5417.8873773186997</v>
      </c>
      <c r="K48" s="269">
        <v>1046</v>
      </c>
    </row>
    <row r="49" spans="1:11" ht="12.75" customHeight="1" x14ac:dyDescent="0.2">
      <c r="A49" s="75" t="s">
        <v>232</v>
      </c>
      <c r="B49" s="1086">
        <v>1840.15624629993</v>
      </c>
      <c r="C49" s="121">
        <f t="shared" si="1"/>
        <v>8679.9140704723904</v>
      </c>
      <c r="D49" s="1087">
        <v>3679.4251060742699</v>
      </c>
      <c r="E49" s="1087">
        <v>0</v>
      </c>
      <c r="F49" s="49">
        <v>52.329527064297601</v>
      </c>
      <c r="G49" s="121">
        <v>0</v>
      </c>
      <c r="H49" s="130">
        <v>0</v>
      </c>
      <c r="I49" s="121">
        <v>40.059705597572403</v>
      </c>
      <c r="J49" s="1088">
        <v>4908.0997317362499</v>
      </c>
      <c r="K49" s="269">
        <v>755</v>
      </c>
    </row>
    <row r="50" spans="1:11" ht="12.75" customHeight="1" x14ac:dyDescent="0.2">
      <c r="A50" s="75" t="s">
        <v>677</v>
      </c>
      <c r="B50" s="1086">
        <v>35942.712049409602</v>
      </c>
      <c r="C50" s="121">
        <f t="shared" si="1"/>
        <v>71614.185206402646</v>
      </c>
      <c r="D50" s="1087">
        <v>43028.3206847123</v>
      </c>
      <c r="E50" s="1087">
        <v>0</v>
      </c>
      <c r="F50" s="49">
        <v>4149.4360966471604</v>
      </c>
      <c r="G50" s="121">
        <v>0</v>
      </c>
      <c r="H50" s="121">
        <v>2.9018299999999999</v>
      </c>
      <c r="I50" s="121">
        <v>2195.27166671848</v>
      </c>
      <c r="J50" s="1088">
        <v>22238.254928324699</v>
      </c>
      <c r="K50" s="269">
        <v>5263</v>
      </c>
    </row>
    <row r="51" spans="1:11" ht="12.75" customHeight="1" x14ac:dyDescent="0.2">
      <c r="A51" s="75" t="s">
        <v>284</v>
      </c>
      <c r="B51" s="1086">
        <v>447.513693638284</v>
      </c>
      <c r="C51" s="121">
        <f t="shared" si="1"/>
        <v>1550.9080888059991</v>
      </c>
      <c r="D51" s="1087">
        <v>565.81204489310301</v>
      </c>
      <c r="E51" s="1087">
        <v>0</v>
      </c>
      <c r="F51" s="49">
        <v>13.581721990881601</v>
      </c>
      <c r="G51" s="121">
        <v>0</v>
      </c>
      <c r="H51" s="130">
        <v>0</v>
      </c>
      <c r="I51" s="121">
        <v>93.744351759276498</v>
      </c>
      <c r="J51" s="1088">
        <v>877.76997016273799</v>
      </c>
      <c r="K51" s="269">
        <v>76</v>
      </c>
    </row>
    <row r="52" spans="1:11" ht="12.75" customHeight="1" x14ac:dyDescent="0.2">
      <c r="A52" s="75" t="s">
        <v>116</v>
      </c>
      <c r="B52" s="1086">
        <v>2202.6176549904699</v>
      </c>
      <c r="C52" s="121">
        <f t="shared" si="1"/>
        <v>5090.4170072799534</v>
      </c>
      <c r="D52" s="1087">
        <v>2539.49416327986</v>
      </c>
      <c r="E52" s="1087">
        <v>0</v>
      </c>
      <c r="F52" s="49">
        <v>58.150652164724498</v>
      </c>
      <c r="G52" s="121">
        <v>0</v>
      </c>
      <c r="H52" s="130">
        <v>0</v>
      </c>
      <c r="I52" s="121">
        <v>25.661654921418901</v>
      </c>
      <c r="J52" s="1088">
        <v>2467.11053691395</v>
      </c>
      <c r="K52" s="269">
        <v>365</v>
      </c>
    </row>
    <row r="53" spans="1:11" ht="12.75" customHeight="1" x14ac:dyDescent="0.2">
      <c r="A53" s="75" t="s">
        <v>117</v>
      </c>
      <c r="B53" s="1086">
        <v>2799.3707663360401</v>
      </c>
      <c r="C53" s="121">
        <f t="shared" si="1"/>
        <v>9953.0683921320015</v>
      </c>
      <c r="D53" s="1087">
        <v>5147.2125766883901</v>
      </c>
      <c r="E53" s="1087">
        <v>0</v>
      </c>
      <c r="F53" s="49">
        <v>154.33312632741499</v>
      </c>
      <c r="G53" s="121">
        <v>0</v>
      </c>
      <c r="H53" s="130">
        <v>0</v>
      </c>
      <c r="I53" s="121">
        <v>111.89893746874699</v>
      </c>
      <c r="J53" s="1088">
        <v>4539.6237516474503</v>
      </c>
      <c r="K53" s="269">
        <v>682</v>
      </c>
    </row>
    <row r="54" spans="1:11" ht="12.75" customHeight="1" x14ac:dyDescent="0.2">
      <c r="A54" s="75" t="s">
        <v>639</v>
      </c>
      <c r="B54" s="1086">
        <v>868.59480455488597</v>
      </c>
      <c r="C54" s="121">
        <f t="shared" si="1"/>
        <v>2600.3381746912787</v>
      </c>
      <c r="D54" s="1087">
        <v>1329.6273816405301</v>
      </c>
      <c r="E54" s="1087">
        <v>0</v>
      </c>
      <c r="F54" s="49">
        <v>39.8869750589337</v>
      </c>
      <c r="G54" s="121">
        <v>0</v>
      </c>
      <c r="H54" s="130">
        <v>0</v>
      </c>
      <c r="I54" s="121">
        <v>34.095856182324901</v>
      </c>
      <c r="J54" s="1088">
        <v>1196.7279618094899</v>
      </c>
      <c r="K54" s="269">
        <v>208</v>
      </c>
    </row>
    <row r="55" spans="1:11" ht="12.75" customHeight="1" x14ac:dyDescent="0.2">
      <c r="A55" s="75" t="s">
        <v>234</v>
      </c>
      <c r="B55" s="1086">
        <v>2959.1622685719399</v>
      </c>
      <c r="C55" s="121">
        <f t="shared" si="1"/>
        <v>9017.4874167439484</v>
      </c>
      <c r="D55" s="1087">
        <v>3907.1997620225402</v>
      </c>
      <c r="E55" s="1087">
        <v>0</v>
      </c>
      <c r="F55" s="49">
        <v>145.31760800296499</v>
      </c>
      <c r="G55" s="121">
        <v>0</v>
      </c>
      <c r="H55" s="130">
        <v>0</v>
      </c>
      <c r="I55" s="121">
        <v>182.70502219151501</v>
      </c>
      <c r="J55" s="1088">
        <v>4782.2650245269297</v>
      </c>
      <c r="K55" s="269">
        <v>523</v>
      </c>
    </row>
    <row r="56" spans="1:11" ht="12.75" customHeight="1" x14ac:dyDescent="0.2">
      <c r="A56" s="75" t="s">
        <v>1701</v>
      </c>
      <c r="B56" s="1086">
        <v>4640.3248579577403</v>
      </c>
      <c r="C56" s="121">
        <f t="shared" si="1"/>
        <v>9708.2866793747744</v>
      </c>
      <c r="D56" s="1087">
        <v>5898.9680584866901</v>
      </c>
      <c r="E56" s="1087">
        <v>0</v>
      </c>
      <c r="F56" s="49">
        <v>257.88967611624099</v>
      </c>
      <c r="G56" s="121">
        <v>0</v>
      </c>
      <c r="H56" s="130">
        <v>0</v>
      </c>
      <c r="I56" s="121">
        <v>339.07929416414299</v>
      </c>
      <c r="J56" s="1088">
        <v>3212.3496506076999</v>
      </c>
      <c r="K56" s="269">
        <v>704</v>
      </c>
    </row>
    <row r="57" spans="1:11" ht="12.75" customHeight="1" x14ac:dyDescent="0.2">
      <c r="A57" s="75" t="s">
        <v>1702</v>
      </c>
      <c r="B57" s="1086">
        <v>4304.3038887986704</v>
      </c>
      <c r="C57" s="121">
        <f t="shared" si="1"/>
        <v>13611.740859294769</v>
      </c>
      <c r="D57" s="1087">
        <v>8305.8180113446706</v>
      </c>
      <c r="E57" s="1087">
        <v>0</v>
      </c>
      <c r="F57" s="49">
        <v>258.47747971453299</v>
      </c>
      <c r="G57" s="121">
        <v>0</v>
      </c>
      <c r="H57" s="130">
        <v>0</v>
      </c>
      <c r="I57" s="121">
        <v>167.89891339672599</v>
      </c>
      <c r="J57" s="1088">
        <v>4879.54645483884</v>
      </c>
      <c r="K57" s="269">
        <v>898</v>
      </c>
    </row>
    <row r="58" spans="1:11" ht="12.75" customHeight="1" x14ac:dyDescent="0.2">
      <c r="A58" s="75" t="s">
        <v>1703</v>
      </c>
      <c r="B58" s="1086">
        <v>2454.5256913415201</v>
      </c>
      <c r="C58" s="121">
        <f t="shared" si="1"/>
        <v>6436.5954023559225</v>
      </c>
      <c r="D58" s="1087">
        <v>3988.2483732155201</v>
      </c>
      <c r="E58" s="1087">
        <v>0</v>
      </c>
      <c r="F58" s="49">
        <v>146.513570471337</v>
      </c>
      <c r="G58" s="121">
        <v>0</v>
      </c>
      <c r="H58" s="130">
        <v>0</v>
      </c>
      <c r="I58" s="121">
        <v>74.976678729405606</v>
      </c>
      <c r="J58" s="1088">
        <v>2226.8567799396601</v>
      </c>
      <c r="K58" s="269">
        <v>497</v>
      </c>
    </row>
    <row r="59" spans="1:11" ht="12.75" customHeight="1" x14ac:dyDescent="0.2">
      <c r="A59" s="75" t="s">
        <v>121</v>
      </c>
      <c r="B59" s="1086">
        <v>1533.7106932433401</v>
      </c>
      <c r="C59" s="121">
        <f t="shared" si="1"/>
        <v>4505.3824556001</v>
      </c>
      <c r="D59" s="1087">
        <v>2176.7652645414901</v>
      </c>
      <c r="E59" s="1087">
        <v>0</v>
      </c>
      <c r="F59" s="49">
        <v>80.713920077466796</v>
      </c>
      <c r="G59" s="121">
        <v>0</v>
      </c>
      <c r="H59" s="130">
        <v>0</v>
      </c>
      <c r="I59" s="121">
        <v>71.810227740193199</v>
      </c>
      <c r="J59" s="1088">
        <v>2176.09304324095</v>
      </c>
      <c r="K59" s="269">
        <v>344</v>
      </c>
    </row>
    <row r="60" spans="1:11" ht="12.75" customHeight="1" x14ac:dyDescent="0.2">
      <c r="A60" s="75" t="s">
        <v>122</v>
      </c>
      <c r="B60" s="1086">
        <v>7407.0089097909704</v>
      </c>
      <c r="C60" s="121">
        <f t="shared" si="1"/>
        <v>15874.722420141759</v>
      </c>
      <c r="D60" s="1087">
        <v>10056.637940074401</v>
      </c>
      <c r="E60" s="1087">
        <v>0</v>
      </c>
      <c r="F60" s="49">
        <v>766.40166177434696</v>
      </c>
      <c r="G60" s="121">
        <v>0</v>
      </c>
      <c r="H60" s="130">
        <v>0</v>
      </c>
      <c r="I60" s="121">
        <v>281.00002208753</v>
      </c>
      <c r="J60" s="1088">
        <v>4770.6827962054804</v>
      </c>
      <c r="K60" s="269">
        <v>1078</v>
      </c>
    </row>
    <row r="61" spans="1:11" ht="12.75" customHeight="1" x14ac:dyDescent="0.2">
      <c r="A61" s="75" t="s">
        <v>124</v>
      </c>
      <c r="B61" s="1086">
        <v>2220.3121410362</v>
      </c>
      <c r="C61" s="121">
        <f t="shared" si="1"/>
        <v>7522.8453870260837</v>
      </c>
      <c r="D61" s="1087">
        <v>4298.9770750317302</v>
      </c>
      <c r="E61" s="1087">
        <v>0</v>
      </c>
      <c r="F61" s="49">
        <v>78.631438650672706</v>
      </c>
      <c r="G61" s="121">
        <v>0</v>
      </c>
      <c r="H61" s="130">
        <v>0</v>
      </c>
      <c r="I61" s="121">
        <v>41.434901463070503</v>
      </c>
      <c r="J61" s="1088">
        <v>3103.8019718806099</v>
      </c>
      <c r="K61" s="269">
        <v>588</v>
      </c>
    </row>
    <row r="62" spans="1:11" ht="12.75" customHeight="1" x14ac:dyDescent="0.2">
      <c r="A62" s="75" t="s">
        <v>125</v>
      </c>
      <c r="B62" s="1086">
        <v>2049.2407003325702</v>
      </c>
      <c r="C62" s="121">
        <f t="shared" si="1"/>
        <v>6575.2046636536079</v>
      </c>
      <c r="D62" s="1087">
        <v>2616.1517324075799</v>
      </c>
      <c r="E62" s="1087">
        <v>0</v>
      </c>
      <c r="F62" s="49">
        <v>149.90842183411101</v>
      </c>
      <c r="G62" s="121">
        <v>0</v>
      </c>
      <c r="H62" s="130">
        <v>0</v>
      </c>
      <c r="I62" s="121">
        <v>51.928396023657001</v>
      </c>
      <c r="J62" s="1088">
        <v>3757.2161133882601</v>
      </c>
      <c r="K62" s="269">
        <v>497</v>
      </c>
    </row>
    <row r="63" spans="1:11" ht="12.75" customHeight="1" x14ac:dyDescent="0.2">
      <c r="A63" s="75" t="s">
        <v>1704</v>
      </c>
      <c r="B63" s="1086">
        <v>6602.89351086028</v>
      </c>
      <c r="C63" s="121">
        <f t="shared" si="1"/>
        <v>13943.057097842669</v>
      </c>
      <c r="D63" s="1087">
        <v>6676.1859446062399</v>
      </c>
      <c r="E63" s="1087">
        <v>0</v>
      </c>
      <c r="F63" s="49">
        <v>456.73286565928902</v>
      </c>
      <c r="G63" s="121">
        <v>0</v>
      </c>
      <c r="H63" s="130">
        <v>0</v>
      </c>
      <c r="I63" s="121">
        <v>328.15273792373</v>
      </c>
      <c r="J63" s="1088">
        <v>6481.9855496534101</v>
      </c>
      <c r="K63" s="269">
        <v>918</v>
      </c>
    </row>
    <row r="64" spans="1:11" ht="12.75" customHeight="1" x14ac:dyDescent="0.2">
      <c r="A64" s="75" t="s">
        <v>1507</v>
      </c>
      <c r="B64" s="1086">
        <v>1308.47095607203</v>
      </c>
      <c r="C64" s="121">
        <f t="shared" si="1"/>
        <v>3067.7258146413924</v>
      </c>
      <c r="D64" s="1087">
        <v>1847.5216003222999</v>
      </c>
      <c r="E64" s="1087">
        <v>0</v>
      </c>
      <c r="F64" s="49">
        <v>68.154293985507394</v>
      </c>
      <c r="G64" s="121">
        <v>0</v>
      </c>
      <c r="H64" s="130">
        <v>0</v>
      </c>
      <c r="I64" s="121">
        <v>5.8888387316749</v>
      </c>
      <c r="J64" s="1088">
        <v>1146.1610816019099</v>
      </c>
      <c r="K64" s="269">
        <v>239</v>
      </c>
    </row>
    <row r="65" spans="1:11" ht="12.75" customHeight="1" x14ac:dyDescent="0.2">
      <c r="A65" s="75" t="s">
        <v>127</v>
      </c>
      <c r="B65" s="1086">
        <v>3301.9695785940899</v>
      </c>
      <c r="C65" s="121">
        <f t="shared" si="1"/>
        <v>9945.4041344126854</v>
      </c>
      <c r="D65" s="1087">
        <v>6281.7246108064801</v>
      </c>
      <c r="E65" s="1087">
        <v>0</v>
      </c>
      <c r="F65" s="49">
        <v>159.666048355962</v>
      </c>
      <c r="G65" s="121">
        <v>0</v>
      </c>
      <c r="H65" s="130">
        <v>0</v>
      </c>
      <c r="I65" s="121">
        <v>157.16238422136399</v>
      </c>
      <c r="J65" s="1088">
        <v>3346.8510910288801</v>
      </c>
      <c r="K65" s="269">
        <v>672</v>
      </c>
    </row>
    <row r="66" spans="1:11" ht="12.75" customHeight="1" x14ac:dyDescent="0.2">
      <c r="A66" s="75" t="s">
        <v>128</v>
      </c>
      <c r="B66" s="1086">
        <v>22437.388382035999</v>
      </c>
      <c r="C66" s="121">
        <f t="shared" si="1"/>
        <v>106331.63386254638</v>
      </c>
      <c r="D66" s="1087">
        <v>68410.516237528995</v>
      </c>
      <c r="E66" s="1087">
        <v>0</v>
      </c>
      <c r="F66" s="49">
        <v>11804.3810247973</v>
      </c>
      <c r="G66" s="121">
        <v>0</v>
      </c>
      <c r="H66" s="130">
        <v>0</v>
      </c>
      <c r="I66" s="121">
        <v>953.36078464687603</v>
      </c>
      <c r="J66" s="1088">
        <v>25163.375815573199</v>
      </c>
      <c r="K66" s="269">
        <v>5623</v>
      </c>
    </row>
    <row r="67" spans="1:11" ht="12.75" customHeight="1" x14ac:dyDescent="0.2">
      <c r="A67" s="75" t="s">
        <v>1428</v>
      </c>
      <c r="B67" s="1086">
        <v>612.20733557077199</v>
      </c>
      <c r="C67" s="121">
        <f t="shared" si="1"/>
        <v>1668.2814333425545</v>
      </c>
      <c r="D67" s="1087">
        <v>969.18194557237302</v>
      </c>
      <c r="E67" s="1087">
        <v>0</v>
      </c>
      <c r="F67" s="49">
        <v>31.088803187461799</v>
      </c>
      <c r="G67" s="121">
        <v>0</v>
      </c>
      <c r="H67" s="130">
        <v>0</v>
      </c>
      <c r="I67" s="121">
        <v>21.114007212022599</v>
      </c>
      <c r="J67" s="1088">
        <v>646.89667737069703</v>
      </c>
      <c r="K67" s="269">
        <v>106</v>
      </c>
    </row>
    <row r="68" spans="1:11" ht="12.75" customHeight="1" x14ac:dyDescent="0.2">
      <c r="A68" s="75" t="s">
        <v>129</v>
      </c>
      <c r="B68" s="1086">
        <v>1837.0641259013701</v>
      </c>
      <c r="C68" s="121">
        <f t="shared" ref="C68:C99" si="2">SUM(D68:J68)</f>
        <v>4922.3576444387018</v>
      </c>
      <c r="D68" s="1087">
        <v>3425.6217200831302</v>
      </c>
      <c r="E68" s="1087">
        <v>0</v>
      </c>
      <c r="F68" s="49">
        <v>95.495459672227</v>
      </c>
      <c r="G68" s="121">
        <v>0</v>
      </c>
      <c r="H68" s="130">
        <v>0</v>
      </c>
      <c r="I68" s="121">
        <v>26.720805773464399</v>
      </c>
      <c r="J68" s="1088">
        <v>1374.51965890988</v>
      </c>
      <c r="K68" s="269">
        <v>382</v>
      </c>
    </row>
    <row r="69" spans="1:11" ht="12.75" customHeight="1" x14ac:dyDescent="0.2">
      <c r="A69" s="75" t="s">
        <v>1705</v>
      </c>
      <c r="B69" s="1086">
        <v>2679.7530335848001</v>
      </c>
      <c r="C69" s="121">
        <f t="shared" si="2"/>
        <v>6809.2918562188488</v>
      </c>
      <c r="D69" s="1087">
        <v>3762.2727728569598</v>
      </c>
      <c r="E69" s="1087">
        <v>0</v>
      </c>
      <c r="F69" s="49">
        <v>181.19648114082199</v>
      </c>
      <c r="G69" s="121">
        <v>0</v>
      </c>
      <c r="H69" s="130">
        <v>0</v>
      </c>
      <c r="I69" s="121">
        <v>155.36412810051701</v>
      </c>
      <c r="J69" s="1088">
        <v>2710.4584741205499</v>
      </c>
      <c r="K69" s="269">
        <v>633</v>
      </c>
    </row>
    <row r="70" spans="1:11" ht="12.75" customHeight="1" x14ac:dyDescent="0.2">
      <c r="A70" s="75" t="s">
        <v>1706</v>
      </c>
      <c r="B70" s="1086">
        <v>1494.4387318996701</v>
      </c>
      <c r="C70" s="121">
        <f t="shared" si="2"/>
        <v>6444.6807782237393</v>
      </c>
      <c r="D70" s="1087">
        <v>3249.5256287846</v>
      </c>
      <c r="E70" s="1087">
        <v>0</v>
      </c>
      <c r="F70" s="49">
        <v>116.21965566949</v>
      </c>
      <c r="G70" s="121">
        <v>0</v>
      </c>
      <c r="H70" s="130">
        <v>0</v>
      </c>
      <c r="I70" s="121">
        <v>34.448906466339999</v>
      </c>
      <c r="J70" s="1088">
        <v>3044.48658730331</v>
      </c>
      <c r="K70" s="269">
        <v>564</v>
      </c>
    </row>
    <row r="71" spans="1:11" ht="12.75" customHeight="1" x14ac:dyDescent="0.2">
      <c r="A71" s="75" t="s">
        <v>130</v>
      </c>
      <c r="B71" s="1086">
        <v>758.403854605628</v>
      </c>
      <c r="C71" s="121">
        <f t="shared" si="2"/>
        <v>2268.6589018557033</v>
      </c>
      <c r="D71" s="1087">
        <v>1173.2759154089599</v>
      </c>
      <c r="E71" s="1087">
        <v>0</v>
      </c>
      <c r="F71" s="49">
        <v>18.102609211671101</v>
      </c>
      <c r="G71" s="121">
        <v>0</v>
      </c>
      <c r="H71" s="130">
        <v>0</v>
      </c>
      <c r="I71" s="121">
        <v>21.114007212022599</v>
      </c>
      <c r="J71" s="1088">
        <v>1056.1663700230499</v>
      </c>
      <c r="K71" s="269">
        <v>177</v>
      </c>
    </row>
    <row r="72" spans="1:11" ht="12.75" customHeight="1" x14ac:dyDescent="0.2">
      <c r="A72" s="75" t="s">
        <v>1707</v>
      </c>
      <c r="B72" s="1086">
        <v>443.73404798358303</v>
      </c>
      <c r="C72" s="121">
        <f t="shared" si="2"/>
        <v>1728.8993849270723</v>
      </c>
      <c r="D72" s="1087">
        <v>1169.9039609343499</v>
      </c>
      <c r="E72" s="1087">
        <v>0</v>
      </c>
      <c r="F72" s="49">
        <v>16.303519140782999</v>
      </c>
      <c r="G72" s="121">
        <v>0</v>
      </c>
      <c r="H72" s="130">
        <v>0</v>
      </c>
      <c r="I72" s="121">
        <v>11.740672192787301</v>
      </c>
      <c r="J72" s="1088">
        <v>530.95123265915197</v>
      </c>
      <c r="K72" s="269">
        <v>144</v>
      </c>
    </row>
    <row r="73" spans="1:11" ht="12.75" customHeight="1" x14ac:dyDescent="0.2">
      <c r="A73" s="75" t="s">
        <v>245</v>
      </c>
      <c r="B73" s="1086">
        <v>1347.1646663645299</v>
      </c>
      <c r="C73" s="121">
        <f t="shared" si="2"/>
        <v>3385.559318544364</v>
      </c>
      <c r="D73" s="1087">
        <v>1862.8984129503899</v>
      </c>
      <c r="E73" s="1087">
        <v>0</v>
      </c>
      <c r="F73" s="49">
        <v>49.979878900637203</v>
      </c>
      <c r="G73" s="121">
        <v>0</v>
      </c>
      <c r="H73" s="130">
        <v>0</v>
      </c>
      <c r="I73" s="121">
        <v>34.813958459726798</v>
      </c>
      <c r="J73" s="1088">
        <v>1437.8670682336101</v>
      </c>
      <c r="K73" s="269">
        <v>281</v>
      </c>
    </row>
    <row r="74" spans="1:11" ht="12.75" customHeight="1" x14ac:dyDescent="0.2">
      <c r="A74" s="75" t="s">
        <v>487</v>
      </c>
      <c r="B74" s="1086">
        <v>5350.0986344823496</v>
      </c>
      <c r="C74" s="121">
        <f t="shared" si="2"/>
        <v>18056.533592503598</v>
      </c>
      <c r="D74" s="1087">
        <v>9049.4447420944707</v>
      </c>
      <c r="E74" s="1087">
        <v>0</v>
      </c>
      <c r="F74" s="49">
        <v>680.75015701882796</v>
      </c>
      <c r="G74" s="121">
        <v>0</v>
      </c>
      <c r="H74" s="130">
        <v>0</v>
      </c>
      <c r="I74" s="121">
        <v>178.22138359876701</v>
      </c>
      <c r="J74" s="1088">
        <v>8148.1173097915298</v>
      </c>
      <c r="K74" s="269">
        <v>1630</v>
      </c>
    </row>
    <row r="75" spans="1:11" ht="12.75" customHeight="1" x14ac:dyDescent="0.2">
      <c r="A75" s="75" t="s">
        <v>1708</v>
      </c>
      <c r="B75" s="1086">
        <v>2651.2317040108101</v>
      </c>
      <c r="C75" s="121">
        <f t="shared" si="2"/>
        <v>7689.067550290576</v>
      </c>
      <c r="D75" s="1087">
        <v>4978.5264477998098</v>
      </c>
      <c r="E75" s="1087">
        <v>0</v>
      </c>
      <c r="F75" s="49">
        <v>149.90956328035699</v>
      </c>
      <c r="G75" s="121">
        <v>0</v>
      </c>
      <c r="H75" s="130">
        <v>0</v>
      </c>
      <c r="I75" s="121">
        <v>235.23950453843901</v>
      </c>
      <c r="J75" s="1088">
        <v>2325.3920346719701</v>
      </c>
      <c r="K75" s="269">
        <v>559</v>
      </c>
    </row>
    <row r="76" spans="1:11" ht="12.75" customHeight="1" x14ac:dyDescent="0.2">
      <c r="A76" s="75" t="s">
        <v>1709</v>
      </c>
      <c r="B76" s="1086">
        <v>5203.4157265902704</v>
      </c>
      <c r="C76" s="121">
        <f t="shared" si="2"/>
        <v>13233.686903807484</v>
      </c>
      <c r="D76" s="1087">
        <v>8100.6393953941697</v>
      </c>
      <c r="E76" s="1087">
        <v>0</v>
      </c>
      <c r="F76" s="49">
        <v>311.35791580193899</v>
      </c>
      <c r="G76" s="121">
        <v>0</v>
      </c>
      <c r="H76" s="130">
        <v>0</v>
      </c>
      <c r="I76" s="121">
        <v>301.80398514078598</v>
      </c>
      <c r="J76" s="1088">
        <v>4519.88560747059</v>
      </c>
      <c r="K76" s="269">
        <v>1091</v>
      </c>
    </row>
    <row r="77" spans="1:11" ht="12.75" customHeight="1" x14ac:dyDescent="0.2">
      <c r="A77" s="75" t="s">
        <v>912</v>
      </c>
      <c r="B77" s="1086">
        <v>4786.1932811178403</v>
      </c>
      <c r="C77" s="121">
        <f t="shared" si="2"/>
        <v>13853.16627290354</v>
      </c>
      <c r="D77" s="1087">
        <v>7129.1697630445196</v>
      </c>
      <c r="E77" s="1087">
        <v>0</v>
      </c>
      <c r="F77" s="49">
        <v>468.92671390490199</v>
      </c>
      <c r="G77" s="121">
        <v>0</v>
      </c>
      <c r="H77" s="130">
        <v>0</v>
      </c>
      <c r="I77" s="121">
        <v>108.60846881602799</v>
      </c>
      <c r="J77" s="1088">
        <v>6146.4613271380904</v>
      </c>
      <c r="K77" s="269">
        <v>847</v>
      </c>
    </row>
    <row r="78" spans="1:11" ht="12.75" customHeight="1" x14ac:dyDescent="0.2">
      <c r="A78" s="75" t="s">
        <v>1440</v>
      </c>
      <c r="B78" s="1086">
        <v>17815.619948412201</v>
      </c>
      <c r="C78" s="121">
        <f t="shared" si="2"/>
        <v>77311.172596523276</v>
      </c>
      <c r="D78" s="1087">
        <v>23838.960445316399</v>
      </c>
      <c r="E78" s="1087">
        <v>50.956560000000003</v>
      </c>
      <c r="F78" s="49">
        <v>3412.9163676396502</v>
      </c>
      <c r="G78" s="121">
        <v>0</v>
      </c>
      <c r="H78" s="121">
        <v>14.252750000000001</v>
      </c>
      <c r="I78" s="121">
        <v>725.09827382313904</v>
      </c>
      <c r="J78" s="1088">
        <v>49268.988199744097</v>
      </c>
      <c r="K78" s="269">
        <v>5263</v>
      </c>
    </row>
    <row r="79" spans="1:11" ht="12.75" customHeight="1" x14ac:dyDescent="0.2">
      <c r="A79" s="75" t="s">
        <v>251</v>
      </c>
      <c r="B79" s="1086">
        <v>1392.4840068482099</v>
      </c>
      <c r="C79" s="121">
        <f t="shared" si="2"/>
        <v>6043.4274969524649</v>
      </c>
      <c r="D79" s="1087">
        <v>4117.1781288908896</v>
      </c>
      <c r="E79" s="1087">
        <v>0</v>
      </c>
      <c r="F79" s="49">
        <v>133.070317801697</v>
      </c>
      <c r="G79" s="121">
        <v>0</v>
      </c>
      <c r="H79" s="130">
        <v>0</v>
      </c>
      <c r="I79" s="121">
        <v>109.369577218678</v>
      </c>
      <c r="J79" s="1088">
        <v>1683.8094730411999</v>
      </c>
      <c r="K79" s="269">
        <v>460</v>
      </c>
    </row>
    <row r="80" spans="1:11" ht="12.75" customHeight="1" x14ac:dyDescent="0.2">
      <c r="A80" s="75" t="s">
        <v>1710</v>
      </c>
      <c r="B80" s="1086">
        <v>1108.2086816673</v>
      </c>
      <c r="C80" s="121">
        <f t="shared" si="2"/>
        <v>4295.6509684554449</v>
      </c>
      <c r="D80" s="1087">
        <v>2494.1795449463598</v>
      </c>
      <c r="E80" s="1087">
        <v>0</v>
      </c>
      <c r="F80" s="49">
        <v>57.167056273366498</v>
      </c>
      <c r="G80" s="121">
        <v>0</v>
      </c>
      <c r="H80" s="130">
        <v>0</v>
      </c>
      <c r="I80" s="121">
        <v>62.402887877738401</v>
      </c>
      <c r="J80" s="1088">
        <v>1681.90147935798</v>
      </c>
      <c r="K80" s="269">
        <v>281</v>
      </c>
    </row>
    <row r="81" spans="1:11" ht="12.75" customHeight="1" x14ac:dyDescent="0.2">
      <c r="A81" s="75" t="s">
        <v>254</v>
      </c>
      <c r="B81" s="1086">
        <v>7523.7794578257299</v>
      </c>
      <c r="C81" s="121">
        <f t="shared" si="2"/>
        <v>19563.195370633246</v>
      </c>
      <c r="D81" s="1087">
        <v>11171.3215112041</v>
      </c>
      <c r="E81" s="1087">
        <v>0</v>
      </c>
      <c r="F81" s="49">
        <v>417.63558433177599</v>
      </c>
      <c r="G81" s="121">
        <v>0</v>
      </c>
      <c r="H81" s="130">
        <v>0</v>
      </c>
      <c r="I81" s="121">
        <v>405.48375197486899</v>
      </c>
      <c r="J81" s="1088">
        <v>7568.7545231225004</v>
      </c>
      <c r="K81" s="269">
        <v>1482</v>
      </c>
    </row>
    <row r="82" spans="1:11" ht="12.75" customHeight="1" x14ac:dyDescent="0.2">
      <c r="A82" s="75" t="s">
        <v>136</v>
      </c>
      <c r="B82" s="1086">
        <v>65977.181695790699</v>
      </c>
      <c r="C82" s="121">
        <f t="shared" si="2"/>
        <v>240598.41503252304</v>
      </c>
      <c r="D82" s="1087">
        <v>91017.516181192404</v>
      </c>
      <c r="E82" s="1087">
        <v>1369.5364500000001</v>
      </c>
      <c r="F82" s="49">
        <v>7075.6029420530904</v>
      </c>
      <c r="G82" s="121">
        <v>0</v>
      </c>
      <c r="H82" s="121">
        <v>2063.8904200000002</v>
      </c>
      <c r="I82" s="121">
        <v>4604.5128085415399</v>
      </c>
      <c r="J82" s="1088">
        <v>134467.35623073601</v>
      </c>
      <c r="K82" s="269">
        <v>17741</v>
      </c>
    </row>
    <row r="83" spans="1:11" ht="12.75" customHeight="1" x14ac:dyDescent="0.2">
      <c r="A83" s="75" t="s">
        <v>851</v>
      </c>
      <c r="B83" s="1086">
        <v>1544.9458423635999</v>
      </c>
      <c r="C83" s="121">
        <f t="shared" si="2"/>
        <v>4262.4575275460411</v>
      </c>
      <c r="D83" s="1087">
        <v>2008.82932688405</v>
      </c>
      <c r="E83" s="1087">
        <v>0</v>
      </c>
      <c r="F83" s="49">
        <v>51.577669489024302</v>
      </c>
      <c r="G83" s="121">
        <v>0</v>
      </c>
      <c r="H83" s="130">
        <v>0</v>
      </c>
      <c r="I83" s="121">
        <v>52.034411123106302</v>
      </c>
      <c r="J83" s="1088">
        <v>2150.0161200498601</v>
      </c>
      <c r="K83" s="269">
        <v>307</v>
      </c>
    </row>
    <row r="84" spans="1:11" ht="12.75" customHeight="1" x14ac:dyDescent="0.2">
      <c r="A84" s="75" t="s">
        <v>585</v>
      </c>
      <c r="B84" s="1086">
        <v>2043.08001303234</v>
      </c>
      <c r="C84" s="121">
        <f t="shared" si="2"/>
        <v>8125.6667261364091</v>
      </c>
      <c r="D84" s="1087">
        <v>5205.0256761317496</v>
      </c>
      <c r="E84" s="1087">
        <v>0</v>
      </c>
      <c r="F84" s="49">
        <v>280.74097635657</v>
      </c>
      <c r="G84" s="121">
        <v>0</v>
      </c>
      <c r="H84" s="130">
        <v>0</v>
      </c>
      <c r="I84" s="121">
        <v>78.054117040778607</v>
      </c>
      <c r="J84" s="1088">
        <v>2561.8459566073102</v>
      </c>
      <c r="K84" s="269">
        <v>441</v>
      </c>
    </row>
    <row r="85" spans="1:11" ht="12.75" customHeight="1" x14ac:dyDescent="0.2">
      <c r="A85" s="75" t="s">
        <v>738</v>
      </c>
      <c r="B85" s="1086">
        <v>16106.017117243</v>
      </c>
      <c r="C85" s="121">
        <f t="shared" si="2"/>
        <v>65741.012920778216</v>
      </c>
      <c r="D85" s="1087">
        <v>31170.880830003101</v>
      </c>
      <c r="E85" s="1087">
        <v>0</v>
      </c>
      <c r="F85" s="49">
        <v>1051.9998725599501</v>
      </c>
      <c r="G85" s="121">
        <v>0</v>
      </c>
      <c r="H85" s="130">
        <v>0</v>
      </c>
      <c r="I85" s="121">
        <v>1074.43802935757</v>
      </c>
      <c r="J85" s="1088">
        <v>32443.6941888576</v>
      </c>
      <c r="K85" s="269">
        <v>4935</v>
      </c>
    </row>
    <row r="86" spans="1:11" ht="12.75" customHeight="1" x14ac:dyDescent="0.2">
      <c r="A86" s="75" t="s">
        <v>855</v>
      </c>
      <c r="B86" s="1086">
        <v>11925.6301543231</v>
      </c>
      <c r="C86" s="121">
        <f t="shared" si="2"/>
        <v>27855.663045778045</v>
      </c>
      <c r="D86" s="1087">
        <v>13308.9891758139</v>
      </c>
      <c r="E86" s="1087">
        <v>0</v>
      </c>
      <c r="F86" s="49">
        <v>1208.51173733262</v>
      </c>
      <c r="G86" s="121">
        <v>0</v>
      </c>
      <c r="H86" s="130">
        <v>0</v>
      </c>
      <c r="I86" s="121">
        <v>606.01731343792505</v>
      </c>
      <c r="J86" s="1088">
        <v>12732.1448191936</v>
      </c>
      <c r="K86" s="269">
        <v>1923</v>
      </c>
    </row>
    <row r="87" spans="1:11" ht="12.75" customHeight="1" x14ac:dyDescent="0.2">
      <c r="A87" s="75" t="s">
        <v>741</v>
      </c>
      <c r="B87" s="1086">
        <v>5895.7197423948501</v>
      </c>
      <c r="C87" s="121">
        <f t="shared" si="2"/>
        <v>16343.576272615042</v>
      </c>
      <c r="D87" s="1087">
        <v>8545.6232941592607</v>
      </c>
      <c r="E87" s="1087">
        <v>0</v>
      </c>
      <c r="F87" s="49">
        <v>648.11967983461</v>
      </c>
      <c r="G87" s="121">
        <v>0</v>
      </c>
      <c r="H87" s="130">
        <v>0</v>
      </c>
      <c r="I87" s="121">
        <v>116.438584038562</v>
      </c>
      <c r="J87" s="1088">
        <v>7033.3947145826096</v>
      </c>
      <c r="K87" s="269">
        <v>1052</v>
      </c>
    </row>
    <row r="88" spans="1:11" ht="12.75" customHeight="1" x14ac:dyDescent="0.2">
      <c r="A88" s="75" t="s">
        <v>1711</v>
      </c>
      <c r="B88" s="1086">
        <v>675.98822100893699</v>
      </c>
      <c r="C88" s="121">
        <f t="shared" si="2"/>
        <v>2197.812483230442</v>
      </c>
      <c r="D88" s="1087">
        <v>1091.3049431048901</v>
      </c>
      <c r="E88" s="1087">
        <v>0</v>
      </c>
      <c r="F88" s="49">
        <v>30.959472992792399</v>
      </c>
      <c r="G88" s="121">
        <v>0</v>
      </c>
      <c r="H88" s="130">
        <v>0</v>
      </c>
      <c r="I88" s="121">
        <v>6.7919673618893102</v>
      </c>
      <c r="J88" s="1088">
        <v>1068.7560997708699</v>
      </c>
      <c r="K88" s="269">
        <v>138</v>
      </c>
    </row>
    <row r="89" spans="1:11" ht="12.75" customHeight="1" x14ac:dyDescent="0.2">
      <c r="A89" s="75" t="s">
        <v>1712</v>
      </c>
      <c r="B89" s="1086">
        <v>2162.83446154577</v>
      </c>
      <c r="C89" s="121">
        <f t="shared" si="2"/>
        <v>10359.349654650032</v>
      </c>
      <c r="D89" s="1087">
        <v>4095.20666135484</v>
      </c>
      <c r="E89" s="1087">
        <v>0</v>
      </c>
      <c r="F89" s="49">
        <v>106.01040165269001</v>
      </c>
      <c r="G89" s="121">
        <v>0</v>
      </c>
      <c r="H89" s="130">
        <v>0</v>
      </c>
      <c r="I89" s="121">
        <v>148.98421942705301</v>
      </c>
      <c r="J89" s="1088">
        <v>6009.1483722154499</v>
      </c>
      <c r="K89" s="269">
        <v>870</v>
      </c>
    </row>
    <row r="90" spans="1:11" ht="12.75" customHeight="1" x14ac:dyDescent="0.2">
      <c r="A90" s="75" t="s">
        <v>257</v>
      </c>
      <c r="B90" s="1086">
        <v>1368.8278301633</v>
      </c>
      <c r="C90" s="121">
        <f t="shared" si="2"/>
        <v>3466.9827711865287</v>
      </c>
      <c r="D90" s="1087">
        <v>2360.6192859979201</v>
      </c>
      <c r="E90" s="1087">
        <v>0</v>
      </c>
      <c r="F90" s="49">
        <v>104.410513441172</v>
      </c>
      <c r="G90" s="121">
        <v>0</v>
      </c>
      <c r="H90" s="130">
        <v>0</v>
      </c>
      <c r="I90" s="121">
        <v>57.398175069772797</v>
      </c>
      <c r="J90" s="1088">
        <v>944.55479667766394</v>
      </c>
      <c r="K90" s="269">
        <v>239</v>
      </c>
    </row>
    <row r="91" spans="1:11" ht="12.75" customHeight="1" x14ac:dyDescent="0.2">
      <c r="A91" s="75" t="s">
        <v>258</v>
      </c>
      <c r="B91" s="1086">
        <v>533.72391945705704</v>
      </c>
      <c r="C91" s="121">
        <f t="shared" si="2"/>
        <v>1606.6974521160964</v>
      </c>
      <c r="D91" s="1087">
        <v>921.67948285189095</v>
      </c>
      <c r="E91" s="1087">
        <v>0</v>
      </c>
      <c r="F91" s="49">
        <v>19.9682996572283</v>
      </c>
      <c r="G91" s="121">
        <v>0</v>
      </c>
      <c r="H91" s="130">
        <v>0</v>
      </c>
      <c r="I91" s="121">
        <v>10.357475187708101</v>
      </c>
      <c r="J91" s="1088">
        <v>654.69219441926896</v>
      </c>
      <c r="K91" s="269">
        <v>115</v>
      </c>
    </row>
    <row r="92" spans="1:11" ht="12.75" customHeight="1" x14ac:dyDescent="0.2">
      <c r="A92" s="75" t="s">
        <v>601</v>
      </c>
      <c r="B92" s="1086">
        <v>2979.6393339524602</v>
      </c>
      <c r="C92" s="121">
        <f t="shared" si="2"/>
        <v>11980.471783098874</v>
      </c>
      <c r="D92" s="1087">
        <v>4622.0799062485703</v>
      </c>
      <c r="E92" s="1087">
        <v>0</v>
      </c>
      <c r="F92" s="49">
        <v>108.958256732387</v>
      </c>
      <c r="G92" s="121">
        <v>0</v>
      </c>
      <c r="H92" s="130">
        <v>0</v>
      </c>
      <c r="I92" s="121">
        <v>89.735780829155402</v>
      </c>
      <c r="J92" s="1088">
        <v>7159.6978392887604</v>
      </c>
      <c r="K92" s="269">
        <v>981</v>
      </c>
    </row>
    <row r="93" spans="1:11" ht="12.75" customHeight="1" x14ac:dyDescent="0.2">
      <c r="A93" s="75" t="s">
        <v>142</v>
      </c>
      <c r="B93" s="1086">
        <v>11158.3184066698</v>
      </c>
      <c r="C93" s="121">
        <f t="shared" si="2"/>
        <v>86988.352505661853</v>
      </c>
      <c r="D93" s="1087">
        <v>23415.968610335502</v>
      </c>
      <c r="E93" s="1087">
        <v>2640.16059</v>
      </c>
      <c r="F93" s="49">
        <v>1516.0309844137701</v>
      </c>
      <c r="G93" s="121">
        <v>0</v>
      </c>
      <c r="H93" s="121">
        <v>4277.1748399999997</v>
      </c>
      <c r="I93" s="121">
        <v>578.144343564785</v>
      </c>
      <c r="J93" s="1088">
        <v>54560.8731373478</v>
      </c>
      <c r="K93" s="269">
        <v>6301</v>
      </c>
    </row>
    <row r="94" spans="1:11" ht="12.75" customHeight="1" x14ac:dyDescent="0.2">
      <c r="A94" s="75" t="s">
        <v>602</v>
      </c>
      <c r="B94" s="1086">
        <v>1269.0010973425799</v>
      </c>
      <c r="C94" s="121">
        <f t="shared" si="2"/>
        <v>3329.0238925432832</v>
      </c>
      <c r="D94" s="1087">
        <v>1901.8742224973</v>
      </c>
      <c r="E94" s="1087">
        <v>0</v>
      </c>
      <c r="F94" s="49">
        <v>66.5658633423472</v>
      </c>
      <c r="G94" s="121">
        <v>0</v>
      </c>
      <c r="H94" s="130">
        <v>0</v>
      </c>
      <c r="I94" s="121">
        <v>20.824966044656001</v>
      </c>
      <c r="J94" s="1088">
        <v>1339.75884065898</v>
      </c>
      <c r="K94" s="269">
        <v>248</v>
      </c>
    </row>
    <row r="95" spans="1:11" ht="12.75" customHeight="1" x14ac:dyDescent="0.2">
      <c r="A95" s="75" t="s">
        <v>1713</v>
      </c>
      <c r="B95" s="1086">
        <v>2851.2180382679699</v>
      </c>
      <c r="C95" s="121">
        <f t="shared" si="2"/>
        <v>5627.5899647706483</v>
      </c>
      <c r="D95" s="1087">
        <v>3273.1314133941801</v>
      </c>
      <c r="E95" s="1087">
        <v>0</v>
      </c>
      <c r="F95" s="49">
        <v>279.59418765207198</v>
      </c>
      <c r="G95" s="121">
        <v>0</v>
      </c>
      <c r="H95" s="130">
        <v>0</v>
      </c>
      <c r="I95" s="121">
        <v>100.667337781806</v>
      </c>
      <c r="J95" s="1088">
        <v>1974.19702594259</v>
      </c>
      <c r="K95" s="269">
        <v>522</v>
      </c>
    </row>
    <row r="96" spans="1:11" ht="12.75" customHeight="1" x14ac:dyDescent="0.2">
      <c r="A96" s="75" t="s">
        <v>259</v>
      </c>
      <c r="B96" s="1086">
        <v>2054.5631266195301</v>
      </c>
      <c r="C96" s="121">
        <f t="shared" si="2"/>
        <v>7701.0426315601544</v>
      </c>
      <c r="D96" s="1087">
        <v>3566.2819802130002</v>
      </c>
      <c r="E96" s="1087">
        <v>0</v>
      </c>
      <c r="F96" s="49">
        <v>158.628604299621</v>
      </c>
      <c r="G96" s="121">
        <v>0</v>
      </c>
      <c r="H96" s="130">
        <v>0</v>
      </c>
      <c r="I96" s="121">
        <v>51.634354144052303</v>
      </c>
      <c r="J96" s="1088">
        <v>3924.4976929034801</v>
      </c>
      <c r="K96" s="269">
        <v>736</v>
      </c>
    </row>
    <row r="97" spans="1:11" ht="12.75" customHeight="1" x14ac:dyDescent="0.2">
      <c r="A97" s="75" t="s">
        <v>703</v>
      </c>
      <c r="B97" s="1086">
        <v>9948.1969518856204</v>
      </c>
      <c r="C97" s="121">
        <f t="shared" si="2"/>
        <v>17485.833009073751</v>
      </c>
      <c r="D97" s="1087">
        <v>8777.7448625274701</v>
      </c>
      <c r="E97" s="1087">
        <v>0</v>
      </c>
      <c r="F97" s="49">
        <v>614.20057247159002</v>
      </c>
      <c r="G97" s="121">
        <v>0</v>
      </c>
      <c r="H97" s="130">
        <v>0</v>
      </c>
      <c r="I97" s="121">
        <v>1003.88198024671</v>
      </c>
      <c r="J97" s="1088">
        <v>7090.0055938279802</v>
      </c>
      <c r="K97" s="269">
        <v>1172</v>
      </c>
    </row>
    <row r="98" spans="1:11" ht="12.75" customHeight="1" x14ac:dyDescent="0.2">
      <c r="A98" s="75" t="s">
        <v>860</v>
      </c>
      <c r="B98" s="1086">
        <v>8865.9799969346695</v>
      </c>
      <c r="C98" s="121">
        <f t="shared" si="2"/>
        <v>24009.999421731365</v>
      </c>
      <c r="D98" s="1087">
        <v>10639.7885858846</v>
      </c>
      <c r="E98" s="1087">
        <v>0</v>
      </c>
      <c r="F98" s="49">
        <v>644.02593658293699</v>
      </c>
      <c r="G98" s="121">
        <v>0</v>
      </c>
      <c r="H98" s="130">
        <v>0</v>
      </c>
      <c r="I98" s="121">
        <v>557.44739575342601</v>
      </c>
      <c r="J98" s="1088">
        <v>12168.7375035104</v>
      </c>
      <c r="K98" s="269">
        <v>1682</v>
      </c>
    </row>
    <row r="99" spans="1:11" ht="12.75" customHeight="1" x14ac:dyDescent="0.2">
      <c r="A99" s="1089"/>
      <c r="B99" s="1090"/>
      <c r="C99" s="121"/>
      <c r="D99" s="127"/>
      <c r="E99" s="127"/>
      <c r="F99" s="127"/>
      <c r="G99" s="127"/>
      <c r="H99" s="127"/>
      <c r="I99" s="127"/>
      <c r="J99" s="127"/>
      <c r="K99" s="1091"/>
    </row>
    <row r="100" spans="1:11" x14ac:dyDescent="0.2">
      <c r="A100" s="1092" t="s">
        <v>1714</v>
      </c>
      <c r="B100" s="1093">
        <v>512156.110259682</v>
      </c>
      <c r="C100" s="104">
        <f>SUM(D100:J100)</f>
        <v>1685554.6001680996</v>
      </c>
      <c r="D100" s="1094">
        <v>785980.48317209701</v>
      </c>
      <c r="E100" s="1094">
        <v>8989.6208600000009</v>
      </c>
      <c r="F100" s="1094">
        <f>SUM(F4:F98)</f>
        <v>61461.406472311661</v>
      </c>
      <c r="G100" s="1094">
        <v>0</v>
      </c>
      <c r="H100" s="1094">
        <v>35636.57862</v>
      </c>
      <c r="I100" s="1094">
        <v>27720.069095887899</v>
      </c>
      <c r="J100" s="1095">
        <v>765766.44194780302</v>
      </c>
      <c r="K100" s="1096">
        <v>119208</v>
      </c>
    </row>
    <row r="101" spans="1:11" x14ac:dyDescent="0.2">
      <c r="A101" s="1089"/>
      <c r="B101" s="1090"/>
      <c r="C101" s="313"/>
      <c r="D101" s="1097"/>
      <c r="E101" s="1097"/>
      <c r="F101" s="1098"/>
      <c r="G101" s="1097"/>
      <c r="H101" s="1097"/>
      <c r="I101" s="1097"/>
      <c r="J101" s="1097"/>
      <c r="K101" s="1099"/>
    </row>
    <row r="102" spans="1:11" x14ac:dyDescent="0.2">
      <c r="A102" s="364" t="s">
        <v>263</v>
      </c>
      <c r="B102" s="167">
        <v>64219.827630879103</v>
      </c>
      <c r="C102" s="121">
        <f t="shared" ref="C102:C110" si="3">SUM(D102:J102)</f>
        <v>302273.709094683</v>
      </c>
      <c r="D102" s="124">
        <v>122723.238974486</v>
      </c>
      <c r="E102" s="124">
        <v>2640.16</v>
      </c>
      <c r="F102" s="49">
        <v>4777.1122893021502</v>
      </c>
      <c r="G102" s="124">
        <v>0</v>
      </c>
      <c r="H102" s="124">
        <v>4277.1750000000002</v>
      </c>
      <c r="I102" s="124">
        <v>2996.0277162778598</v>
      </c>
      <c r="J102" s="1100">
        <v>164859.99511461699</v>
      </c>
      <c r="K102" s="269">
        <v>23190</v>
      </c>
    </row>
    <row r="103" spans="1:11" x14ac:dyDescent="0.2">
      <c r="A103" s="288" t="s">
        <v>264</v>
      </c>
      <c r="B103" s="97">
        <v>61311.403077733099</v>
      </c>
      <c r="C103" s="121">
        <f t="shared" si="3"/>
        <v>132458.37498907925</v>
      </c>
      <c r="D103" s="127">
        <v>81333.826166197003</v>
      </c>
      <c r="E103" s="127">
        <v>0</v>
      </c>
      <c r="F103" s="49">
        <v>5641.5002730862898</v>
      </c>
      <c r="G103" s="127">
        <v>0</v>
      </c>
      <c r="H103" s="127">
        <v>-1E-3</v>
      </c>
      <c r="I103" s="127">
        <v>3385.7822279787802</v>
      </c>
      <c r="J103" s="1097">
        <v>42097.267321817199</v>
      </c>
      <c r="K103" s="269">
        <v>9481</v>
      </c>
    </row>
    <row r="104" spans="1:11" x14ac:dyDescent="0.2">
      <c r="A104" s="288" t="s">
        <v>265</v>
      </c>
      <c r="B104" s="97">
        <v>58693.217487502297</v>
      </c>
      <c r="C104" s="121">
        <f t="shared" si="3"/>
        <v>141345.77965548181</v>
      </c>
      <c r="D104" s="127">
        <v>84387.704168193202</v>
      </c>
      <c r="E104" s="127">
        <v>0.69899999999999995</v>
      </c>
      <c r="F104" s="49">
        <v>4473.9698485926701</v>
      </c>
      <c r="G104" s="127">
        <v>0</v>
      </c>
      <c r="H104" s="127">
        <v>2.903</v>
      </c>
      <c r="I104" s="127">
        <v>3770.9860915429499</v>
      </c>
      <c r="J104" s="1097">
        <v>48709.517547153002</v>
      </c>
      <c r="K104" s="269">
        <v>10642</v>
      </c>
    </row>
    <row r="105" spans="1:11" x14ac:dyDescent="0.2">
      <c r="A105" s="288" t="s">
        <v>266</v>
      </c>
      <c r="B105" s="97">
        <v>57473.388323520303</v>
      </c>
      <c r="C105" s="121">
        <f t="shared" si="3"/>
        <v>182136.28939251267</v>
      </c>
      <c r="D105" s="127">
        <v>94895.467210067698</v>
      </c>
      <c r="E105" s="127">
        <v>46.970999999999997</v>
      </c>
      <c r="F105" s="49">
        <v>3223.6744482009699</v>
      </c>
      <c r="G105" s="127">
        <v>0</v>
      </c>
      <c r="H105" s="1097">
        <v>1024.1289999999999</v>
      </c>
      <c r="I105" s="127">
        <v>2612.174045018</v>
      </c>
      <c r="J105" s="1097">
        <v>80333.873689226006</v>
      </c>
      <c r="K105" s="269">
        <v>14244</v>
      </c>
    </row>
    <row r="106" spans="1:11" x14ac:dyDescent="0.2">
      <c r="A106" s="288" t="s">
        <v>325</v>
      </c>
      <c r="B106" s="97">
        <v>47568.625711398599</v>
      </c>
      <c r="C106" s="121">
        <f t="shared" si="3"/>
        <v>146232.5601337995</v>
      </c>
      <c r="D106" s="127">
        <v>59398.6437128619</v>
      </c>
      <c r="E106" s="127">
        <v>50.061</v>
      </c>
      <c r="F106" s="49">
        <v>5017.4309227326603</v>
      </c>
      <c r="G106" s="127">
        <v>0</v>
      </c>
      <c r="H106" s="127">
        <v>0</v>
      </c>
      <c r="I106" s="127">
        <v>3192.24066236714</v>
      </c>
      <c r="J106" s="1097">
        <v>78574.183835837801</v>
      </c>
      <c r="K106" s="269">
        <v>10609</v>
      </c>
    </row>
    <row r="107" spans="1:11" x14ac:dyDescent="0.2">
      <c r="A107" s="288" t="s">
        <v>326</v>
      </c>
      <c r="B107" s="97">
        <v>56871.611244575499</v>
      </c>
      <c r="C107" s="121">
        <f t="shared" si="3"/>
        <v>197190.74827085173</v>
      </c>
      <c r="D107" s="127">
        <v>78950.604861935106</v>
      </c>
      <c r="E107" s="127">
        <v>35.343000000000004</v>
      </c>
      <c r="F107" s="49">
        <v>6710.0772831463501</v>
      </c>
      <c r="G107" s="127">
        <v>0</v>
      </c>
      <c r="H107" s="127">
        <v>0</v>
      </c>
      <c r="I107" s="127">
        <v>2202.8677486082702</v>
      </c>
      <c r="J107" s="1097">
        <v>109291.85537716201</v>
      </c>
      <c r="K107" s="269">
        <v>14281</v>
      </c>
    </row>
    <row r="108" spans="1:11" x14ac:dyDescent="0.2">
      <c r="A108" s="288" t="s">
        <v>327</v>
      </c>
      <c r="B108" s="97">
        <v>63665.674248201401</v>
      </c>
      <c r="C108" s="121">
        <f t="shared" si="3"/>
        <v>231613.50550777226</v>
      </c>
      <c r="D108" s="127">
        <v>106444.29769064501</v>
      </c>
      <c r="E108" s="127">
        <v>4863.2700000000004</v>
      </c>
      <c r="F108" s="49">
        <v>20127.5836503422</v>
      </c>
      <c r="G108" s="127">
        <v>0</v>
      </c>
      <c r="H108" s="1097">
        <v>28268.482</v>
      </c>
      <c r="I108" s="127">
        <v>4322.3736242061595</v>
      </c>
      <c r="J108" s="1097">
        <v>67587.498542578905</v>
      </c>
      <c r="K108" s="269">
        <v>12153</v>
      </c>
    </row>
    <row r="109" spans="1:11" x14ac:dyDescent="0.2">
      <c r="A109" s="288" t="s">
        <v>328</v>
      </c>
      <c r="B109" s="97">
        <v>58595.9392136323</v>
      </c>
      <c r="C109" s="121">
        <f t="shared" si="3"/>
        <v>171264.75893662375</v>
      </c>
      <c r="D109" s="127">
        <v>95132.4735441261</v>
      </c>
      <c r="E109" s="127">
        <v>116.319</v>
      </c>
      <c r="F109" s="49">
        <v>6940.1563394660598</v>
      </c>
      <c r="G109" s="127">
        <v>0</v>
      </c>
      <c r="H109" s="1097">
        <v>0</v>
      </c>
      <c r="I109" s="127">
        <v>2455.5717405673099</v>
      </c>
      <c r="J109" s="1097">
        <v>66620.238312464295</v>
      </c>
      <c r="K109" s="269">
        <v>11426</v>
      </c>
    </row>
    <row r="110" spans="1:11" x14ac:dyDescent="0.2">
      <c r="A110" s="288" t="s">
        <v>329</v>
      </c>
      <c r="B110" s="97">
        <v>43756.423322239403</v>
      </c>
      <c r="C110" s="121">
        <f t="shared" si="3"/>
        <v>180519.83381470115</v>
      </c>
      <c r="D110" s="127">
        <v>62473.683844655803</v>
      </c>
      <c r="E110" s="127">
        <v>1236.798</v>
      </c>
      <c r="F110" s="49">
        <v>4271.4027650508797</v>
      </c>
      <c r="G110" s="127">
        <v>0</v>
      </c>
      <c r="H110" s="127">
        <v>2063.8910000000001</v>
      </c>
      <c r="I110" s="127">
        <v>2782.04523932146</v>
      </c>
      <c r="J110" s="1097">
        <v>107692.012965673</v>
      </c>
      <c r="K110" s="269">
        <v>13181</v>
      </c>
    </row>
    <row r="111" spans="1:11" x14ac:dyDescent="0.2">
      <c r="A111" s="1089"/>
      <c r="B111" s="1090"/>
      <c r="C111" s="121"/>
      <c r="D111" s="127"/>
      <c r="E111" s="127"/>
      <c r="F111" s="127"/>
      <c r="G111" s="127"/>
      <c r="H111" s="127"/>
      <c r="I111" s="127"/>
      <c r="J111" s="127"/>
      <c r="K111" s="1091"/>
    </row>
    <row r="112" spans="1:11" x14ac:dyDescent="0.2">
      <c r="A112" s="1092" t="s">
        <v>1714</v>
      </c>
      <c r="B112" s="1093">
        <v>512156.110259682</v>
      </c>
      <c r="C112" s="104">
        <f>SUM(D112:J112)</f>
        <v>1685035.5597955072</v>
      </c>
      <c r="D112" s="104">
        <v>785739.94017316902</v>
      </c>
      <c r="E112" s="1094">
        <v>8989.6209999999992</v>
      </c>
      <c r="F112" s="1094">
        <f>SUM(F102:F110)</f>
        <v>61182.907819920234</v>
      </c>
      <c r="G112" s="1094">
        <v>0</v>
      </c>
      <c r="H112" s="1094">
        <v>35636.578999999998</v>
      </c>
      <c r="I112" s="1094">
        <v>27720.069095887899</v>
      </c>
      <c r="J112" s="1095">
        <v>765766.44270652998</v>
      </c>
      <c r="K112" s="1096">
        <v>119207</v>
      </c>
    </row>
    <row r="113" spans="1:11" x14ac:dyDescent="0.2">
      <c r="A113" s="1101"/>
      <c r="B113" s="1102"/>
      <c r="C113" s="1103"/>
      <c r="D113" s="1103"/>
      <c r="E113" s="1103"/>
      <c r="F113" s="1103"/>
      <c r="G113" s="1103"/>
      <c r="H113" s="1103"/>
      <c r="I113" s="1103"/>
      <c r="J113" s="1103"/>
      <c r="K113" s="1099"/>
    </row>
    <row r="114" spans="1:11" x14ac:dyDescent="0.2">
      <c r="A114" s="294"/>
      <c r="B114" s="1010"/>
      <c r="C114" s="1008"/>
      <c r="D114" s="1008"/>
      <c r="E114" s="1008"/>
      <c r="F114" s="1008"/>
      <c r="G114" s="1008"/>
      <c r="H114" s="1008"/>
      <c r="I114" s="1008"/>
      <c r="J114" s="1008"/>
      <c r="K114" s="1058"/>
    </row>
    <row r="115" spans="1:11" x14ac:dyDescent="0.2">
      <c r="A115" s="111" t="s">
        <v>66</v>
      </c>
      <c r="B115" s="112"/>
      <c r="C115" s="113"/>
      <c r="D115" s="113"/>
      <c r="E115" s="113"/>
      <c r="F115" s="113"/>
      <c r="G115" s="113"/>
      <c r="H115" s="113"/>
      <c r="I115" s="113"/>
      <c r="J115" s="113"/>
      <c r="K115" s="298"/>
    </row>
    <row r="116" spans="1:11" x14ac:dyDescent="0.2">
      <c r="A116" s="7" t="s">
        <v>67</v>
      </c>
      <c r="B116" s="7"/>
      <c r="C116" s="7"/>
      <c r="D116" s="7"/>
      <c r="E116" s="7"/>
      <c r="F116" s="7"/>
      <c r="G116" s="7"/>
      <c r="H116" s="7"/>
      <c r="I116" s="7"/>
      <c r="J116" s="7"/>
      <c r="K116" s="115"/>
    </row>
    <row r="117" spans="1:11" ht="20.25" customHeight="1" x14ac:dyDescent="0.2">
      <c r="A117" s="158" t="s">
        <v>69</v>
      </c>
      <c r="B117" s="160"/>
      <c r="C117" s="160"/>
      <c r="D117" s="160"/>
      <c r="E117" s="160"/>
      <c r="F117" s="160"/>
      <c r="G117" s="160"/>
      <c r="H117" s="160"/>
      <c r="I117" s="160"/>
      <c r="J117" s="160"/>
      <c r="K117" s="117"/>
    </row>
    <row r="118" spans="1:11" ht="33" customHeight="1" x14ac:dyDescent="0.2">
      <c r="A118" s="11" t="s">
        <v>153</v>
      </c>
      <c r="B118" s="11"/>
      <c r="C118" s="11"/>
      <c r="D118" s="11"/>
      <c r="E118" s="11"/>
      <c r="F118" s="11"/>
      <c r="G118" s="11"/>
      <c r="H118" s="11"/>
      <c r="I118" s="11"/>
      <c r="J118" s="11"/>
      <c r="K118" s="11"/>
    </row>
    <row r="119" spans="1:11" ht="21" customHeight="1" x14ac:dyDescent="0.2">
      <c r="A119" s="6" t="s">
        <v>71</v>
      </c>
      <c r="B119" s="6"/>
      <c r="C119" s="6"/>
      <c r="D119" s="6"/>
      <c r="E119" s="6"/>
      <c r="F119" s="6"/>
      <c r="G119" s="6"/>
      <c r="H119" s="6"/>
      <c r="I119" s="6"/>
      <c r="J119" s="6"/>
      <c r="K119" s="117"/>
    </row>
    <row r="120" spans="1:11" ht="33" customHeight="1" x14ac:dyDescent="0.2">
      <c r="A120" s="6" t="s">
        <v>154</v>
      </c>
      <c r="B120" s="6"/>
      <c r="C120" s="6"/>
      <c r="D120" s="6"/>
      <c r="E120" s="6"/>
      <c r="F120" s="6"/>
      <c r="G120" s="6"/>
      <c r="H120" s="6"/>
      <c r="I120" s="6"/>
      <c r="J120" s="6"/>
      <c r="K120" s="117"/>
    </row>
    <row r="121" spans="1:11" ht="46.5" customHeight="1" x14ac:dyDescent="0.2">
      <c r="A121" s="6" t="s">
        <v>155</v>
      </c>
      <c r="B121" s="6"/>
      <c r="C121" s="6"/>
      <c r="D121" s="6"/>
      <c r="E121" s="6"/>
      <c r="F121" s="6"/>
      <c r="G121" s="6"/>
      <c r="H121" s="6"/>
      <c r="I121" s="6"/>
      <c r="J121" s="6"/>
      <c r="K121" s="117"/>
    </row>
    <row r="122" spans="1:11" ht="33" customHeight="1" x14ac:dyDescent="0.2">
      <c r="A122" s="6" t="s">
        <v>156</v>
      </c>
      <c r="B122" s="6"/>
      <c r="C122" s="6"/>
      <c r="D122" s="6"/>
      <c r="E122" s="6"/>
      <c r="F122" s="6"/>
      <c r="G122" s="6"/>
      <c r="H122" s="6"/>
      <c r="I122" s="6"/>
      <c r="J122" s="6"/>
      <c r="K122" s="117"/>
    </row>
    <row r="123" spans="1:11" ht="35.25" customHeight="1" x14ac:dyDescent="0.2">
      <c r="A123" s="28" t="s">
        <v>157</v>
      </c>
      <c r="B123" s="28"/>
      <c r="C123" s="28"/>
      <c r="D123" s="28"/>
      <c r="E123" s="28"/>
      <c r="F123" s="28"/>
      <c r="G123" s="28"/>
      <c r="H123" s="28"/>
      <c r="I123" s="28"/>
      <c r="J123" s="28"/>
      <c r="K123" s="624"/>
    </row>
  </sheetData>
  <mergeCells count="9">
    <mergeCell ref="A120:J120"/>
    <mergeCell ref="A121:J121"/>
    <mergeCell ref="A122:J122"/>
    <mergeCell ref="A123:J123"/>
    <mergeCell ref="A1:J1"/>
    <mergeCell ref="A2:J2"/>
    <mergeCell ref="A116:J116"/>
    <mergeCell ref="A118:K118"/>
    <mergeCell ref="A119:J119"/>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5"/>
  <sheetViews>
    <sheetView zoomScaleNormal="100" workbookViewId="0">
      <selection activeCell="A357" sqref="A357"/>
    </sheetView>
  </sheetViews>
  <sheetFormatPr defaultRowHeight="12.75" x14ac:dyDescent="0.2"/>
  <cols>
    <col min="1" max="1" width="13.28515625" style="30"/>
    <col min="2" max="2" width="10.28515625" style="30"/>
    <col min="3" max="3" width="11.42578125" style="30"/>
    <col min="4" max="4" width="13.28515625" style="30"/>
    <col min="5" max="5" width="11.85546875" style="30"/>
    <col min="6" max="6" width="13.28515625" style="30"/>
    <col min="7" max="7" width="10" style="30"/>
    <col min="8" max="8" width="10.7109375" style="30"/>
    <col min="9" max="9" width="11.5703125" style="30"/>
    <col min="10" max="10" width="11.7109375" style="30"/>
    <col min="11" max="11" width="11.140625" style="30"/>
  </cols>
  <sheetData>
    <row r="1" spans="1:11" x14ac:dyDescent="0.2">
      <c r="A1" s="29" t="s">
        <v>1213</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58.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390" t="s">
        <v>796</v>
      </c>
      <c r="B4" s="97">
        <v>4722.7258862734698</v>
      </c>
      <c r="C4" s="127">
        <f t="shared" ref="C4:C67" si="0">SUM(D4:J4)</f>
        <v>18343.057876495317</v>
      </c>
      <c r="D4" s="1104">
        <v>10809.7880400469</v>
      </c>
      <c r="E4" s="1104">
        <v>0</v>
      </c>
      <c r="F4" s="49">
        <v>363.74397416239799</v>
      </c>
      <c r="G4" s="49">
        <v>0</v>
      </c>
      <c r="H4" s="1105">
        <v>0</v>
      </c>
      <c r="I4" s="127">
        <v>246.942171318216</v>
      </c>
      <c r="J4" s="1106">
        <v>6922.5836909678001</v>
      </c>
      <c r="K4" s="269">
        <v>1317</v>
      </c>
    </row>
    <row r="5" spans="1:11" ht="12.75" customHeight="1" x14ac:dyDescent="0.2">
      <c r="A5" s="390" t="s">
        <v>1715</v>
      </c>
      <c r="B5" s="97">
        <v>791.67643508923402</v>
      </c>
      <c r="C5" s="127">
        <f t="shared" si="0"/>
        <v>2015.8475950499299</v>
      </c>
      <c r="D5" s="1104">
        <v>936.85251488151903</v>
      </c>
      <c r="E5" s="1104">
        <v>0</v>
      </c>
      <c r="F5" s="49">
        <v>36.1578188487549</v>
      </c>
      <c r="G5" s="49">
        <v>0</v>
      </c>
      <c r="H5" s="1105">
        <v>0</v>
      </c>
      <c r="I5" s="127">
        <v>11.5636469795559</v>
      </c>
      <c r="J5" s="1106">
        <v>1031.2736143401</v>
      </c>
      <c r="K5" s="269">
        <v>178</v>
      </c>
    </row>
    <row r="6" spans="1:11" ht="12.75" customHeight="1" x14ac:dyDescent="0.2">
      <c r="A6" s="390" t="s">
        <v>1716</v>
      </c>
      <c r="B6" s="97">
        <v>6526.2897753341904</v>
      </c>
      <c r="C6" s="127">
        <f t="shared" si="0"/>
        <v>25121.729067518503</v>
      </c>
      <c r="D6" s="1104">
        <v>14249.581945571599</v>
      </c>
      <c r="E6" s="1104">
        <v>0</v>
      </c>
      <c r="F6" s="49">
        <v>573.39215093455402</v>
      </c>
      <c r="G6" s="49">
        <v>0</v>
      </c>
      <c r="H6" s="1105">
        <v>0</v>
      </c>
      <c r="I6" s="127">
        <v>360.59735892500998</v>
      </c>
      <c r="J6" s="1106">
        <v>9938.1576120873397</v>
      </c>
      <c r="K6" s="269">
        <v>2178</v>
      </c>
    </row>
    <row r="7" spans="1:11" ht="12.75" customHeight="1" x14ac:dyDescent="0.2">
      <c r="A7" s="390" t="s">
        <v>1717</v>
      </c>
      <c r="B7" s="97">
        <v>3344.62442984975</v>
      </c>
      <c r="C7" s="127">
        <f t="shared" si="0"/>
        <v>9114.2156196530013</v>
      </c>
      <c r="D7" s="1104">
        <v>5792.0152937050798</v>
      </c>
      <c r="E7" s="1104">
        <v>0</v>
      </c>
      <c r="F7" s="49">
        <v>135.42684194797599</v>
      </c>
      <c r="G7" s="49">
        <v>0</v>
      </c>
      <c r="H7" s="1105">
        <v>0</v>
      </c>
      <c r="I7" s="127">
        <v>230.394814522095</v>
      </c>
      <c r="J7" s="1106">
        <v>2956.3786694778501</v>
      </c>
      <c r="K7" s="269">
        <v>667</v>
      </c>
    </row>
    <row r="8" spans="1:11" ht="12.75" customHeight="1" x14ac:dyDescent="0.2">
      <c r="A8" s="390" t="s">
        <v>1718</v>
      </c>
      <c r="B8" s="97">
        <v>906.07211058548103</v>
      </c>
      <c r="C8" s="127">
        <f t="shared" si="0"/>
        <v>2736.640389747176</v>
      </c>
      <c r="D8" s="1104">
        <v>2042.2477409038599</v>
      </c>
      <c r="E8" s="1104">
        <v>0</v>
      </c>
      <c r="F8" s="49">
        <v>97.910356454695403</v>
      </c>
      <c r="G8" s="49">
        <v>0</v>
      </c>
      <c r="H8" s="1105">
        <v>0</v>
      </c>
      <c r="I8" s="127">
        <v>34.768952049583199</v>
      </c>
      <c r="J8" s="1106">
        <v>561.71334033903702</v>
      </c>
      <c r="K8" s="269">
        <v>147</v>
      </c>
    </row>
    <row r="9" spans="1:11" ht="12.75" customHeight="1" x14ac:dyDescent="0.2">
      <c r="A9" s="390" t="s">
        <v>1584</v>
      </c>
      <c r="B9" s="97">
        <v>267.64067141905298</v>
      </c>
      <c r="C9" s="127">
        <f t="shared" si="0"/>
        <v>1073.7787941142601</v>
      </c>
      <c r="D9" s="1104">
        <v>317.798888773486</v>
      </c>
      <c r="E9" s="1104">
        <v>0</v>
      </c>
      <c r="F9" s="49">
        <v>15.743593745990299</v>
      </c>
      <c r="G9" s="49">
        <v>0</v>
      </c>
      <c r="H9" s="1105">
        <v>0</v>
      </c>
      <c r="I9" s="127">
        <v>3.7275309023356602</v>
      </c>
      <c r="J9" s="1106">
        <v>736.508780692448</v>
      </c>
      <c r="K9" s="269">
        <v>93</v>
      </c>
    </row>
    <row r="10" spans="1:11" ht="12.75" customHeight="1" x14ac:dyDescent="0.2">
      <c r="A10" s="390" t="s">
        <v>1719</v>
      </c>
      <c r="B10" s="97">
        <v>3233.3086031498801</v>
      </c>
      <c r="C10" s="127">
        <f t="shared" si="0"/>
        <v>16458.837136986847</v>
      </c>
      <c r="D10" s="1104">
        <v>9433.3137394401692</v>
      </c>
      <c r="E10" s="1104">
        <v>0</v>
      </c>
      <c r="F10" s="49">
        <v>503.72917646508103</v>
      </c>
      <c r="G10" s="49">
        <v>0</v>
      </c>
      <c r="H10" s="1105">
        <v>0</v>
      </c>
      <c r="I10" s="127">
        <v>136.274409202507</v>
      </c>
      <c r="J10" s="1106">
        <v>6385.5198118790904</v>
      </c>
      <c r="K10" s="269">
        <v>861</v>
      </c>
    </row>
    <row r="11" spans="1:11" ht="12.75" customHeight="1" x14ac:dyDescent="0.2">
      <c r="A11" s="390" t="s">
        <v>1720</v>
      </c>
      <c r="B11" s="97">
        <v>2247.2542641366399</v>
      </c>
      <c r="C11" s="127">
        <f t="shared" si="0"/>
        <v>3950.5178877050266</v>
      </c>
      <c r="D11" s="1104">
        <v>2233.5408746261901</v>
      </c>
      <c r="E11" s="1104">
        <v>0</v>
      </c>
      <c r="F11" s="49">
        <v>84.5633715726226</v>
      </c>
      <c r="G11" s="49">
        <v>0</v>
      </c>
      <c r="H11" s="1105">
        <v>0</v>
      </c>
      <c r="I11" s="127">
        <v>129.64046434734399</v>
      </c>
      <c r="J11" s="1106">
        <v>1502.7731771588701</v>
      </c>
      <c r="K11" s="269">
        <v>365</v>
      </c>
    </row>
    <row r="12" spans="1:11" ht="12.75" customHeight="1" x14ac:dyDescent="0.2">
      <c r="A12" s="390" t="s">
        <v>1721</v>
      </c>
      <c r="B12" s="97">
        <v>418.06596004148503</v>
      </c>
      <c r="C12" s="127">
        <f t="shared" si="0"/>
        <v>817.318983943744</v>
      </c>
      <c r="D12" s="1104">
        <v>521.06071547574902</v>
      </c>
      <c r="E12" s="1104">
        <v>0</v>
      </c>
      <c r="F12" s="49">
        <v>12.0145614458404</v>
      </c>
      <c r="G12" s="49">
        <v>0</v>
      </c>
      <c r="H12" s="1105">
        <v>0</v>
      </c>
      <c r="I12" s="127">
        <v>6.3419032604535603</v>
      </c>
      <c r="J12" s="1106">
        <v>277.90180376170099</v>
      </c>
      <c r="K12" s="269">
        <v>96</v>
      </c>
    </row>
    <row r="13" spans="1:11" ht="12.75" customHeight="1" x14ac:dyDescent="0.2">
      <c r="A13" s="390" t="s">
        <v>1722</v>
      </c>
      <c r="B13" s="97">
        <v>2915.8703836232598</v>
      </c>
      <c r="C13" s="127">
        <f t="shared" si="0"/>
        <v>16881.645310815693</v>
      </c>
      <c r="D13" s="1104">
        <v>7608.4413520110502</v>
      </c>
      <c r="E13" s="1104">
        <v>0</v>
      </c>
      <c r="F13" s="49">
        <v>123.460351777398</v>
      </c>
      <c r="G13" s="49">
        <v>0</v>
      </c>
      <c r="H13" s="1105">
        <v>0</v>
      </c>
      <c r="I13" s="127">
        <v>105.695053866067</v>
      </c>
      <c r="J13" s="1106">
        <v>9044.0485531611794</v>
      </c>
      <c r="K13" s="269">
        <v>922</v>
      </c>
    </row>
    <row r="14" spans="1:11" ht="12.75" customHeight="1" x14ac:dyDescent="0.2">
      <c r="A14" s="390" t="s">
        <v>1723</v>
      </c>
      <c r="B14" s="97">
        <v>7169.2938258393897</v>
      </c>
      <c r="C14" s="127">
        <f t="shared" si="0"/>
        <v>22017.441243994599</v>
      </c>
      <c r="D14" s="1104">
        <v>12079.845523772199</v>
      </c>
      <c r="E14" s="1104">
        <v>0</v>
      </c>
      <c r="F14" s="49">
        <v>584.69297314636299</v>
      </c>
      <c r="G14" s="49">
        <v>0</v>
      </c>
      <c r="H14" s="1105">
        <v>0</v>
      </c>
      <c r="I14" s="127">
        <v>238.635988290607</v>
      </c>
      <c r="J14" s="1106">
        <v>9114.2667587854303</v>
      </c>
      <c r="K14" s="269">
        <v>1491</v>
      </c>
    </row>
    <row r="15" spans="1:11" ht="12.75" customHeight="1" x14ac:dyDescent="0.2">
      <c r="A15" s="390" t="s">
        <v>1724</v>
      </c>
      <c r="B15" s="97">
        <v>382.76384654832799</v>
      </c>
      <c r="C15" s="127">
        <f t="shared" si="0"/>
        <v>1181.9767108854887</v>
      </c>
      <c r="D15" s="1104">
        <v>787.63785427870505</v>
      </c>
      <c r="E15" s="1104">
        <v>0</v>
      </c>
      <c r="F15" s="49">
        <v>8.43614654835228</v>
      </c>
      <c r="G15" s="49">
        <v>0</v>
      </c>
      <c r="H15" s="1105">
        <v>0</v>
      </c>
      <c r="I15" s="127">
        <v>52.390461834464404</v>
      </c>
      <c r="J15" s="1106">
        <v>333.51224822396699</v>
      </c>
      <c r="K15" s="269">
        <v>110</v>
      </c>
    </row>
    <row r="16" spans="1:11" ht="12.75" customHeight="1" x14ac:dyDescent="0.2">
      <c r="A16" s="390" t="s">
        <v>1725</v>
      </c>
      <c r="B16" s="97">
        <v>2679.26276761595</v>
      </c>
      <c r="C16" s="127">
        <f t="shared" si="0"/>
        <v>6710.5575309516662</v>
      </c>
      <c r="D16" s="1104">
        <v>4303.4998751773901</v>
      </c>
      <c r="E16" s="1104">
        <v>0</v>
      </c>
      <c r="F16" s="49">
        <v>163.622031124019</v>
      </c>
      <c r="G16" s="49">
        <v>0</v>
      </c>
      <c r="H16" s="1105">
        <v>0</v>
      </c>
      <c r="I16" s="127">
        <v>247.57126091777801</v>
      </c>
      <c r="J16" s="1106">
        <v>1995.8643637324799</v>
      </c>
      <c r="K16" s="269">
        <v>423</v>
      </c>
    </row>
    <row r="17" spans="1:11" ht="12.75" customHeight="1" x14ac:dyDescent="0.2">
      <c r="A17" s="390" t="s">
        <v>868</v>
      </c>
      <c r="B17" s="97">
        <v>37668.712136490598</v>
      </c>
      <c r="C17" s="127">
        <f t="shared" si="0"/>
        <v>305122.94512545271</v>
      </c>
      <c r="D17" s="1104">
        <v>175618.45568293499</v>
      </c>
      <c r="E17" s="1104">
        <v>2319.6992300000002</v>
      </c>
      <c r="F17" s="49">
        <v>18587.338204125299</v>
      </c>
      <c r="G17" s="49">
        <v>0</v>
      </c>
      <c r="H17" s="127">
        <v>7306.0135700000001</v>
      </c>
      <c r="I17" s="127">
        <v>1404.2870088724901</v>
      </c>
      <c r="J17" s="1106">
        <v>99887.151429519901</v>
      </c>
      <c r="K17" s="269">
        <v>16549</v>
      </c>
    </row>
    <row r="18" spans="1:11" ht="12.75" customHeight="1" x14ac:dyDescent="0.2">
      <c r="A18" s="390" t="s">
        <v>1726</v>
      </c>
      <c r="B18" s="97">
        <v>157926.86992595301</v>
      </c>
      <c r="C18" s="127">
        <f t="shared" si="0"/>
        <v>775801.37267890875</v>
      </c>
      <c r="D18" s="1104">
        <v>475604.875627973</v>
      </c>
      <c r="E18" s="1104">
        <v>4681.4229800000003</v>
      </c>
      <c r="F18" s="49">
        <v>40250.655773975697</v>
      </c>
      <c r="G18" s="49">
        <v>0</v>
      </c>
      <c r="H18" s="127">
        <v>2984.6915399999998</v>
      </c>
      <c r="I18" s="127">
        <v>11593.171184610101</v>
      </c>
      <c r="J18" s="1106">
        <v>240686.55557234999</v>
      </c>
      <c r="K18" s="269">
        <v>35529</v>
      </c>
    </row>
    <row r="19" spans="1:11" ht="12.75" customHeight="1" x14ac:dyDescent="0.2">
      <c r="A19" s="390" t="s">
        <v>1727</v>
      </c>
      <c r="B19" s="97">
        <v>1013.27756803312</v>
      </c>
      <c r="C19" s="127">
        <f t="shared" si="0"/>
        <v>3036.2657920571883</v>
      </c>
      <c r="D19" s="1104">
        <v>1565.8731986007899</v>
      </c>
      <c r="E19" s="1104">
        <v>0</v>
      </c>
      <c r="F19" s="49">
        <v>45.366977582381502</v>
      </c>
      <c r="G19" s="49">
        <v>0</v>
      </c>
      <c r="H19" s="1105">
        <v>0</v>
      </c>
      <c r="I19" s="127">
        <v>40.518770981036901</v>
      </c>
      <c r="J19" s="1106">
        <v>1384.5068448929801</v>
      </c>
      <c r="K19" s="269">
        <v>228</v>
      </c>
    </row>
    <row r="20" spans="1:11" ht="12.75" customHeight="1" x14ac:dyDescent="0.2">
      <c r="A20" s="390" t="s">
        <v>1728</v>
      </c>
      <c r="B20" s="97">
        <v>64.079876890399206</v>
      </c>
      <c r="C20" s="127">
        <f t="shared" si="0"/>
        <v>261.64083107337575</v>
      </c>
      <c r="D20" s="1104">
        <v>137.69175161957801</v>
      </c>
      <c r="E20" s="1104">
        <v>0</v>
      </c>
      <c r="F20" s="49">
        <v>11.9475018275011</v>
      </c>
      <c r="G20" s="49">
        <v>0</v>
      </c>
      <c r="H20" s="1105">
        <v>0</v>
      </c>
      <c r="I20" s="127">
        <v>1.14916367233262</v>
      </c>
      <c r="J20" s="1106">
        <v>110.852413953964</v>
      </c>
      <c r="K20" s="269">
        <v>17</v>
      </c>
    </row>
    <row r="21" spans="1:11" ht="12.75" customHeight="1" x14ac:dyDescent="0.2">
      <c r="A21" s="390" t="s">
        <v>1729</v>
      </c>
      <c r="B21" s="97">
        <v>2204.5715508036201</v>
      </c>
      <c r="C21" s="127">
        <f t="shared" si="0"/>
        <v>7774.6982102017664</v>
      </c>
      <c r="D21" s="1104">
        <v>4434.3365340016298</v>
      </c>
      <c r="E21" s="1104">
        <v>0</v>
      </c>
      <c r="F21" s="49">
        <v>96.677663313027097</v>
      </c>
      <c r="G21" s="49">
        <v>0</v>
      </c>
      <c r="H21" s="1105">
        <v>0</v>
      </c>
      <c r="I21" s="127">
        <v>82.269717457560105</v>
      </c>
      <c r="J21" s="1106">
        <v>3161.4142954295498</v>
      </c>
      <c r="K21" s="269">
        <v>514</v>
      </c>
    </row>
    <row r="22" spans="1:11" ht="12.75" customHeight="1" x14ac:dyDescent="0.2">
      <c r="A22" s="390" t="s">
        <v>1730</v>
      </c>
      <c r="B22" s="97">
        <v>9014.0250818065506</v>
      </c>
      <c r="C22" s="127">
        <f t="shared" si="0"/>
        <v>32788.824384614636</v>
      </c>
      <c r="D22" s="1104">
        <v>22096.2412026073</v>
      </c>
      <c r="E22" s="1104">
        <v>0</v>
      </c>
      <c r="F22" s="49">
        <v>732.76444269790204</v>
      </c>
      <c r="G22" s="49">
        <v>0</v>
      </c>
      <c r="H22" s="1105">
        <v>0</v>
      </c>
      <c r="I22" s="127">
        <v>404.82865867166799</v>
      </c>
      <c r="J22" s="1106">
        <v>9554.99008063777</v>
      </c>
      <c r="K22" s="269">
        <v>2423</v>
      </c>
    </row>
    <row r="23" spans="1:11" ht="12.75" customHeight="1" x14ac:dyDescent="0.2">
      <c r="A23" s="390" t="s">
        <v>1731</v>
      </c>
      <c r="B23" s="97">
        <v>23833.141369683301</v>
      </c>
      <c r="C23" s="127">
        <f t="shared" si="0"/>
        <v>54687.204225423557</v>
      </c>
      <c r="D23" s="1104">
        <v>26640.907415793001</v>
      </c>
      <c r="E23" s="1104">
        <v>0</v>
      </c>
      <c r="F23" s="49">
        <v>2514.3023300508298</v>
      </c>
      <c r="G23" s="49">
        <v>0</v>
      </c>
      <c r="H23" s="1105">
        <v>0</v>
      </c>
      <c r="I23" s="127">
        <v>1026.09814443603</v>
      </c>
      <c r="J23" s="1106">
        <v>24505.896335143701</v>
      </c>
      <c r="K23" s="269">
        <v>3987</v>
      </c>
    </row>
    <row r="24" spans="1:11" ht="12.75" customHeight="1" x14ac:dyDescent="0.2">
      <c r="A24" s="390" t="s">
        <v>1732</v>
      </c>
      <c r="B24" s="97">
        <v>8540.1893112710604</v>
      </c>
      <c r="C24" s="127">
        <f t="shared" si="0"/>
        <v>24923.909614675456</v>
      </c>
      <c r="D24" s="1104">
        <v>12031.6301878431</v>
      </c>
      <c r="E24" s="1104">
        <v>0</v>
      </c>
      <c r="F24" s="49">
        <v>3551.5688192818202</v>
      </c>
      <c r="G24" s="49">
        <v>0</v>
      </c>
      <c r="H24" s="1105">
        <v>0</v>
      </c>
      <c r="I24" s="127">
        <v>764.04782130383705</v>
      </c>
      <c r="J24" s="1106">
        <v>8576.6627862466994</v>
      </c>
      <c r="K24" s="269">
        <v>1950</v>
      </c>
    </row>
    <row r="25" spans="1:11" ht="12.75" customHeight="1" x14ac:dyDescent="0.2">
      <c r="A25" s="390" t="s">
        <v>1733</v>
      </c>
      <c r="B25" s="97">
        <v>831.72624896945695</v>
      </c>
      <c r="C25" s="127">
        <f t="shared" si="0"/>
        <v>2274.106318614346</v>
      </c>
      <c r="D25" s="1104">
        <v>1214.4444605891899</v>
      </c>
      <c r="E25" s="1104">
        <v>0</v>
      </c>
      <c r="F25" s="49">
        <v>127.6874611051</v>
      </c>
      <c r="G25" s="49">
        <v>0</v>
      </c>
      <c r="H25" s="1105">
        <v>0</v>
      </c>
      <c r="I25" s="127">
        <v>250.72070948538101</v>
      </c>
      <c r="J25" s="1106">
        <v>681.25368743467504</v>
      </c>
      <c r="K25" s="269">
        <v>157</v>
      </c>
    </row>
    <row r="26" spans="1:11" ht="12.75" customHeight="1" x14ac:dyDescent="0.2">
      <c r="A26" s="390" t="s">
        <v>1734</v>
      </c>
      <c r="B26" s="97">
        <v>156.382475412459</v>
      </c>
      <c r="C26" s="127">
        <f t="shared" si="0"/>
        <v>786.89584603738899</v>
      </c>
      <c r="D26" s="1104">
        <v>275.15475527911298</v>
      </c>
      <c r="E26" s="1104">
        <v>0</v>
      </c>
      <c r="F26" s="49">
        <v>0.81225997048140497</v>
      </c>
      <c r="G26" s="49">
        <v>0</v>
      </c>
      <c r="H26" s="1105">
        <v>0</v>
      </c>
      <c r="I26" s="127">
        <v>2.5383615320976398</v>
      </c>
      <c r="J26" s="1106">
        <v>508.39046925569698</v>
      </c>
      <c r="K26" s="269">
        <v>64</v>
      </c>
    </row>
    <row r="27" spans="1:11" ht="12.75" customHeight="1" x14ac:dyDescent="0.2">
      <c r="A27" s="390" t="s">
        <v>510</v>
      </c>
      <c r="B27" s="97">
        <v>493.48108642003501</v>
      </c>
      <c r="C27" s="127">
        <f t="shared" si="0"/>
        <v>1866.0439433372944</v>
      </c>
      <c r="D27" s="1104">
        <v>1128.22521868474</v>
      </c>
      <c r="E27" s="1104">
        <v>0</v>
      </c>
      <c r="F27" s="49">
        <v>4.9436472354701904</v>
      </c>
      <c r="G27" s="49">
        <v>0</v>
      </c>
      <c r="H27" s="1105">
        <v>0</v>
      </c>
      <c r="I27" s="127">
        <v>14.043000107243101</v>
      </c>
      <c r="J27" s="1106">
        <v>718.832077309841</v>
      </c>
      <c r="K27" s="269">
        <v>109</v>
      </c>
    </row>
    <row r="28" spans="1:11" ht="12.75" customHeight="1" x14ac:dyDescent="0.2">
      <c r="A28" s="390" t="s">
        <v>654</v>
      </c>
      <c r="B28" s="97">
        <v>3254.2109204918102</v>
      </c>
      <c r="C28" s="127">
        <f t="shared" si="0"/>
        <v>17654.829623169582</v>
      </c>
      <c r="D28" s="1104">
        <v>8740.0660899782397</v>
      </c>
      <c r="E28" s="1104">
        <v>0</v>
      </c>
      <c r="F28" s="49">
        <v>254.42398431717999</v>
      </c>
      <c r="G28" s="49">
        <v>0</v>
      </c>
      <c r="H28" s="1105">
        <v>0</v>
      </c>
      <c r="I28" s="127">
        <v>189.84903969497199</v>
      </c>
      <c r="J28" s="1106">
        <v>8470.4905091791898</v>
      </c>
      <c r="K28" s="269">
        <v>1412</v>
      </c>
    </row>
    <row r="29" spans="1:11" ht="12.75" customHeight="1" x14ac:dyDescent="0.2">
      <c r="A29" s="390" t="s">
        <v>1735</v>
      </c>
      <c r="B29" s="97">
        <v>1746.0526299370799</v>
      </c>
      <c r="C29" s="127">
        <f t="shared" si="0"/>
        <v>7799.6518545645285</v>
      </c>
      <c r="D29" s="1104">
        <v>3538.1958081718399</v>
      </c>
      <c r="E29" s="1104">
        <v>0</v>
      </c>
      <c r="F29" s="49">
        <v>123.627017992483</v>
      </c>
      <c r="G29" s="49">
        <v>0</v>
      </c>
      <c r="H29" s="1105">
        <v>0</v>
      </c>
      <c r="I29" s="127">
        <v>124.51473430321499</v>
      </c>
      <c r="J29" s="1106">
        <v>4013.3142940969901</v>
      </c>
      <c r="K29" s="269">
        <v>538</v>
      </c>
    </row>
    <row r="30" spans="1:11" ht="12.75" customHeight="1" x14ac:dyDescent="0.2">
      <c r="A30" s="390" t="s">
        <v>1736</v>
      </c>
      <c r="B30" s="97">
        <v>4936.0933946013201</v>
      </c>
      <c r="C30" s="127">
        <f t="shared" si="0"/>
        <v>14385.22869238308</v>
      </c>
      <c r="D30" s="1104">
        <v>8411.6851646821906</v>
      </c>
      <c r="E30" s="1104">
        <v>0</v>
      </c>
      <c r="F30" s="49">
        <v>219.236528151973</v>
      </c>
      <c r="G30" s="49">
        <v>0</v>
      </c>
      <c r="H30" s="1105">
        <v>0</v>
      </c>
      <c r="I30" s="127">
        <v>246.122054511155</v>
      </c>
      <c r="J30" s="1106">
        <v>5508.1849450377604</v>
      </c>
      <c r="K30" s="269">
        <v>881</v>
      </c>
    </row>
    <row r="31" spans="1:11" ht="12.75" customHeight="1" x14ac:dyDescent="0.2">
      <c r="A31" s="390" t="s">
        <v>875</v>
      </c>
      <c r="B31" s="97">
        <v>3209.7346721580102</v>
      </c>
      <c r="C31" s="127">
        <f t="shared" si="0"/>
        <v>10240.08012012278</v>
      </c>
      <c r="D31" s="1104">
        <v>6178.9369559854304</v>
      </c>
      <c r="E31" s="1104">
        <v>0</v>
      </c>
      <c r="F31" s="49">
        <v>317.52437443932502</v>
      </c>
      <c r="G31" s="49">
        <v>0</v>
      </c>
      <c r="H31" s="1105">
        <v>0</v>
      </c>
      <c r="I31" s="127">
        <v>158.48957324937601</v>
      </c>
      <c r="J31" s="1106">
        <v>3585.1292164486499</v>
      </c>
      <c r="K31" s="269">
        <v>670</v>
      </c>
    </row>
    <row r="32" spans="1:11" ht="12.75" customHeight="1" x14ac:dyDescent="0.2">
      <c r="A32" s="390" t="s">
        <v>85</v>
      </c>
      <c r="B32" s="97">
        <v>1822.95480559577</v>
      </c>
      <c r="C32" s="127">
        <f t="shared" si="0"/>
        <v>5091.6747402672672</v>
      </c>
      <c r="D32" s="1104">
        <v>3245.9543497555001</v>
      </c>
      <c r="E32" s="1104">
        <v>0</v>
      </c>
      <c r="F32" s="49">
        <v>64.444124053406298</v>
      </c>
      <c r="G32" s="49">
        <v>0</v>
      </c>
      <c r="H32" s="1105">
        <v>0</v>
      </c>
      <c r="I32" s="127">
        <v>146.785906327151</v>
      </c>
      <c r="J32" s="1106">
        <v>1634.4903601312101</v>
      </c>
      <c r="K32" s="269">
        <v>381</v>
      </c>
    </row>
    <row r="33" spans="1:11" ht="12.75" customHeight="1" x14ac:dyDescent="0.2">
      <c r="A33" s="390" t="s">
        <v>1737</v>
      </c>
      <c r="B33" s="97">
        <v>1531.77436606834</v>
      </c>
      <c r="C33" s="127">
        <f t="shared" si="0"/>
        <v>5748.0232451920365</v>
      </c>
      <c r="D33" s="1104">
        <v>3575.59367283039</v>
      </c>
      <c r="E33" s="1104">
        <v>0</v>
      </c>
      <c r="F33" s="49">
        <v>105.13122078906299</v>
      </c>
      <c r="G33" s="49">
        <v>0</v>
      </c>
      <c r="H33" s="1105">
        <v>0</v>
      </c>
      <c r="I33" s="127">
        <v>46.368604157253998</v>
      </c>
      <c r="J33" s="1106">
        <v>2020.92974741533</v>
      </c>
      <c r="K33" s="269">
        <v>441</v>
      </c>
    </row>
    <row r="34" spans="1:11" ht="12.75" customHeight="1" x14ac:dyDescent="0.2">
      <c r="A34" s="390" t="s">
        <v>931</v>
      </c>
      <c r="B34" s="97">
        <v>18359.553000185198</v>
      </c>
      <c r="C34" s="127">
        <f t="shared" si="0"/>
        <v>61480.192204598919</v>
      </c>
      <c r="D34" s="1104">
        <v>36743.603448264003</v>
      </c>
      <c r="E34" s="1104">
        <v>0</v>
      </c>
      <c r="F34" s="49">
        <v>3734.6176000799701</v>
      </c>
      <c r="G34" s="49">
        <v>0</v>
      </c>
      <c r="H34" s="1105">
        <v>0</v>
      </c>
      <c r="I34" s="127">
        <v>860.52456223005197</v>
      </c>
      <c r="J34" s="1106">
        <v>20141.446594024899</v>
      </c>
      <c r="K34" s="269">
        <v>4611</v>
      </c>
    </row>
    <row r="35" spans="1:11" ht="12.75" customHeight="1" x14ac:dyDescent="0.2">
      <c r="A35" s="390" t="s">
        <v>1738</v>
      </c>
      <c r="B35" s="97">
        <v>1194.0027651994201</v>
      </c>
      <c r="C35" s="127">
        <f t="shared" si="0"/>
        <v>3397.5313774141741</v>
      </c>
      <c r="D35" s="1104">
        <v>2069.9164820060901</v>
      </c>
      <c r="E35" s="1104">
        <v>0</v>
      </c>
      <c r="F35" s="49">
        <v>91.355216151811206</v>
      </c>
      <c r="G35" s="49">
        <v>0</v>
      </c>
      <c r="H35" s="1105">
        <v>0</v>
      </c>
      <c r="I35" s="127">
        <v>51.0422698150524</v>
      </c>
      <c r="J35" s="1106">
        <v>1185.2174094412201</v>
      </c>
      <c r="K35" s="269">
        <v>282</v>
      </c>
    </row>
    <row r="36" spans="1:11" ht="12.75" customHeight="1" x14ac:dyDescent="0.2">
      <c r="A36" s="390" t="s">
        <v>1739</v>
      </c>
      <c r="B36" s="97">
        <v>667.21610592339198</v>
      </c>
      <c r="C36" s="127">
        <f t="shared" si="0"/>
        <v>2002.744236889542</v>
      </c>
      <c r="D36" s="1104">
        <v>724.35668181099902</v>
      </c>
      <c r="E36" s="1104">
        <v>0</v>
      </c>
      <c r="F36" s="49">
        <v>47.461508228270901</v>
      </c>
      <c r="G36" s="49">
        <v>0</v>
      </c>
      <c r="H36" s="1105">
        <v>0</v>
      </c>
      <c r="I36" s="127">
        <v>27.499916740172001</v>
      </c>
      <c r="J36" s="1106">
        <v>1203.4261301101001</v>
      </c>
      <c r="K36" s="269">
        <v>202</v>
      </c>
    </row>
    <row r="37" spans="1:11" ht="12.75" customHeight="1" x14ac:dyDescent="0.2">
      <c r="A37" s="390" t="s">
        <v>656</v>
      </c>
      <c r="B37" s="97">
        <v>3245.49096344486</v>
      </c>
      <c r="C37" s="127">
        <f t="shared" si="0"/>
        <v>12086.445942519595</v>
      </c>
      <c r="D37" s="1104">
        <v>7469.7602541879896</v>
      </c>
      <c r="E37" s="1104">
        <v>0</v>
      </c>
      <c r="F37" s="49">
        <v>179.71152445065599</v>
      </c>
      <c r="G37" s="49">
        <v>0</v>
      </c>
      <c r="H37" s="1105">
        <v>0</v>
      </c>
      <c r="I37" s="127">
        <v>102.767636921839</v>
      </c>
      <c r="J37" s="1106">
        <v>4334.2065269591103</v>
      </c>
      <c r="K37" s="269">
        <v>932</v>
      </c>
    </row>
    <row r="38" spans="1:11" ht="12.75" customHeight="1" x14ac:dyDescent="0.2">
      <c r="A38" s="390" t="s">
        <v>1740</v>
      </c>
      <c r="B38" s="97">
        <v>405.24598504105001</v>
      </c>
      <c r="C38" s="127">
        <f t="shared" si="0"/>
        <v>1019.8747447395801</v>
      </c>
      <c r="D38" s="1104">
        <v>509.05724199421201</v>
      </c>
      <c r="E38" s="1104">
        <v>0</v>
      </c>
      <c r="F38" s="49">
        <v>33.774940103782498</v>
      </c>
      <c r="G38" s="49">
        <v>0</v>
      </c>
      <c r="H38" s="1105">
        <v>0</v>
      </c>
      <c r="I38" s="127">
        <v>38.680509162283698</v>
      </c>
      <c r="J38" s="1106">
        <v>438.36205347930201</v>
      </c>
      <c r="K38" s="269">
        <v>127</v>
      </c>
    </row>
    <row r="39" spans="1:11" ht="12.75" customHeight="1" x14ac:dyDescent="0.2">
      <c r="A39" s="390" t="s">
        <v>86</v>
      </c>
      <c r="B39" s="97">
        <v>2228.6119775255902</v>
      </c>
      <c r="C39" s="127">
        <f t="shared" si="0"/>
        <v>6089.048226412976</v>
      </c>
      <c r="D39" s="1104">
        <v>2848.5815888248599</v>
      </c>
      <c r="E39" s="1104">
        <v>0</v>
      </c>
      <c r="F39" s="49">
        <v>206.52390577930299</v>
      </c>
      <c r="G39" s="49">
        <v>0</v>
      </c>
      <c r="H39" s="1105">
        <v>0</v>
      </c>
      <c r="I39" s="127">
        <v>40.418756736273401</v>
      </c>
      <c r="J39" s="1106">
        <v>2993.52397507254</v>
      </c>
      <c r="K39" s="269">
        <v>431</v>
      </c>
    </row>
    <row r="40" spans="1:11" ht="12.75" customHeight="1" x14ac:dyDescent="0.2">
      <c r="A40" s="390" t="s">
        <v>87</v>
      </c>
      <c r="B40" s="97">
        <v>4157.2463836339302</v>
      </c>
      <c r="C40" s="127">
        <f t="shared" si="0"/>
        <v>14382.187233061155</v>
      </c>
      <c r="D40" s="1104">
        <v>9208.10527964213</v>
      </c>
      <c r="E40" s="1104">
        <v>0</v>
      </c>
      <c r="F40" s="49">
        <v>226.69022240241</v>
      </c>
      <c r="G40" s="49">
        <v>0</v>
      </c>
      <c r="H40" s="1105">
        <v>0</v>
      </c>
      <c r="I40" s="127">
        <v>217.32295273150501</v>
      </c>
      <c r="J40" s="1106">
        <v>4730.0687782851101</v>
      </c>
      <c r="K40" s="269">
        <v>991</v>
      </c>
    </row>
    <row r="41" spans="1:11" ht="12.75" customHeight="1" x14ac:dyDescent="0.2">
      <c r="A41" s="390" t="s">
        <v>1741</v>
      </c>
      <c r="B41" s="97">
        <v>534.20381937951004</v>
      </c>
      <c r="C41" s="127">
        <f t="shared" si="0"/>
        <v>1609.3947323445977</v>
      </c>
      <c r="D41" s="1104">
        <v>838.96577161362904</v>
      </c>
      <c r="E41" s="1104">
        <v>0</v>
      </c>
      <c r="F41" s="49">
        <v>12.177996776007101</v>
      </c>
      <c r="G41" s="49">
        <v>0</v>
      </c>
      <c r="H41" s="1105">
        <v>0</v>
      </c>
      <c r="I41" s="127">
        <v>7.3060405799736996</v>
      </c>
      <c r="J41" s="1106">
        <v>750.94492337498798</v>
      </c>
      <c r="K41" s="269">
        <v>209</v>
      </c>
    </row>
    <row r="42" spans="1:11" ht="12.75" customHeight="1" x14ac:dyDescent="0.2">
      <c r="A42" s="390" t="s">
        <v>91</v>
      </c>
      <c r="B42" s="97">
        <v>1385.26603332593</v>
      </c>
      <c r="C42" s="127">
        <f t="shared" si="0"/>
        <v>4126.026218320937</v>
      </c>
      <c r="D42" s="1104">
        <v>3010.5738431369</v>
      </c>
      <c r="E42" s="1104">
        <v>0</v>
      </c>
      <c r="F42" s="49">
        <v>121.081416788504</v>
      </c>
      <c r="G42" s="49">
        <v>0</v>
      </c>
      <c r="H42" s="1105">
        <v>0</v>
      </c>
      <c r="I42" s="127">
        <v>30.537349353639598</v>
      </c>
      <c r="J42" s="1106">
        <v>963.83360904189306</v>
      </c>
      <c r="K42" s="269">
        <v>210</v>
      </c>
    </row>
    <row r="43" spans="1:11" ht="12.75" customHeight="1" x14ac:dyDescent="0.2">
      <c r="A43" s="390" t="s">
        <v>1742</v>
      </c>
      <c r="B43" s="97">
        <v>169.920591070028</v>
      </c>
      <c r="C43" s="127">
        <f t="shared" si="0"/>
        <v>850.25460249816012</v>
      </c>
      <c r="D43" s="1104">
        <v>470.02663213508202</v>
      </c>
      <c r="E43" s="1104">
        <v>0</v>
      </c>
      <c r="F43" s="49">
        <v>20.252774863990599</v>
      </c>
      <c r="G43" s="49">
        <v>0</v>
      </c>
      <c r="H43" s="1105">
        <v>0</v>
      </c>
      <c r="I43" s="127">
        <v>0.17402478588849099</v>
      </c>
      <c r="J43" s="1106">
        <v>359.80117071319899</v>
      </c>
      <c r="K43" s="269">
        <v>63</v>
      </c>
    </row>
    <row r="44" spans="1:11" ht="12.75" customHeight="1" x14ac:dyDescent="0.2">
      <c r="A44" s="390" t="s">
        <v>1743</v>
      </c>
      <c r="B44" s="97">
        <v>437.83451652690502</v>
      </c>
      <c r="C44" s="127">
        <f t="shared" si="0"/>
        <v>929.9819316239209</v>
      </c>
      <c r="D44" s="1104">
        <v>408.07496319677301</v>
      </c>
      <c r="E44" s="1104">
        <v>0</v>
      </c>
      <c r="F44" s="49">
        <v>6.0339686081966502</v>
      </c>
      <c r="G44" s="49">
        <v>0</v>
      </c>
      <c r="H44" s="1105">
        <v>0</v>
      </c>
      <c r="I44" s="127">
        <v>4.2025985649622797</v>
      </c>
      <c r="J44" s="1106">
        <v>511.67040125398898</v>
      </c>
      <c r="K44" s="269">
        <v>115</v>
      </c>
    </row>
    <row r="45" spans="1:11" ht="12.75" customHeight="1" x14ac:dyDescent="0.2">
      <c r="A45" s="390" t="s">
        <v>1744</v>
      </c>
      <c r="B45" s="97">
        <v>905.22050719509502</v>
      </c>
      <c r="C45" s="127">
        <f t="shared" si="0"/>
        <v>3742.4431848078166</v>
      </c>
      <c r="D45" s="1104">
        <v>2021.3383152126401</v>
      </c>
      <c r="E45" s="1104">
        <v>0</v>
      </c>
      <c r="F45" s="49">
        <v>37.1261068413204</v>
      </c>
      <c r="G45" s="49">
        <v>0</v>
      </c>
      <c r="H45" s="1105">
        <v>0</v>
      </c>
      <c r="I45" s="127">
        <v>7.6770934280462804</v>
      </c>
      <c r="J45" s="1106">
        <v>1676.3016693258101</v>
      </c>
      <c r="K45" s="269">
        <v>342</v>
      </c>
    </row>
    <row r="46" spans="1:11" ht="12.75" customHeight="1" x14ac:dyDescent="0.2">
      <c r="A46" s="390" t="s">
        <v>1745</v>
      </c>
      <c r="B46" s="97">
        <v>44501.730904408701</v>
      </c>
      <c r="C46" s="127">
        <f t="shared" si="0"/>
        <v>76043.699497211375</v>
      </c>
      <c r="D46" s="1104">
        <v>43644.993460742102</v>
      </c>
      <c r="E46" s="1104">
        <v>0</v>
      </c>
      <c r="F46" s="49">
        <v>5225.6909947182503</v>
      </c>
      <c r="G46" s="49">
        <v>0</v>
      </c>
      <c r="H46" s="1105">
        <v>0</v>
      </c>
      <c r="I46" s="127">
        <v>2787.9340780531302</v>
      </c>
      <c r="J46" s="1106">
        <v>24385.080963697899</v>
      </c>
      <c r="K46" s="269">
        <v>5558</v>
      </c>
    </row>
    <row r="47" spans="1:11" ht="12.75" customHeight="1" x14ac:dyDescent="0.2">
      <c r="A47" s="390" t="s">
        <v>1746</v>
      </c>
      <c r="B47" s="97">
        <v>272.28184215683302</v>
      </c>
      <c r="C47" s="127">
        <f t="shared" si="0"/>
        <v>675.59873499127502</v>
      </c>
      <c r="D47" s="1104">
        <v>405.02241610169801</v>
      </c>
      <c r="E47" s="1104">
        <v>0</v>
      </c>
      <c r="F47" s="49">
        <v>0.69975855459835201</v>
      </c>
      <c r="G47" s="49">
        <v>0</v>
      </c>
      <c r="H47" s="1105">
        <v>0</v>
      </c>
      <c r="I47" s="127">
        <v>5.3357599581327397</v>
      </c>
      <c r="J47" s="1106">
        <v>264.54080037684599</v>
      </c>
      <c r="K47" s="269">
        <v>65</v>
      </c>
    </row>
    <row r="48" spans="1:11" ht="12.75" customHeight="1" x14ac:dyDescent="0.2">
      <c r="A48" s="390" t="s">
        <v>374</v>
      </c>
      <c r="B48" s="97">
        <v>1538.9460919553701</v>
      </c>
      <c r="C48" s="127">
        <f t="shared" si="0"/>
        <v>3900.5078870707448</v>
      </c>
      <c r="D48" s="1104">
        <v>2285.78426956881</v>
      </c>
      <c r="E48" s="1104">
        <v>0</v>
      </c>
      <c r="F48" s="49">
        <v>72.174354258318303</v>
      </c>
      <c r="G48" s="49">
        <v>0</v>
      </c>
      <c r="H48" s="1105">
        <v>0</v>
      </c>
      <c r="I48" s="127">
        <v>265.17676842349698</v>
      </c>
      <c r="J48" s="1106">
        <v>1277.37249482012</v>
      </c>
      <c r="K48" s="269">
        <v>333</v>
      </c>
    </row>
    <row r="49" spans="1:11" ht="12.75" customHeight="1" x14ac:dyDescent="0.2">
      <c r="A49" s="390" t="s">
        <v>1747</v>
      </c>
      <c r="B49" s="97">
        <v>11110.5673403112</v>
      </c>
      <c r="C49" s="127">
        <f t="shared" si="0"/>
        <v>41673.92069606101</v>
      </c>
      <c r="D49" s="1104">
        <v>27746.002120685702</v>
      </c>
      <c r="E49" s="1104">
        <v>0</v>
      </c>
      <c r="F49" s="49">
        <v>1356.43212982106</v>
      </c>
      <c r="G49" s="49">
        <v>0</v>
      </c>
      <c r="H49" s="1105">
        <v>0</v>
      </c>
      <c r="I49" s="127">
        <v>947.02988295334603</v>
      </c>
      <c r="J49" s="1106">
        <v>11624.456562600901</v>
      </c>
      <c r="K49" s="269">
        <v>2026</v>
      </c>
    </row>
    <row r="50" spans="1:11" ht="12.75" customHeight="1" x14ac:dyDescent="0.2">
      <c r="A50" s="390" t="s">
        <v>805</v>
      </c>
      <c r="B50" s="97">
        <v>1101.1994804731401</v>
      </c>
      <c r="C50" s="127">
        <f t="shared" si="0"/>
        <v>7168.4227422092081</v>
      </c>
      <c r="D50" s="1104">
        <v>3282.6437215979799</v>
      </c>
      <c r="E50" s="1104">
        <v>0</v>
      </c>
      <c r="F50" s="49">
        <v>50.058995026578003</v>
      </c>
      <c r="G50" s="49">
        <v>0</v>
      </c>
      <c r="H50" s="1105">
        <v>0</v>
      </c>
      <c r="I50" s="127">
        <v>43.0041249634099</v>
      </c>
      <c r="J50" s="1106">
        <v>3792.7159006212401</v>
      </c>
      <c r="K50" s="269">
        <v>478</v>
      </c>
    </row>
    <row r="51" spans="1:11" ht="12.75" customHeight="1" x14ac:dyDescent="0.2">
      <c r="A51" s="390" t="s">
        <v>1748</v>
      </c>
      <c r="B51" s="97">
        <v>301.01902286800703</v>
      </c>
      <c r="C51" s="127">
        <f t="shared" si="0"/>
        <v>935.77353078696842</v>
      </c>
      <c r="D51" s="1104">
        <v>551.371333311988</v>
      </c>
      <c r="E51" s="1104">
        <v>0</v>
      </c>
      <c r="F51" s="49">
        <v>3.9142649893251402</v>
      </c>
      <c r="G51" s="49">
        <v>0</v>
      </c>
      <c r="H51" s="1105">
        <v>0</v>
      </c>
      <c r="I51" s="127">
        <v>11.4476304556302</v>
      </c>
      <c r="J51" s="1106">
        <v>369.04030203002498</v>
      </c>
      <c r="K51" s="269">
        <v>74</v>
      </c>
    </row>
    <row r="52" spans="1:11" ht="12.75" customHeight="1" x14ac:dyDescent="0.2">
      <c r="A52" s="390" t="s">
        <v>1749</v>
      </c>
      <c r="B52" s="97">
        <v>3400.8417334030601</v>
      </c>
      <c r="C52" s="127">
        <f t="shared" si="0"/>
        <v>9317.6566807576255</v>
      </c>
      <c r="D52" s="1104">
        <v>5574.1541413508103</v>
      </c>
      <c r="E52" s="1104">
        <v>0</v>
      </c>
      <c r="F52" s="49">
        <v>195.33016071453099</v>
      </c>
      <c r="G52" s="49">
        <v>0</v>
      </c>
      <c r="H52" s="1105">
        <v>0</v>
      </c>
      <c r="I52" s="127">
        <v>91.762069428063896</v>
      </c>
      <c r="J52" s="1106">
        <v>3456.4103092642199</v>
      </c>
      <c r="K52" s="269">
        <v>791</v>
      </c>
    </row>
    <row r="53" spans="1:11" ht="12.75" customHeight="1" x14ac:dyDescent="0.2">
      <c r="A53" s="390" t="s">
        <v>1750</v>
      </c>
      <c r="B53" s="97">
        <v>10823.6693321722</v>
      </c>
      <c r="C53" s="127">
        <f t="shared" si="0"/>
        <v>59394.38456213582</v>
      </c>
      <c r="D53" s="1104">
        <v>41561.920800325002</v>
      </c>
      <c r="E53" s="1104">
        <v>0</v>
      </c>
      <c r="F53" s="49">
        <v>3612.2415050014301</v>
      </c>
      <c r="G53" s="49">
        <v>0</v>
      </c>
      <c r="H53" s="1105">
        <v>0</v>
      </c>
      <c r="I53" s="127">
        <v>475.88577914879198</v>
      </c>
      <c r="J53" s="1106">
        <v>13744.336477660599</v>
      </c>
      <c r="K53" s="269">
        <v>2766</v>
      </c>
    </row>
    <row r="54" spans="1:11" ht="12.75" customHeight="1" x14ac:dyDescent="0.2">
      <c r="A54" s="390" t="s">
        <v>1751</v>
      </c>
      <c r="B54" s="97">
        <v>137.65726333688801</v>
      </c>
      <c r="C54" s="127">
        <f t="shared" si="0"/>
        <v>490.62526857344176</v>
      </c>
      <c r="D54" s="1104">
        <v>294.79736814321302</v>
      </c>
      <c r="E54" s="1104">
        <v>0</v>
      </c>
      <c r="F54" s="49">
        <v>0.75127099658223395</v>
      </c>
      <c r="G54" s="49">
        <v>0</v>
      </c>
      <c r="H54" s="1105">
        <v>0</v>
      </c>
      <c r="I54" s="127">
        <v>3.1304458610975598</v>
      </c>
      <c r="J54" s="1106">
        <v>191.94618357254899</v>
      </c>
      <c r="K54" s="269">
        <v>59</v>
      </c>
    </row>
    <row r="55" spans="1:11" ht="12.75" customHeight="1" x14ac:dyDescent="0.2">
      <c r="A55" s="390" t="s">
        <v>1752</v>
      </c>
      <c r="B55" s="97">
        <v>272.12316861598401</v>
      </c>
      <c r="C55" s="127">
        <f t="shared" si="0"/>
        <v>349.69277542358321</v>
      </c>
      <c r="D55" s="1104">
        <v>222.077793455105</v>
      </c>
      <c r="E55" s="1104">
        <v>0</v>
      </c>
      <c r="F55" s="49">
        <v>6.2534711239539504</v>
      </c>
      <c r="G55" s="49">
        <v>0</v>
      </c>
      <c r="H55" s="1105">
        <v>0</v>
      </c>
      <c r="I55" s="127">
        <v>10.4444875806523</v>
      </c>
      <c r="J55" s="1106">
        <v>110.917023263872</v>
      </c>
      <c r="K55" s="269">
        <v>34</v>
      </c>
    </row>
    <row r="56" spans="1:11" ht="12.75" customHeight="1" x14ac:dyDescent="0.2">
      <c r="A56" s="390" t="s">
        <v>1692</v>
      </c>
      <c r="B56" s="97">
        <v>293.99576894017798</v>
      </c>
      <c r="C56" s="127">
        <f t="shared" si="0"/>
        <v>441.68523108148895</v>
      </c>
      <c r="D56" s="1104">
        <v>288.86165076113099</v>
      </c>
      <c r="E56" s="1104">
        <v>0</v>
      </c>
      <c r="F56" s="49">
        <v>8.8701762573262002</v>
      </c>
      <c r="G56" s="49">
        <v>0</v>
      </c>
      <c r="H56" s="1105">
        <v>0</v>
      </c>
      <c r="I56" s="127">
        <v>0.88012535391880298</v>
      </c>
      <c r="J56" s="1106">
        <v>143.073278709113</v>
      </c>
      <c r="K56" s="269">
        <v>32</v>
      </c>
    </row>
    <row r="57" spans="1:11" ht="12.75" customHeight="1" x14ac:dyDescent="0.2">
      <c r="A57" s="390" t="s">
        <v>1753</v>
      </c>
      <c r="B57" s="97">
        <v>454.18963892186599</v>
      </c>
      <c r="C57" s="127">
        <f t="shared" si="0"/>
        <v>1070.7350349065482</v>
      </c>
      <c r="D57" s="1104">
        <v>671.46291856794403</v>
      </c>
      <c r="E57" s="1104">
        <v>0</v>
      </c>
      <c r="F57" s="49">
        <v>14.5013685817115</v>
      </c>
      <c r="G57" s="49">
        <v>0</v>
      </c>
      <c r="H57" s="1105">
        <v>0</v>
      </c>
      <c r="I57" s="127">
        <v>18.184589982899599</v>
      </c>
      <c r="J57" s="1106">
        <v>366.58615777399302</v>
      </c>
      <c r="K57" s="269">
        <v>123</v>
      </c>
    </row>
    <row r="58" spans="1:11" ht="12.75" customHeight="1" x14ac:dyDescent="0.2">
      <c r="A58" s="390" t="s">
        <v>1754</v>
      </c>
      <c r="B58" s="97">
        <v>184.21066915032199</v>
      </c>
      <c r="C58" s="127">
        <f t="shared" si="0"/>
        <v>602.94997257746525</v>
      </c>
      <c r="D58" s="1104">
        <v>354.01935671699903</v>
      </c>
      <c r="E58" s="1104">
        <v>0</v>
      </c>
      <c r="F58" s="49">
        <v>40.239295391915498</v>
      </c>
      <c r="G58" s="49">
        <v>0</v>
      </c>
      <c r="H58" s="1105">
        <v>0</v>
      </c>
      <c r="I58" s="127">
        <v>6.2208860242897197</v>
      </c>
      <c r="J58" s="1106">
        <v>202.470434444261</v>
      </c>
      <c r="K58" s="269">
        <v>52</v>
      </c>
    </row>
    <row r="59" spans="1:11" ht="12.75" customHeight="1" x14ac:dyDescent="0.2">
      <c r="A59" s="390" t="s">
        <v>1755</v>
      </c>
      <c r="B59" s="97">
        <v>484.18147355525798</v>
      </c>
      <c r="C59" s="127">
        <f t="shared" si="0"/>
        <v>1751.6145103893123</v>
      </c>
      <c r="D59" s="1104">
        <v>579.46816584686803</v>
      </c>
      <c r="E59" s="1104">
        <v>0</v>
      </c>
      <c r="F59" s="49">
        <v>9.9627061282093194</v>
      </c>
      <c r="G59" s="49">
        <v>0</v>
      </c>
      <c r="H59" s="1105">
        <v>0</v>
      </c>
      <c r="I59" s="127">
        <v>18.038569185544901</v>
      </c>
      <c r="J59" s="1106">
        <v>1144.1450692286901</v>
      </c>
      <c r="K59" s="269">
        <v>171</v>
      </c>
    </row>
    <row r="60" spans="1:11" ht="12.75" customHeight="1" x14ac:dyDescent="0.2">
      <c r="A60" s="390" t="s">
        <v>101</v>
      </c>
      <c r="B60" s="97">
        <v>128711.501214458</v>
      </c>
      <c r="C60" s="127">
        <f t="shared" si="0"/>
        <v>431935.55396055867</v>
      </c>
      <c r="D60" s="1104">
        <v>172241.352361639</v>
      </c>
      <c r="E60" s="1104">
        <v>3671.01593</v>
      </c>
      <c r="F60" s="49">
        <v>15164.565620541</v>
      </c>
      <c r="G60" s="49">
        <v>0</v>
      </c>
      <c r="H60" s="127">
        <v>11361.127630000001</v>
      </c>
      <c r="I60" s="127">
        <v>9751.4388715636596</v>
      </c>
      <c r="J60" s="1106">
        <v>219746.053546815</v>
      </c>
      <c r="K60" s="269">
        <v>30179</v>
      </c>
    </row>
    <row r="61" spans="1:11" ht="12.75" customHeight="1" x14ac:dyDescent="0.2">
      <c r="A61" s="390" t="s">
        <v>530</v>
      </c>
      <c r="B61" s="97">
        <v>765.70986245651295</v>
      </c>
      <c r="C61" s="127">
        <f t="shared" si="0"/>
        <v>2443.812755898075</v>
      </c>
      <c r="D61" s="1104">
        <v>1221.85655674955</v>
      </c>
      <c r="E61" s="1104">
        <v>0</v>
      </c>
      <c r="F61" s="49">
        <v>31.4179997621833</v>
      </c>
      <c r="G61" s="49">
        <v>0</v>
      </c>
      <c r="H61" s="1105">
        <v>0</v>
      </c>
      <c r="I61" s="127">
        <v>36.647219566241802</v>
      </c>
      <c r="J61" s="1106">
        <v>1153.8909798201</v>
      </c>
      <c r="K61" s="269">
        <v>255</v>
      </c>
    </row>
    <row r="62" spans="1:11" ht="12.75" customHeight="1" x14ac:dyDescent="0.2">
      <c r="A62" s="390" t="s">
        <v>1756</v>
      </c>
      <c r="B62" s="97">
        <v>781.30401834076702</v>
      </c>
      <c r="C62" s="127">
        <f t="shared" si="0"/>
        <v>2909.6777789864354</v>
      </c>
      <c r="D62" s="1104">
        <v>1213.1292992763499</v>
      </c>
      <c r="E62" s="1104">
        <v>0</v>
      </c>
      <c r="F62" s="49">
        <v>62.2502428978841</v>
      </c>
      <c r="G62" s="49">
        <v>0</v>
      </c>
      <c r="H62" s="1105">
        <v>0</v>
      </c>
      <c r="I62" s="127">
        <v>70.445033299171499</v>
      </c>
      <c r="J62" s="1106">
        <v>1563.8532035130299</v>
      </c>
      <c r="K62" s="269">
        <v>317</v>
      </c>
    </row>
    <row r="63" spans="1:11" ht="12.75" customHeight="1" x14ac:dyDescent="0.2">
      <c r="A63" s="390" t="s">
        <v>390</v>
      </c>
      <c r="B63" s="97">
        <v>647.25053412214299</v>
      </c>
      <c r="C63" s="127">
        <f t="shared" si="0"/>
        <v>1969.5657135221345</v>
      </c>
      <c r="D63" s="1104">
        <v>1016.01257448254</v>
      </c>
      <c r="E63" s="1104">
        <v>0</v>
      </c>
      <c r="F63" s="49">
        <v>42.334445928253103</v>
      </c>
      <c r="G63" s="49">
        <v>0</v>
      </c>
      <c r="H63" s="1105">
        <v>0</v>
      </c>
      <c r="I63" s="127">
        <v>13.104866491361401</v>
      </c>
      <c r="J63" s="1106">
        <v>898.11382661998005</v>
      </c>
      <c r="K63" s="269">
        <v>191</v>
      </c>
    </row>
    <row r="64" spans="1:11" ht="12.75" customHeight="1" x14ac:dyDescent="0.2">
      <c r="A64" s="390" t="s">
        <v>1757</v>
      </c>
      <c r="B64" s="97">
        <v>40383.4967301039</v>
      </c>
      <c r="C64" s="127">
        <f t="shared" si="0"/>
        <v>72559.622552676854</v>
      </c>
      <c r="D64" s="1104">
        <v>39378.023232234802</v>
      </c>
      <c r="E64" s="1104">
        <v>0</v>
      </c>
      <c r="F64" s="49">
        <v>6130.2806235255903</v>
      </c>
      <c r="G64" s="49">
        <v>0</v>
      </c>
      <c r="H64" s="1105">
        <v>0</v>
      </c>
      <c r="I64" s="127">
        <v>2193.8144591722698</v>
      </c>
      <c r="J64" s="1106">
        <v>24857.504237744201</v>
      </c>
      <c r="K64" s="269">
        <v>5248</v>
      </c>
    </row>
    <row r="65" spans="1:11" ht="12.75" customHeight="1" x14ac:dyDescent="0.2">
      <c r="A65" s="390" t="s">
        <v>1758</v>
      </c>
      <c r="B65" s="97">
        <v>1953.6339194782799</v>
      </c>
      <c r="C65" s="127">
        <f t="shared" si="0"/>
        <v>5242.7604297477119</v>
      </c>
      <c r="D65" s="1104">
        <v>3368.2044311743898</v>
      </c>
      <c r="E65" s="1104">
        <v>0</v>
      </c>
      <c r="F65" s="49">
        <v>87.381622439540905</v>
      </c>
      <c r="G65" s="49">
        <v>0</v>
      </c>
      <c r="H65" s="1105">
        <v>0</v>
      </c>
      <c r="I65" s="127">
        <v>122.186402685121</v>
      </c>
      <c r="J65" s="1106">
        <v>1664.9879734486599</v>
      </c>
      <c r="K65" s="269">
        <v>386</v>
      </c>
    </row>
    <row r="66" spans="1:11" ht="12.75" customHeight="1" x14ac:dyDescent="0.2">
      <c r="A66" s="390" t="s">
        <v>1759</v>
      </c>
      <c r="B66" s="97">
        <v>228.355320624001</v>
      </c>
      <c r="C66" s="127">
        <f t="shared" si="0"/>
        <v>702.48098974521554</v>
      </c>
      <c r="D66" s="1104">
        <v>375.74448566447001</v>
      </c>
      <c r="E66" s="1104">
        <v>0</v>
      </c>
      <c r="F66" s="49">
        <v>6.5978726780964196</v>
      </c>
      <c r="G66" s="49">
        <v>0</v>
      </c>
      <c r="H66" s="1105">
        <v>0</v>
      </c>
      <c r="I66" s="127">
        <v>1.34519159206908</v>
      </c>
      <c r="J66" s="1106">
        <v>318.79343981058003</v>
      </c>
      <c r="K66" s="269">
        <v>69</v>
      </c>
    </row>
    <row r="67" spans="1:11" ht="12.75" customHeight="1" x14ac:dyDescent="0.2">
      <c r="A67" s="390" t="s">
        <v>1760</v>
      </c>
      <c r="B67" s="97">
        <v>530.35686470553799</v>
      </c>
      <c r="C67" s="127">
        <f t="shared" si="0"/>
        <v>2012.9007501539113</v>
      </c>
      <c r="D67" s="1104">
        <v>1262.0026798850199</v>
      </c>
      <c r="E67" s="1104">
        <v>0</v>
      </c>
      <c r="F67" s="49">
        <v>79.370230176198305</v>
      </c>
      <c r="G67" s="49">
        <v>0</v>
      </c>
      <c r="H67" s="1105">
        <v>0</v>
      </c>
      <c r="I67" s="127">
        <v>6.9039833160244299</v>
      </c>
      <c r="J67" s="1106">
        <v>664.62385677666896</v>
      </c>
      <c r="K67" s="269">
        <v>133</v>
      </c>
    </row>
    <row r="68" spans="1:11" ht="12.75" customHeight="1" x14ac:dyDescent="0.2">
      <c r="A68" s="390" t="s">
        <v>1761</v>
      </c>
      <c r="B68" s="97">
        <v>369.67357583056099</v>
      </c>
      <c r="C68" s="127">
        <f t="shared" ref="C68:C131" si="1">SUM(D68:J68)</f>
        <v>1530.7672799466177</v>
      </c>
      <c r="D68" s="1104">
        <v>618.52188676169703</v>
      </c>
      <c r="E68" s="1104">
        <v>0</v>
      </c>
      <c r="F68" s="49">
        <v>23.044458888989301</v>
      </c>
      <c r="G68" s="49">
        <v>0</v>
      </c>
      <c r="H68" s="1105">
        <v>0</v>
      </c>
      <c r="I68" s="127">
        <v>1.05915085204547</v>
      </c>
      <c r="J68" s="1106">
        <v>888.14178344388597</v>
      </c>
      <c r="K68" s="269">
        <v>152</v>
      </c>
    </row>
    <row r="69" spans="1:11" ht="12.75" customHeight="1" x14ac:dyDescent="0.2">
      <c r="A69" s="390" t="s">
        <v>460</v>
      </c>
      <c r="B69" s="97">
        <v>901.95305954040896</v>
      </c>
      <c r="C69" s="127">
        <f t="shared" si="1"/>
        <v>2712.7390219289682</v>
      </c>
      <c r="D69" s="1104">
        <v>1796.0001201165601</v>
      </c>
      <c r="E69" s="1104">
        <v>0</v>
      </c>
      <c r="F69" s="49">
        <v>21.8929512971057</v>
      </c>
      <c r="G69" s="49">
        <v>0</v>
      </c>
      <c r="H69" s="1105">
        <v>0</v>
      </c>
      <c r="I69" s="127">
        <v>3.12844557620229</v>
      </c>
      <c r="J69" s="1106">
        <v>891.71750493909997</v>
      </c>
      <c r="K69" s="269">
        <v>195</v>
      </c>
    </row>
    <row r="70" spans="1:11" ht="12.75" customHeight="1" x14ac:dyDescent="0.2">
      <c r="A70" s="390" t="s">
        <v>1762</v>
      </c>
      <c r="B70" s="97">
        <v>1731.94019029522</v>
      </c>
      <c r="C70" s="127">
        <f t="shared" si="1"/>
        <v>7464.6559811894194</v>
      </c>
      <c r="D70" s="1104">
        <v>3543.6178891423001</v>
      </c>
      <c r="E70" s="1104">
        <v>0</v>
      </c>
      <c r="F70" s="49">
        <v>62.144938492406901</v>
      </c>
      <c r="G70" s="49">
        <v>0</v>
      </c>
      <c r="H70" s="1105">
        <v>0</v>
      </c>
      <c r="I70" s="127">
        <v>55.321879348482597</v>
      </c>
      <c r="J70" s="1106">
        <v>3803.5712742062301</v>
      </c>
      <c r="K70" s="269">
        <v>559</v>
      </c>
    </row>
    <row r="71" spans="1:11" ht="12.75" customHeight="1" x14ac:dyDescent="0.2">
      <c r="A71" s="390" t="s">
        <v>1763</v>
      </c>
      <c r="B71" s="97">
        <v>7787.9019513563198</v>
      </c>
      <c r="C71" s="127">
        <f t="shared" si="1"/>
        <v>22638.616498748681</v>
      </c>
      <c r="D71" s="1104">
        <v>10554.6852254272</v>
      </c>
      <c r="E71" s="1104">
        <v>0</v>
      </c>
      <c r="F71" s="49">
        <v>895.33642056073404</v>
      </c>
      <c r="G71" s="49">
        <v>0</v>
      </c>
      <c r="H71" s="1105">
        <v>0</v>
      </c>
      <c r="I71" s="127">
        <v>583.235068623247</v>
      </c>
      <c r="J71" s="1106">
        <v>10605.359784137499</v>
      </c>
      <c r="K71" s="269">
        <v>2131</v>
      </c>
    </row>
    <row r="72" spans="1:11" ht="12.75" customHeight="1" x14ac:dyDescent="0.2">
      <c r="A72" s="390" t="s">
        <v>665</v>
      </c>
      <c r="B72" s="97">
        <v>107.90525663477899</v>
      </c>
      <c r="C72" s="127">
        <f t="shared" si="1"/>
        <v>792.59644081478802</v>
      </c>
      <c r="D72" s="1104">
        <v>401.94388990473601</v>
      </c>
      <c r="E72" s="1104">
        <v>0</v>
      </c>
      <c r="F72" s="49">
        <v>10.8785918576372</v>
      </c>
      <c r="G72" s="49">
        <v>0</v>
      </c>
      <c r="H72" s="1105">
        <v>0</v>
      </c>
      <c r="I72" s="127">
        <v>18.148584854784801</v>
      </c>
      <c r="J72" s="1106">
        <v>361.62537419762998</v>
      </c>
      <c r="K72" s="269">
        <v>50</v>
      </c>
    </row>
    <row r="73" spans="1:11" ht="12.75" customHeight="1" x14ac:dyDescent="0.2">
      <c r="A73" s="390" t="s">
        <v>809</v>
      </c>
      <c r="B73" s="97">
        <v>11215.149435799</v>
      </c>
      <c r="C73" s="127">
        <f t="shared" si="1"/>
        <v>29313.751708290169</v>
      </c>
      <c r="D73" s="1104">
        <v>13156.7729600722</v>
      </c>
      <c r="E73" s="1104">
        <v>0</v>
      </c>
      <c r="F73" s="49">
        <v>1176.99950681259</v>
      </c>
      <c r="G73" s="49">
        <v>0</v>
      </c>
      <c r="H73" s="1105">
        <v>0</v>
      </c>
      <c r="I73" s="127">
        <v>464.15510838048101</v>
      </c>
      <c r="J73" s="1106">
        <v>14515.8241330249</v>
      </c>
      <c r="K73" s="269">
        <v>2414</v>
      </c>
    </row>
    <row r="74" spans="1:11" ht="12.75" customHeight="1" x14ac:dyDescent="0.2">
      <c r="A74" s="390" t="s">
        <v>396</v>
      </c>
      <c r="B74" s="97">
        <v>48305.724348998003</v>
      </c>
      <c r="C74" s="127">
        <f t="shared" si="1"/>
        <v>274003.83208858524</v>
      </c>
      <c r="D74" s="1104">
        <v>176034.370071757</v>
      </c>
      <c r="E74" s="1104">
        <v>5536.1762799999997</v>
      </c>
      <c r="F74" s="49">
        <v>17662.115259721901</v>
      </c>
      <c r="G74" s="49">
        <v>0</v>
      </c>
      <c r="H74" s="127">
        <v>2004.90508</v>
      </c>
      <c r="I74" s="127">
        <v>3073.10969485954</v>
      </c>
      <c r="J74" s="1106">
        <v>69693.155702246804</v>
      </c>
      <c r="K74" s="269">
        <v>17240</v>
      </c>
    </row>
    <row r="75" spans="1:11" ht="12.75" customHeight="1" x14ac:dyDescent="0.2">
      <c r="A75" s="390" t="s">
        <v>1764</v>
      </c>
      <c r="B75" s="97">
        <v>2277.9505137636202</v>
      </c>
      <c r="C75" s="127">
        <f t="shared" si="1"/>
        <v>9089.3555992244655</v>
      </c>
      <c r="D75" s="1104">
        <v>5414.7389969895003</v>
      </c>
      <c r="E75" s="1104">
        <v>0</v>
      </c>
      <c r="F75" s="49">
        <v>497.74072559232098</v>
      </c>
      <c r="G75" s="49">
        <v>0</v>
      </c>
      <c r="H75" s="1105">
        <v>0</v>
      </c>
      <c r="I75" s="127">
        <v>159.150667407263</v>
      </c>
      <c r="J75" s="1106">
        <v>3017.7252092353801</v>
      </c>
      <c r="K75" s="269">
        <v>567</v>
      </c>
    </row>
    <row r="76" spans="1:11" ht="12.75" customHeight="1" x14ac:dyDescent="0.2">
      <c r="A76" s="390" t="s">
        <v>1765</v>
      </c>
      <c r="B76" s="97">
        <v>1345.75968528254</v>
      </c>
      <c r="C76" s="127">
        <f t="shared" si="1"/>
        <v>9717.4330555798388</v>
      </c>
      <c r="D76" s="1104">
        <v>4857.0084835187999</v>
      </c>
      <c r="E76" s="1104">
        <v>0</v>
      </c>
      <c r="F76" s="49">
        <v>113.543500743264</v>
      </c>
      <c r="G76" s="49">
        <v>0</v>
      </c>
      <c r="H76" s="1105">
        <v>0</v>
      </c>
      <c r="I76" s="127">
        <v>35.724088087074698</v>
      </c>
      <c r="J76" s="1106">
        <v>4711.1569832306996</v>
      </c>
      <c r="K76" s="269">
        <v>713</v>
      </c>
    </row>
    <row r="77" spans="1:11" ht="12.75" customHeight="1" x14ac:dyDescent="0.2">
      <c r="A77" s="390" t="s">
        <v>541</v>
      </c>
      <c r="B77" s="97">
        <v>2926.7489619231301</v>
      </c>
      <c r="C77" s="127">
        <f t="shared" si="1"/>
        <v>39502.611226734363</v>
      </c>
      <c r="D77" s="1104">
        <v>10884.4372896392</v>
      </c>
      <c r="E77" s="1104">
        <v>0</v>
      </c>
      <c r="F77" s="49">
        <v>208.09904752326</v>
      </c>
      <c r="G77" s="49">
        <v>0</v>
      </c>
      <c r="H77" s="1105">
        <v>0</v>
      </c>
      <c r="I77" s="127">
        <v>145.72875576000101</v>
      </c>
      <c r="J77" s="1106">
        <v>28264.346133811901</v>
      </c>
      <c r="K77" s="269">
        <v>2230</v>
      </c>
    </row>
    <row r="78" spans="1:11" ht="12.75" customHeight="1" x14ac:dyDescent="0.2">
      <c r="A78" s="390" t="s">
        <v>106</v>
      </c>
      <c r="B78" s="97">
        <v>2238.8447425138802</v>
      </c>
      <c r="C78" s="127">
        <f t="shared" si="1"/>
        <v>6724.0409932442471</v>
      </c>
      <c r="D78" s="1104">
        <v>3963.2043248478999</v>
      </c>
      <c r="E78" s="1104">
        <v>0</v>
      </c>
      <c r="F78" s="49">
        <v>62.748567967510802</v>
      </c>
      <c r="G78" s="49">
        <v>0</v>
      </c>
      <c r="H78" s="1105">
        <v>0</v>
      </c>
      <c r="I78" s="127">
        <v>167.061794168056</v>
      </c>
      <c r="J78" s="1106">
        <v>2531.0263062607801</v>
      </c>
      <c r="K78" s="269">
        <v>562</v>
      </c>
    </row>
    <row r="79" spans="1:11" ht="12.75" customHeight="1" x14ac:dyDescent="0.2">
      <c r="A79" s="390" t="s">
        <v>1766</v>
      </c>
      <c r="B79" s="97">
        <v>459.14760524215302</v>
      </c>
      <c r="C79" s="127">
        <f t="shared" si="1"/>
        <v>1657.525532664305</v>
      </c>
      <c r="D79" s="1104">
        <v>989.44821965083997</v>
      </c>
      <c r="E79" s="1104">
        <v>0</v>
      </c>
      <c r="F79" s="49">
        <v>7.40811756540168</v>
      </c>
      <c r="G79" s="49">
        <v>0</v>
      </c>
      <c r="H79" s="1105">
        <v>0</v>
      </c>
      <c r="I79" s="127">
        <v>26.739808479969401</v>
      </c>
      <c r="J79" s="1106">
        <v>633.92938696809404</v>
      </c>
      <c r="K79" s="269">
        <v>128</v>
      </c>
    </row>
    <row r="80" spans="1:11" ht="12.75" customHeight="1" x14ac:dyDescent="0.2">
      <c r="A80" s="390" t="s">
        <v>542</v>
      </c>
      <c r="B80" s="97">
        <v>317.18452912825001</v>
      </c>
      <c r="C80" s="127">
        <f t="shared" si="1"/>
        <v>1235.8829859312755</v>
      </c>
      <c r="D80" s="1104">
        <v>643.55420971698402</v>
      </c>
      <c r="E80" s="1104">
        <v>0</v>
      </c>
      <c r="F80" s="49">
        <v>11.106899031660401</v>
      </c>
      <c r="G80" s="49">
        <v>0</v>
      </c>
      <c r="H80" s="1105">
        <v>0</v>
      </c>
      <c r="I80" s="127">
        <v>128.81234640070301</v>
      </c>
      <c r="J80" s="1106">
        <v>452.40953078192803</v>
      </c>
      <c r="K80" s="269">
        <v>134</v>
      </c>
    </row>
    <row r="81" spans="1:11" ht="12.75" customHeight="1" x14ac:dyDescent="0.2">
      <c r="A81" s="390" t="s">
        <v>1767</v>
      </c>
      <c r="B81" s="97">
        <v>122.454977149388</v>
      </c>
      <c r="C81" s="127">
        <f t="shared" si="1"/>
        <v>300.0438079792109</v>
      </c>
      <c r="D81" s="1104">
        <v>134.161948802995</v>
      </c>
      <c r="E81" s="1104">
        <v>0</v>
      </c>
      <c r="F81" s="49">
        <v>0.65473544744661805</v>
      </c>
      <c r="G81" s="49">
        <v>0</v>
      </c>
      <c r="H81" s="1105">
        <v>0</v>
      </c>
      <c r="I81" s="127">
        <v>0.224031908270241</v>
      </c>
      <c r="J81" s="1106">
        <v>165.00309182049901</v>
      </c>
      <c r="K81" s="269">
        <v>34</v>
      </c>
    </row>
    <row r="82" spans="1:11" ht="12.75" customHeight="1" x14ac:dyDescent="0.2">
      <c r="A82" s="390" t="s">
        <v>1768</v>
      </c>
      <c r="B82" s="97">
        <v>26146.797635965399</v>
      </c>
      <c r="C82" s="127">
        <f t="shared" si="1"/>
        <v>65024.312797348146</v>
      </c>
      <c r="D82" s="1104">
        <v>34473.918559998601</v>
      </c>
      <c r="E82" s="1104">
        <v>0</v>
      </c>
      <c r="F82" s="49">
        <v>3840.0491527712802</v>
      </c>
      <c r="G82" s="49">
        <v>0</v>
      </c>
      <c r="H82" s="1105">
        <v>0</v>
      </c>
      <c r="I82" s="127">
        <v>1492.1755266008599</v>
      </c>
      <c r="J82" s="1106">
        <v>25218.169557977399</v>
      </c>
      <c r="K82" s="269">
        <v>3857</v>
      </c>
    </row>
    <row r="83" spans="1:11" ht="12.75" customHeight="1" x14ac:dyDescent="0.2">
      <c r="A83" s="390" t="s">
        <v>107</v>
      </c>
      <c r="B83" s="97">
        <v>1030.83700640753</v>
      </c>
      <c r="C83" s="127">
        <f t="shared" si="1"/>
        <v>2679.1114596700977</v>
      </c>
      <c r="D83" s="1104">
        <v>1653.14488361442</v>
      </c>
      <c r="E83" s="1104">
        <v>0</v>
      </c>
      <c r="F83" s="49">
        <v>52.678456034335902</v>
      </c>
      <c r="G83" s="49">
        <v>0</v>
      </c>
      <c r="H83" s="1105">
        <v>0</v>
      </c>
      <c r="I83" s="127">
        <v>38.290453607706098</v>
      </c>
      <c r="J83" s="1106">
        <v>934.99766641363601</v>
      </c>
      <c r="K83" s="269">
        <v>197</v>
      </c>
    </row>
    <row r="84" spans="1:11" ht="12.75" customHeight="1" x14ac:dyDescent="0.2">
      <c r="A84" s="390" t="s">
        <v>1769</v>
      </c>
      <c r="B84" s="97">
        <v>1810.2457324271099</v>
      </c>
      <c r="C84" s="127">
        <f t="shared" si="1"/>
        <v>6470.2195021232528</v>
      </c>
      <c r="D84" s="1104">
        <v>3479.4000456533199</v>
      </c>
      <c r="E84" s="1104">
        <v>0</v>
      </c>
      <c r="F84" s="49">
        <v>50.514740701715297</v>
      </c>
      <c r="G84" s="49">
        <v>0</v>
      </c>
      <c r="H84" s="1105">
        <v>0</v>
      </c>
      <c r="I84" s="127">
        <v>89.937809603577605</v>
      </c>
      <c r="J84" s="1106">
        <v>2850.3669061646401</v>
      </c>
      <c r="K84" s="269">
        <v>441</v>
      </c>
    </row>
    <row r="85" spans="1:11" ht="12.75" customHeight="1" x14ac:dyDescent="0.2">
      <c r="A85" s="390" t="s">
        <v>1770</v>
      </c>
      <c r="B85" s="97">
        <v>758.26813228770902</v>
      </c>
      <c r="C85" s="127">
        <f t="shared" si="1"/>
        <v>2800.6504055137884</v>
      </c>
      <c r="D85" s="1104">
        <v>1479.36525678867</v>
      </c>
      <c r="E85" s="1104">
        <v>0</v>
      </c>
      <c r="F85" s="49">
        <v>42.018990338243697</v>
      </c>
      <c r="G85" s="49">
        <v>0</v>
      </c>
      <c r="H85" s="1105">
        <v>0</v>
      </c>
      <c r="I85" s="127">
        <v>16.816395114534899</v>
      </c>
      <c r="J85" s="1106">
        <v>1262.4497632723401</v>
      </c>
      <c r="K85" s="269">
        <v>175</v>
      </c>
    </row>
    <row r="86" spans="1:11" ht="12.75" customHeight="1" x14ac:dyDescent="0.2">
      <c r="A86" s="390" t="s">
        <v>1771</v>
      </c>
      <c r="B86" s="97">
        <v>694.21679374551104</v>
      </c>
      <c r="C86" s="127">
        <f t="shared" si="1"/>
        <v>1428.6063147455188</v>
      </c>
      <c r="D86" s="1104">
        <v>777.163544781626</v>
      </c>
      <c r="E86" s="1104">
        <v>0</v>
      </c>
      <c r="F86" s="49">
        <v>64.997194019778604</v>
      </c>
      <c r="G86" s="49">
        <v>0</v>
      </c>
      <c r="H86" s="1105">
        <v>0</v>
      </c>
      <c r="I86" s="127">
        <v>7.5370734853773804</v>
      </c>
      <c r="J86" s="1106">
        <v>578.90850245873696</v>
      </c>
      <c r="K86" s="269">
        <v>173</v>
      </c>
    </row>
    <row r="87" spans="1:11" ht="12.75" customHeight="1" x14ac:dyDescent="0.2">
      <c r="A87" s="390" t="s">
        <v>1772</v>
      </c>
      <c r="B87" s="97">
        <v>24084.951766734801</v>
      </c>
      <c r="C87" s="127">
        <f t="shared" si="1"/>
        <v>57666.50224411994</v>
      </c>
      <c r="D87" s="1104">
        <v>30978.318353347298</v>
      </c>
      <c r="E87" s="1104">
        <v>0</v>
      </c>
      <c r="F87" s="49">
        <v>2873.41353686908</v>
      </c>
      <c r="G87" s="49">
        <v>0</v>
      </c>
      <c r="H87" s="1105">
        <v>0</v>
      </c>
      <c r="I87" s="127">
        <v>1106.7946378234601</v>
      </c>
      <c r="J87" s="1106">
        <v>22707.975716080098</v>
      </c>
      <c r="K87" s="269">
        <v>5000</v>
      </c>
    </row>
    <row r="88" spans="1:11" ht="12.75" customHeight="1" x14ac:dyDescent="0.2">
      <c r="A88" s="390" t="s">
        <v>1773</v>
      </c>
      <c r="B88" s="97">
        <v>326.10177711869102</v>
      </c>
      <c r="C88" s="127">
        <f t="shared" si="1"/>
        <v>656.47895210039655</v>
      </c>
      <c r="D88" s="1104">
        <v>336.36720588358003</v>
      </c>
      <c r="E88" s="1104">
        <v>0</v>
      </c>
      <c r="F88" s="49">
        <v>9.6431943787968102</v>
      </c>
      <c r="G88" s="49">
        <v>0</v>
      </c>
      <c r="H88" s="1105">
        <v>0</v>
      </c>
      <c r="I88" s="127">
        <v>2.4093431563527199</v>
      </c>
      <c r="J88" s="1106">
        <v>308.05920868166697</v>
      </c>
      <c r="K88" s="269">
        <v>81</v>
      </c>
    </row>
    <row r="89" spans="1:11" ht="12.75" customHeight="1" x14ac:dyDescent="0.2">
      <c r="A89" s="390" t="s">
        <v>1774</v>
      </c>
      <c r="B89" s="97">
        <v>3207.3598347238399</v>
      </c>
      <c r="C89" s="127">
        <f t="shared" si="1"/>
        <v>9707.8959424609438</v>
      </c>
      <c r="D89" s="1104">
        <v>4523.7016409760399</v>
      </c>
      <c r="E89" s="1104">
        <v>0</v>
      </c>
      <c r="F89" s="49">
        <v>90.859289531515799</v>
      </c>
      <c r="G89" s="49">
        <v>0</v>
      </c>
      <c r="H89" s="1105">
        <v>0</v>
      </c>
      <c r="I89" s="127">
        <v>205.379251621848</v>
      </c>
      <c r="J89" s="1106">
        <v>4887.9557603315398</v>
      </c>
      <c r="K89" s="269">
        <v>732</v>
      </c>
    </row>
    <row r="90" spans="1:11" ht="12.75" customHeight="1" x14ac:dyDescent="0.2">
      <c r="A90" s="390" t="s">
        <v>1775</v>
      </c>
      <c r="B90" s="97">
        <v>102.999954662524</v>
      </c>
      <c r="C90" s="127">
        <f t="shared" si="1"/>
        <v>256.69264871438077</v>
      </c>
      <c r="D90" s="1104">
        <v>167.56666573791699</v>
      </c>
      <c r="E90" s="1104">
        <v>0</v>
      </c>
      <c r="F90" s="49">
        <v>8.2884284019242607</v>
      </c>
      <c r="G90" s="49">
        <v>0</v>
      </c>
      <c r="H90" s="1105">
        <v>0</v>
      </c>
      <c r="I90" s="127">
        <v>3.74653360884072</v>
      </c>
      <c r="J90" s="1106">
        <v>77.091020965698803</v>
      </c>
      <c r="K90" s="269">
        <v>16</v>
      </c>
    </row>
    <row r="91" spans="1:11" ht="12.75" customHeight="1" x14ac:dyDescent="0.2">
      <c r="A91" s="390" t="s">
        <v>1776</v>
      </c>
      <c r="B91" s="97">
        <v>708.43281346107199</v>
      </c>
      <c r="C91" s="127">
        <f t="shared" si="1"/>
        <v>2421.166479306065</v>
      </c>
      <c r="D91" s="1104">
        <v>1479.36581276525</v>
      </c>
      <c r="E91" s="1104">
        <v>0</v>
      </c>
      <c r="F91" s="49">
        <v>50.063692400073897</v>
      </c>
      <c r="G91" s="49">
        <v>0</v>
      </c>
      <c r="H91" s="1105">
        <v>0</v>
      </c>
      <c r="I91" s="127">
        <v>37.005270562495099</v>
      </c>
      <c r="J91" s="1106">
        <v>854.73170357824597</v>
      </c>
      <c r="K91" s="269">
        <v>128</v>
      </c>
    </row>
    <row r="92" spans="1:11" ht="12.75" customHeight="1" x14ac:dyDescent="0.2">
      <c r="A92" s="390" t="s">
        <v>1777</v>
      </c>
      <c r="B92" s="97">
        <v>1749.3554944929101</v>
      </c>
      <c r="C92" s="127">
        <f t="shared" si="1"/>
        <v>3346.6094538563348</v>
      </c>
      <c r="D92" s="1104">
        <v>2003.3714920693401</v>
      </c>
      <c r="E92" s="1104">
        <v>0</v>
      </c>
      <c r="F92" s="49">
        <v>81.573787604420801</v>
      </c>
      <c r="G92" s="49">
        <v>0</v>
      </c>
      <c r="H92" s="1105">
        <v>0</v>
      </c>
      <c r="I92" s="127">
        <v>109.189551578104</v>
      </c>
      <c r="J92" s="1106">
        <v>1152.4746226044699</v>
      </c>
      <c r="K92" s="269">
        <v>211</v>
      </c>
    </row>
    <row r="93" spans="1:11" ht="12.75" customHeight="1" x14ac:dyDescent="0.2">
      <c r="A93" s="390" t="s">
        <v>814</v>
      </c>
      <c r="B93" s="97">
        <v>2102.8574721862601</v>
      </c>
      <c r="C93" s="127">
        <f t="shared" si="1"/>
        <v>6029.5364214578894</v>
      </c>
      <c r="D93" s="1104">
        <v>2376.8716954317201</v>
      </c>
      <c r="E93" s="1104">
        <v>0</v>
      </c>
      <c r="F93" s="49">
        <v>62.873264871215</v>
      </c>
      <c r="G93" s="49">
        <v>0</v>
      </c>
      <c r="H93" s="1105">
        <v>0</v>
      </c>
      <c r="I93" s="127">
        <v>85.562186395174507</v>
      </c>
      <c r="J93" s="1106">
        <v>3504.2292747597799</v>
      </c>
      <c r="K93" s="269">
        <v>687</v>
      </c>
    </row>
    <row r="94" spans="1:11" ht="12.75" customHeight="1" x14ac:dyDescent="0.2">
      <c r="A94" s="390" t="s">
        <v>887</v>
      </c>
      <c r="B94" s="97">
        <v>12343.6158799152</v>
      </c>
      <c r="C94" s="127">
        <f t="shared" si="1"/>
        <v>44862.030585733279</v>
      </c>
      <c r="D94" s="1104">
        <v>26667.3978474621</v>
      </c>
      <c r="E94" s="1104">
        <v>0</v>
      </c>
      <c r="F94" s="49">
        <v>795.47080894619705</v>
      </c>
      <c r="G94" s="49">
        <v>0</v>
      </c>
      <c r="H94" s="1105">
        <v>0</v>
      </c>
      <c r="I94" s="127">
        <v>875.73472857368495</v>
      </c>
      <c r="J94" s="1106">
        <v>16523.427200751299</v>
      </c>
      <c r="K94" s="269">
        <v>3633</v>
      </c>
    </row>
    <row r="95" spans="1:11" ht="12.75" customHeight="1" x14ac:dyDescent="0.2">
      <c r="A95" s="390" t="s">
        <v>1778</v>
      </c>
      <c r="B95" s="97">
        <v>9693.6380525212098</v>
      </c>
      <c r="C95" s="127">
        <f t="shared" si="1"/>
        <v>29247.003628297753</v>
      </c>
      <c r="D95" s="1104">
        <v>15999.4902075625</v>
      </c>
      <c r="E95" s="1104">
        <v>0</v>
      </c>
      <c r="F95" s="49">
        <v>830.21741581044296</v>
      </c>
      <c r="G95" s="49">
        <v>0</v>
      </c>
      <c r="H95" s="1105">
        <v>0</v>
      </c>
      <c r="I95" s="127">
        <v>544.62056886250798</v>
      </c>
      <c r="J95" s="1106">
        <v>11872.6754360623</v>
      </c>
      <c r="K95" s="269">
        <v>2454</v>
      </c>
    </row>
    <row r="96" spans="1:11" ht="12.75" customHeight="1" x14ac:dyDescent="0.2">
      <c r="A96" s="390" t="s">
        <v>1779</v>
      </c>
      <c r="B96" s="97">
        <v>2013.2685259795201</v>
      </c>
      <c r="C96" s="127">
        <f t="shared" si="1"/>
        <v>5591.6370894808633</v>
      </c>
      <c r="D96" s="1104">
        <v>2868.7362619628102</v>
      </c>
      <c r="E96" s="1104">
        <v>0</v>
      </c>
      <c r="F96" s="49">
        <v>89.82887320879</v>
      </c>
      <c r="G96" s="49">
        <v>0</v>
      </c>
      <c r="H96" s="1105">
        <v>0</v>
      </c>
      <c r="I96" s="127">
        <v>110.538743739963</v>
      </c>
      <c r="J96" s="1106">
        <v>2522.5332105693001</v>
      </c>
      <c r="K96" s="269">
        <v>500</v>
      </c>
    </row>
    <row r="97" spans="1:11" ht="12.75" customHeight="1" x14ac:dyDescent="0.2">
      <c r="A97" s="390" t="s">
        <v>1340</v>
      </c>
      <c r="B97" s="97">
        <v>13817.102663834999</v>
      </c>
      <c r="C97" s="127">
        <f t="shared" si="1"/>
        <v>54744.828605275266</v>
      </c>
      <c r="D97" s="1104">
        <v>37896.230927255601</v>
      </c>
      <c r="E97" s="1104">
        <v>0</v>
      </c>
      <c r="F97" s="49">
        <v>2449.57299501032</v>
      </c>
      <c r="G97" s="49">
        <v>0</v>
      </c>
      <c r="H97" s="1105">
        <v>0</v>
      </c>
      <c r="I97" s="127">
        <v>896.07262524634302</v>
      </c>
      <c r="J97" s="1106">
        <v>13502.952057762999</v>
      </c>
      <c r="K97" s="269">
        <v>2529</v>
      </c>
    </row>
    <row r="98" spans="1:11" ht="12.75" customHeight="1" x14ac:dyDescent="0.2">
      <c r="A98" s="390" t="s">
        <v>110</v>
      </c>
      <c r="B98" s="97">
        <v>2116.5330779625101</v>
      </c>
      <c r="C98" s="127">
        <f t="shared" si="1"/>
        <v>6058.756618304762</v>
      </c>
      <c r="D98" s="1104">
        <v>2681.3675258395601</v>
      </c>
      <c r="E98" s="1104">
        <v>0</v>
      </c>
      <c r="F98" s="49">
        <v>213.77648083775</v>
      </c>
      <c r="G98" s="49">
        <v>0</v>
      </c>
      <c r="H98" s="1105">
        <v>0</v>
      </c>
      <c r="I98" s="127">
        <v>193.29953113931199</v>
      </c>
      <c r="J98" s="1106">
        <v>2970.3130804881398</v>
      </c>
      <c r="K98" s="269">
        <v>589</v>
      </c>
    </row>
    <row r="99" spans="1:11" ht="12.75" customHeight="1" x14ac:dyDescent="0.2">
      <c r="A99" s="390" t="s">
        <v>551</v>
      </c>
      <c r="B99" s="97">
        <v>249.62857632803801</v>
      </c>
      <c r="C99" s="127">
        <f t="shared" si="1"/>
        <v>1152.5116801069021</v>
      </c>
      <c r="D99" s="1104">
        <v>495.00098099763699</v>
      </c>
      <c r="E99" s="1104">
        <v>0</v>
      </c>
      <c r="F99" s="49">
        <v>10.519342072803299</v>
      </c>
      <c r="G99" s="49">
        <v>0</v>
      </c>
      <c r="H99" s="1105">
        <v>0</v>
      </c>
      <c r="I99" s="127">
        <v>123.40457618633999</v>
      </c>
      <c r="J99" s="1106">
        <v>523.58678085012195</v>
      </c>
      <c r="K99" s="269">
        <v>100</v>
      </c>
    </row>
    <row r="100" spans="1:11" ht="12.75" customHeight="1" x14ac:dyDescent="0.2">
      <c r="A100" s="390" t="s">
        <v>466</v>
      </c>
      <c r="B100" s="97">
        <v>927.022030226482</v>
      </c>
      <c r="C100" s="127">
        <f t="shared" si="1"/>
        <v>3075.1458722208299</v>
      </c>
      <c r="D100" s="1104">
        <v>1774.6176942365701</v>
      </c>
      <c r="E100" s="1104">
        <v>0</v>
      </c>
      <c r="F100" s="49">
        <v>32.647693536282297</v>
      </c>
      <c r="G100" s="49">
        <v>0</v>
      </c>
      <c r="H100" s="1105">
        <v>0</v>
      </c>
      <c r="I100" s="127">
        <v>21.801105073547799</v>
      </c>
      <c r="J100" s="1106">
        <v>1246.0793793744299</v>
      </c>
      <c r="K100" s="269">
        <v>210</v>
      </c>
    </row>
    <row r="101" spans="1:11" ht="12.75" customHeight="1" x14ac:dyDescent="0.2">
      <c r="A101" s="390" t="s">
        <v>1780</v>
      </c>
      <c r="B101" s="97">
        <v>337.83751601442799</v>
      </c>
      <c r="C101" s="127">
        <f t="shared" si="1"/>
        <v>939.61481040395518</v>
      </c>
      <c r="D101" s="1104">
        <v>238.915334705715</v>
      </c>
      <c r="E101" s="1104">
        <v>0</v>
      </c>
      <c r="F101" s="49">
        <v>2.2196566526250399</v>
      </c>
      <c r="G101" s="49">
        <v>0</v>
      </c>
      <c r="H101" s="1105">
        <v>0</v>
      </c>
      <c r="I101" s="127">
        <v>9.7243850183551306</v>
      </c>
      <c r="J101" s="1106">
        <v>688.75543402725998</v>
      </c>
      <c r="K101" s="269">
        <v>111</v>
      </c>
    </row>
    <row r="102" spans="1:11" ht="12.75" customHeight="1" x14ac:dyDescent="0.2">
      <c r="A102" s="390" t="s">
        <v>1699</v>
      </c>
      <c r="B102" s="97">
        <v>402.36445764540503</v>
      </c>
      <c r="C102" s="127">
        <f t="shared" si="1"/>
        <v>1070.7581357925815</v>
      </c>
      <c r="D102" s="1104">
        <v>576.08020348775597</v>
      </c>
      <c r="E102" s="1104">
        <v>0</v>
      </c>
      <c r="F102" s="49">
        <v>43.538024743504103</v>
      </c>
      <c r="G102" s="49">
        <v>0</v>
      </c>
      <c r="H102" s="1105">
        <v>0</v>
      </c>
      <c r="I102" s="127">
        <v>26.016705490329301</v>
      </c>
      <c r="J102" s="1106">
        <v>425.12320207099202</v>
      </c>
      <c r="K102" s="269">
        <v>98</v>
      </c>
    </row>
    <row r="103" spans="1:11" ht="12.75" customHeight="1" x14ac:dyDescent="0.2">
      <c r="A103" s="390" t="s">
        <v>669</v>
      </c>
      <c r="B103" s="97">
        <v>5427.1224112633499</v>
      </c>
      <c r="C103" s="127">
        <f t="shared" si="1"/>
        <v>12358.246080944147</v>
      </c>
      <c r="D103" s="1104">
        <v>6487.4559429049596</v>
      </c>
      <c r="E103" s="1104">
        <v>0</v>
      </c>
      <c r="F103" s="49">
        <v>452.790404382784</v>
      </c>
      <c r="G103" s="49">
        <v>0</v>
      </c>
      <c r="H103" s="1105">
        <v>0</v>
      </c>
      <c r="I103" s="127">
        <v>196.99105691353299</v>
      </c>
      <c r="J103" s="1106">
        <v>5221.0086767428702</v>
      </c>
      <c r="K103" s="269">
        <v>1225</v>
      </c>
    </row>
    <row r="104" spans="1:11" ht="12.75" customHeight="1" x14ac:dyDescent="0.2">
      <c r="A104" s="390" t="s">
        <v>554</v>
      </c>
      <c r="B104" s="97">
        <v>197029.89639885601</v>
      </c>
      <c r="C104" s="127">
        <f t="shared" si="1"/>
        <v>670808.19081187504</v>
      </c>
      <c r="D104" s="1104">
        <v>262838.57654255501</v>
      </c>
      <c r="E104" s="1104">
        <v>546.89351999999997</v>
      </c>
      <c r="F104" s="49">
        <v>51156.646103577899</v>
      </c>
      <c r="G104" s="49">
        <v>0</v>
      </c>
      <c r="H104" s="127">
        <v>52777.741889999998</v>
      </c>
      <c r="I104" s="127">
        <v>12275.9004239241</v>
      </c>
      <c r="J104" s="1106">
        <v>291212.43233181798</v>
      </c>
      <c r="K104" s="269">
        <v>39397</v>
      </c>
    </row>
    <row r="105" spans="1:11" ht="12.75" customHeight="1" x14ac:dyDescent="0.2">
      <c r="A105" s="390" t="s">
        <v>717</v>
      </c>
      <c r="B105" s="97">
        <v>5048.2809622016302</v>
      </c>
      <c r="C105" s="127">
        <f t="shared" si="1"/>
        <v>19674.939999285303</v>
      </c>
      <c r="D105" s="1104">
        <v>11390.072270815301</v>
      </c>
      <c r="E105" s="1104">
        <v>0</v>
      </c>
      <c r="F105" s="49">
        <v>400.22625830447902</v>
      </c>
      <c r="G105" s="49">
        <v>0</v>
      </c>
      <c r="H105" s="1105">
        <v>0</v>
      </c>
      <c r="I105" s="127">
        <v>433.99781315694298</v>
      </c>
      <c r="J105" s="1106">
        <v>7450.6436570085798</v>
      </c>
      <c r="K105" s="269">
        <v>1507</v>
      </c>
    </row>
    <row r="106" spans="1:11" ht="12.75" customHeight="1" x14ac:dyDescent="0.2">
      <c r="A106" s="390" t="s">
        <v>1781</v>
      </c>
      <c r="B106" s="97">
        <v>538.95520984178995</v>
      </c>
      <c r="C106" s="127">
        <f t="shared" si="1"/>
        <v>694.28370083952063</v>
      </c>
      <c r="D106" s="1104">
        <v>278.58167641834302</v>
      </c>
      <c r="E106" s="1104">
        <v>0</v>
      </c>
      <c r="F106" s="49">
        <v>4.5786687262653398</v>
      </c>
      <c r="G106" s="49">
        <v>0</v>
      </c>
      <c r="H106" s="1105">
        <v>0</v>
      </c>
      <c r="I106" s="127">
        <v>8.0551472732523202</v>
      </c>
      <c r="J106" s="1106">
        <v>403.06820842166002</v>
      </c>
      <c r="K106" s="269">
        <v>75</v>
      </c>
    </row>
    <row r="107" spans="1:11" ht="12.75" customHeight="1" x14ac:dyDescent="0.2">
      <c r="A107" s="390" t="s">
        <v>819</v>
      </c>
      <c r="B107" s="97">
        <v>488.66479280750701</v>
      </c>
      <c r="C107" s="127">
        <f t="shared" si="1"/>
        <v>2033.3108276431551</v>
      </c>
      <c r="D107" s="1104">
        <v>1241.47671282175</v>
      </c>
      <c r="E107" s="1104">
        <v>0</v>
      </c>
      <c r="F107" s="49">
        <v>2.1103945290209301</v>
      </c>
      <c r="G107" s="49">
        <v>0</v>
      </c>
      <c r="H107" s="1105">
        <v>0</v>
      </c>
      <c r="I107" s="127">
        <v>43.271162996928403</v>
      </c>
      <c r="J107" s="1106">
        <v>746.45255729545602</v>
      </c>
      <c r="K107" s="269">
        <v>165</v>
      </c>
    </row>
    <row r="108" spans="1:11" ht="12.75" customHeight="1" x14ac:dyDescent="0.2">
      <c r="A108" s="390" t="s">
        <v>1782</v>
      </c>
      <c r="B108" s="97">
        <v>10282.455523925801</v>
      </c>
      <c r="C108" s="127">
        <f t="shared" si="1"/>
        <v>29626.016746567719</v>
      </c>
      <c r="D108" s="1104">
        <v>16290.794753165599</v>
      </c>
      <c r="E108" s="1104">
        <v>0</v>
      </c>
      <c r="F108" s="49">
        <v>2890.2459959985599</v>
      </c>
      <c r="G108" s="49">
        <v>0</v>
      </c>
      <c r="H108" s="1105">
        <v>0</v>
      </c>
      <c r="I108" s="127">
        <v>879.31023782397995</v>
      </c>
      <c r="J108" s="1106">
        <v>9565.6657595795805</v>
      </c>
      <c r="K108" s="269">
        <v>1836</v>
      </c>
    </row>
    <row r="109" spans="1:11" ht="12.75" customHeight="1" x14ac:dyDescent="0.2">
      <c r="A109" s="390" t="s">
        <v>1783</v>
      </c>
      <c r="B109" s="97">
        <v>306.59941756481999</v>
      </c>
      <c r="C109" s="127">
        <f t="shared" si="1"/>
        <v>467.93446281382569</v>
      </c>
      <c r="D109" s="1104">
        <v>181.88196076377301</v>
      </c>
      <c r="E109" s="1104">
        <v>0</v>
      </c>
      <c r="F109" s="49">
        <v>1.5777784338032801</v>
      </c>
      <c r="G109" s="49">
        <v>0</v>
      </c>
      <c r="H109" s="1105">
        <v>0</v>
      </c>
      <c r="I109" s="127">
        <v>40.703797333849401</v>
      </c>
      <c r="J109" s="1106">
        <v>243.77092628240001</v>
      </c>
      <c r="K109" s="269">
        <v>70</v>
      </c>
    </row>
    <row r="110" spans="1:11" ht="12.75" customHeight="1" x14ac:dyDescent="0.2">
      <c r="A110" s="390" t="s">
        <v>670</v>
      </c>
      <c r="B110" s="97">
        <v>9326.2234036245409</v>
      </c>
      <c r="C110" s="127">
        <f t="shared" si="1"/>
        <v>30848.353868048653</v>
      </c>
      <c r="D110" s="1104">
        <v>14023.5143324583</v>
      </c>
      <c r="E110" s="1104">
        <v>0</v>
      </c>
      <c r="F110" s="49">
        <v>380.38511760682599</v>
      </c>
      <c r="G110" s="49">
        <v>0</v>
      </c>
      <c r="H110" s="1105">
        <v>0</v>
      </c>
      <c r="I110" s="127">
        <v>359.70323157682401</v>
      </c>
      <c r="J110" s="1106">
        <v>16084.7511864067</v>
      </c>
      <c r="K110" s="269">
        <v>2384</v>
      </c>
    </row>
    <row r="111" spans="1:11" ht="12.75" customHeight="1" x14ac:dyDescent="0.2">
      <c r="A111" s="390" t="s">
        <v>1342</v>
      </c>
      <c r="B111" s="97">
        <v>26174.929867188599</v>
      </c>
      <c r="C111" s="127">
        <f t="shared" si="1"/>
        <v>86834.250303724708</v>
      </c>
      <c r="D111" s="1104">
        <v>49842.8042596003</v>
      </c>
      <c r="E111" s="1104">
        <v>0</v>
      </c>
      <c r="F111" s="49">
        <v>4762.8270364934397</v>
      </c>
      <c r="G111" s="49">
        <v>0</v>
      </c>
      <c r="H111" s="1105">
        <v>0</v>
      </c>
      <c r="I111" s="127">
        <v>1192.8909002856701</v>
      </c>
      <c r="J111" s="1106">
        <v>31035.728107345301</v>
      </c>
      <c r="K111" s="269">
        <v>7351</v>
      </c>
    </row>
    <row r="112" spans="1:11" ht="12.75" customHeight="1" x14ac:dyDescent="0.2">
      <c r="A112" s="390" t="s">
        <v>1231</v>
      </c>
      <c r="B112" s="97">
        <v>3684.9921893389401</v>
      </c>
      <c r="C112" s="127">
        <f t="shared" si="1"/>
        <v>17508.444860043317</v>
      </c>
      <c r="D112" s="1104">
        <v>9079.1235369515307</v>
      </c>
      <c r="E112" s="1104">
        <v>0</v>
      </c>
      <c r="F112" s="49">
        <v>283.787196873445</v>
      </c>
      <c r="G112" s="49">
        <v>0</v>
      </c>
      <c r="H112" s="1105">
        <v>0</v>
      </c>
      <c r="I112" s="127">
        <v>154.800047760051</v>
      </c>
      <c r="J112" s="1106">
        <v>7990.7340784582902</v>
      </c>
      <c r="K112" s="269">
        <v>1204</v>
      </c>
    </row>
    <row r="113" spans="1:11" ht="12.75" customHeight="1" x14ac:dyDescent="0.2">
      <c r="A113" s="390" t="s">
        <v>1784</v>
      </c>
      <c r="B113" s="97">
        <v>1641.0418922884201</v>
      </c>
      <c r="C113" s="127">
        <f t="shared" si="1"/>
        <v>4246.3856207951794</v>
      </c>
      <c r="D113" s="1104">
        <v>2322.7182230158</v>
      </c>
      <c r="E113" s="1104">
        <v>0</v>
      </c>
      <c r="F113" s="49">
        <v>159.41844766</v>
      </c>
      <c r="G113" s="49">
        <v>0</v>
      </c>
      <c r="H113" s="1105">
        <v>0</v>
      </c>
      <c r="I113" s="127">
        <v>49.538055573809302</v>
      </c>
      <c r="J113" s="1106">
        <v>1714.71089454557</v>
      </c>
      <c r="K113" s="269">
        <v>398</v>
      </c>
    </row>
    <row r="114" spans="1:11" ht="12.75" customHeight="1" x14ac:dyDescent="0.2">
      <c r="A114" s="390" t="s">
        <v>1785</v>
      </c>
      <c r="B114" s="97">
        <v>6419.37524556467</v>
      </c>
      <c r="C114" s="127">
        <f t="shared" si="1"/>
        <v>15004.061705003893</v>
      </c>
      <c r="D114" s="1104">
        <v>8746.8030194665207</v>
      </c>
      <c r="E114" s="1104">
        <v>0</v>
      </c>
      <c r="F114" s="49">
        <v>308.03929179563198</v>
      </c>
      <c r="G114" s="49">
        <v>0</v>
      </c>
      <c r="H114" s="1105">
        <v>0</v>
      </c>
      <c r="I114" s="127">
        <v>402.31530070076099</v>
      </c>
      <c r="J114" s="1106">
        <v>5546.9040930409801</v>
      </c>
      <c r="K114" s="269">
        <v>1391</v>
      </c>
    </row>
    <row r="115" spans="1:11" ht="12.75" customHeight="1" x14ac:dyDescent="0.2">
      <c r="A115" s="390" t="s">
        <v>892</v>
      </c>
      <c r="B115" s="97">
        <v>2684.76234086144</v>
      </c>
      <c r="C115" s="127">
        <f t="shared" si="1"/>
        <v>9856.697047627822</v>
      </c>
      <c r="D115" s="1104">
        <v>5264.19534716411</v>
      </c>
      <c r="E115" s="1104">
        <v>0</v>
      </c>
      <c r="F115" s="49">
        <v>159.271134005851</v>
      </c>
      <c r="G115" s="49">
        <v>0</v>
      </c>
      <c r="H115" s="1105">
        <v>0</v>
      </c>
      <c r="I115" s="127">
        <v>176.87119129446</v>
      </c>
      <c r="J115" s="1106">
        <v>4256.3593751633998</v>
      </c>
      <c r="K115" s="269">
        <v>797</v>
      </c>
    </row>
    <row r="116" spans="1:11" ht="12.75" customHeight="1" x14ac:dyDescent="0.2">
      <c r="A116" s="390" t="s">
        <v>112</v>
      </c>
      <c r="B116" s="97">
        <v>2540.81648555109</v>
      </c>
      <c r="C116" s="127">
        <f t="shared" si="1"/>
        <v>7593.933425835753</v>
      </c>
      <c r="D116" s="1104">
        <v>4132.4960059334098</v>
      </c>
      <c r="E116" s="1104">
        <v>0</v>
      </c>
      <c r="F116" s="49">
        <v>97.248638385458406</v>
      </c>
      <c r="G116" s="49">
        <v>0</v>
      </c>
      <c r="H116" s="1105">
        <v>0</v>
      </c>
      <c r="I116" s="127">
        <v>72.114271044274304</v>
      </c>
      <c r="J116" s="1106">
        <v>3292.0745104726102</v>
      </c>
      <c r="K116" s="269">
        <v>617</v>
      </c>
    </row>
    <row r="117" spans="1:11" ht="12.75" customHeight="1" x14ac:dyDescent="0.2">
      <c r="A117" s="390" t="s">
        <v>229</v>
      </c>
      <c r="B117" s="97">
        <v>2565.16638737832</v>
      </c>
      <c r="C117" s="127">
        <f t="shared" si="1"/>
        <v>25141.371685897153</v>
      </c>
      <c r="D117" s="1104">
        <v>8737.6271740896209</v>
      </c>
      <c r="E117" s="1104">
        <v>8.7056500000000003</v>
      </c>
      <c r="F117" s="49">
        <v>218.46907591826201</v>
      </c>
      <c r="G117" s="49">
        <v>0</v>
      </c>
      <c r="H117" s="127">
        <v>403.72455000000002</v>
      </c>
      <c r="I117" s="127">
        <v>333.782539761468</v>
      </c>
      <c r="J117" s="1106">
        <v>15439.062696127799</v>
      </c>
      <c r="K117" s="269">
        <v>1809</v>
      </c>
    </row>
    <row r="118" spans="1:11" ht="12.75" customHeight="1" x14ac:dyDescent="0.2">
      <c r="A118" s="390" t="s">
        <v>1786</v>
      </c>
      <c r="B118" s="97">
        <v>165.731356073011</v>
      </c>
      <c r="C118" s="127">
        <f t="shared" si="1"/>
        <v>911.92939877948629</v>
      </c>
      <c r="D118" s="1104">
        <v>599.78584555780901</v>
      </c>
      <c r="E118" s="1104">
        <v>0</v>
      </c>
      <c r="F118" s="49">
        <v>36.683912379535997</v>
      </c>
      <c r="G118" s="49">
        <v>0</v>
      </c>
      <c r="H118" s="1105">
        <v>0</v>
      </c>
      <c r="I118" s="127">
        <v>0.983140026025208</v>
      </c>
      <c r="J118" s="1106">
        <v>274.47650081611602</v>
      </c>
      <c r="K118" s="269">
        <v>48</v>
      </c>
    </row>
    <row r="119" spans="1:11" ht="12.75" customHeight="1" x14ac:dyDescent="0.2">
      <c r="A119" s="390" t="s">
        <v>1787</v>
      </c>
      <c r="B119" s="97">
        <v>8917.5791310903205</v>
      </c>
      <c r="C119" s="127">
        <f t="shared" si="1"/>
        <v>27460.861836797398</v>
      </c>
      <c r="D119" s="1104">
        <v>12693.082390368299</v>
      </c>
      <c r="E119" s="1104">
        <v>0</v>
      </c>
      <c r="F119" s="49">
        <v>761.16686916046001</v>
      </c>
      <c r="G119" s="49">
        <v>0</v>
      </c>
      <c r="H119" s="1105">
        <v>0</v>
      </c>
      <c r="I119" s="127">
        <v>366.84424865293801</v>
      </c>
      <c r="J119" s="1106">
        <v>13639.768328615701</v>
      </c>
      <c r="K119" s="269">
        <v>2254</v>
      </c>
    </row>
    <row r="120" spans="1:11" ht="12.75" customHeight="1" x14ac:dyDescent="0.2">
      <c r="A120" s="390" t="s">
        <v>1668</v>
      </c>
      <c r="B120" s="97">
        <v>2336.7937282716298</v>
      </c>
      <c r="C120" s="127">
        <f t="shared" si="1"/>
        <v>7400.9943986466997</v>
      </c>
      <c r="D120" s="1104">
        <v>2712.0054200565301</v>
      </c>
      <c r="E120" s="1104">
        <v>0</v>
      </c>
      <c r="F120" s="49">
        <v>131.55405166663999</v>
      </c>
      <c r="G120" s="49">
        <v>0</v>
      </c>
      <c r="H120" s="1105">
        <v>0</v>
      </c>
      <c r="I120" s="127">
        <v>39.705655171109598</v>
      </c>
      <c r="J120" s="1106">
        <v>4517.7292717524197</v>
      </c>
      <c r="K120" s="269">
        <v>791</v>
      </c>
    </row>
    <row r="121" spans="1:11" ht="12.75" customHeight="1" x14ac:dyDescent="0.2">
      <c r="A121" s="390" t="s">
        <v>1788</v>
      </c>
      <c r="B121" s="97">
        <v>194.692815943618</v>
      </c>
      <c r="C121" s="127">
        <f t="shared" si="1"/>
        <v>797.59521701225663</v>
      </c>
      <c r="D121" s="1104">
        <v>587.95419843262505</v>
      </c>
      <c r="E121" s="1104">
        <v>0</v>
      </c>
      <c r="F121" s="49">
        <v>24.8009878751493</v>
      </c>
      <c r="G121" s="49">
        <v>0</v>
      </c>
      <c r="H121" s="1105">
        <v>0</v>
      </c>
      <c r="I121" s="127">
        <v>4.2136001318862704</v>
      </c>
      <c r="J121" s="1106">
        <v>180.62643057259601</v>
      </c>
      <c r="K121" s="269">
        <v>39</v>
      </c>
    </row>
    <row r="122" spans="1:11" ht="12.75" customHeight="1" x14ac:dyDescent="0.2">
      <c r="A122" s="390" t="s">
        <v>1789</v>
      </c>
      <c r="B122" s="97">
        <v>702.60783416179402</v>
      </c>
      <c r="C122" s="127">
        <f t="shared" si="1"/>
        <v>1677.1069534270389</v>
      </c>
      <c r="D122" s="1104">
        <v>1288.1137230034799</v>
      </c>
      <c r="E122" s="1104">
        <v>0</v>
      </c>
      <c r="F122" s="49">
        <v>13.830804629522101</v>
      </c>
      <c r="G122" s="49">
        <v>0</v>
      </c>
      <c r="H122" s="1105">
        <v>0</v>
      </c>
      <c r="I122" s="127">
        <v>27.519919589124701</v>
      </c>
      <c r="J122" s="1106">
        <v>347.64250620491202</v>
      </c>
      <c r="K122" s="269">
        <v>110</v>
      </c>
    </row>
    <row r="123" spans="1:11" ht="12.75" customHeight="1" x14ac:dyDescent="0.2">
      <c r="A123" s="390" t="s">
        <v>113</v>
      </c>
      <c r="B123" s="97">
        <v>1465.64468138552</v>
      </c>
      <c r="C123" s="127">
        <f t="shared" si="1"/>
        <v>2746.9832331870884</v>
      </c>
      <c r="D123" s="1104">
        <v>1706.7060029264101</v>
      </c>
      <c r="E123" s="1104">
        <v>0</v>
      </c>
      <c r="F123" s="49">
        <v>80.835498474119603</v>
      </c>
      <c r="G123" s="49">
        <v>0</v>
      </c>
      <c r="H123" s="1105">
        <v>0</v>
      </c>
      <c r="I123" s="127">
        <v>32.240591941962002</v>
      </c>
      <c r="J123" s="1106">
        <v>927.20113984459704</v>
      </c>
      <c r="K123" s="269">
        <v>217</v>
      </c>
    </row>
    <row r="124" spans="1:11" ht="12.75" customHeight="1" x14ac:dyDescent="0.2">
      <c r="A124" s="390" t="s">
        <v>558</v>
      </c>
      <c r="B124" s="97">
        <v>2866.9000953764098</v>
      </c>
      <c r="C124" s="127">
        <f t="shared" si="1"/>
        <v>8963.2068022319436</v>
      </c>
      <c r="D124" s="1104">
        <v>4946.7474611362704</v>
      </c>
      <c r="E124" s="1104">
        <v>0</v>
      </c>
      <c r="F124" s="49">
        <v>153.93429015947501</v>
      </c>
      <c r="G124" s="49">
        <v>0</v>
      </c>
      <c r="H124" s="1105">
        <v>0</v>
      </c>
      <c r="I124" s="127">
        <v>130.83163400247801</v>
      </c>
      <c r="J124" s="1106">
        <v>3731.6934169337201</v>
      </c>
      <c r="K124" s="269">
        <v>850</v>
      </c>
    </row>
    <row r="125" spans="1:11" ht="12.75" customHeight="1" x14ac:dyDescent="0.2">
      <c r="A125" s="390" t="s">
        <v>559</v>
      </c>
      <c r="B125" s="97">
        <v>269.66643222151498</v>
      </c>
      <c r="C125" s="127">
        <f t="shared" si="1"/>
        <v>881.69439460281433</v>
      </c>
      <c r="D125" s="1104">
        <v>434.24280997476097</v>
      </c>
      <c r="E125" s="1106">
        <v>0</v>
      </c>
      <c r="F125" s="49">
        <v>0.33553431280003798</v>
      </c>
      <c r="G125" s="49">
        <v>0</v>
      </c>
      <c r="H125" s="1105">
        <v>0</v>
      </c>
      <c r="I125" s="127">
        <v>19.977845391509199</v>
      </c>
      <c r="J125" s="1106">
        <v>427.13820492374401</v>
      </c>
      <c r="K125" s="269">
        <v>52</v>
      </c>
    </row>
    <row r="126" spans="1:11" ht="12.75" customHeight="1" x14ac:dyDescent="0.2">
      <c r="A126" s="390" t="s">
        <v>114</v>
      </c>
      <c r="B126" s="97">
        <v>21393.707352784601</v>
      </c>
      <c r="C126" s="127">
        <f t="shared" si="1"/>
        <v>48803.369743077055</v>
      </c>
      <c r="D126" s="1104">
        <v>28746.4941833476</v>
      </c>
      <c r="E126" s="1104">
        <v>0</v>
      </c>
      <c r="F126" s="49">
        <v>1816.4106774992099</v>
      </c>
      <c r="G126" s="49">
        <v>0</v>
      </c>
      <c r="H126" s="1105">
        <v>0</v>
      </c>
      <c r="I126" s="127">
        <v>716.51305105263998</v>
      </c>
      <c r="J126" s="1106">
        <v>17523.951831177601</v>
      </c>
      <c r="K126" s="269">
        <v>4755</v>
      </c>
    </row>
    <row r="127" spans="1:11" ht="12.75" customHeight="1" x14ac:dyDescent="0.2">
      <c r="A127" s="390" t="s">
        <v>1790</v>
      </c>
      <c r="B127" s="97">
        <v>370.437340136822</v>
      </c>
      <c r="C127" s="127">
        <f t="shared" si="1"/>
        <v>1550.4761403997377</v>
      </c>
      <c r="D127" s="1104">
        <v>1044.47978741099</v>
      </c>
      <c r="E127" s="1104">
        <v>0</v>
      </c>
      <c r="F127" s="49">
        <v>47.341509207979797</v>
      </c>
      <c r="G127" s="49">
        <v>0</v>
      </c>
      <c r="H127" s="1105">
        <v>0</v>
      </c>
      <c r="I127" s="127">
        <v>3.4004843219590102</v>
      </c>
      <c r="J127" s="1106">
        <v>455.25435945880901</v>
      </c>
      <c r="K127" s="269">
        <v>118</v>
      </c>
    </row>
    <row r="128" spans="1:11" ht="12.75" customHeight="1" x14ac:dyDescent="0.2">
      <c r="A128" s="390" t="s">
        <v>1791</v>
      </c>
      <c r="B128" s="97">
        <v>2891.42113609948</v>
      </c>
      <c r="C128" s="127">
        <f t="shared" si="1"/>
        <v>9534.6200333853249</v>
      </c>
      <c r="D128" s="1104">
        <v>5804.2879667132802</v>
      </c>
      <c r="E128" s="1104">
        <v>0</v>
      </c>
      <c r="F128" s="49">
        <v>243.297580633027</v>
      </c>
      <c r="G128" s="49">
        <v>0</v>
      </c>
      <c r="H128" s="1105">
        <v>0</v>
      </c>
      <c r="I128" s="127">
        <v>68.433746836977505</v>
      </c>
      <c r="J128" s="1106">
        <v>3418.6007392020401</v>
      </c>
      <c r="K128" s="269">
        <v>603</v>
      </c>
    </row>
    <row r="129" spans="1:11" ht="12.75" customHeight="1" x14ac:dyDescent="0.2">
      <c r="A129" s="390" t="s">
        <v>232</v>
      </c>
      <c r="B129" s="97">
        <v>12396.545093861299</v>
      </c>
      <c r="C129" s="127">
        <f t="shared" si="1"/>
        <v>31011.217644878026</v>
      </c>
      <c r="D129" s="1104">
        <v>17366.295592427599</v>
      </c>
      <c r="E129" s="1104">
        <v>0</v>
      </c>
      <c r="F129" s="49">
        <v>1284.61580648465</v>
      </c>
      <c r="G129" s="49">
        <v>0</v>
      </c>
      <c r="H129" s="1105">
        <v>0</v>
      </c>
      <c r="I129" s="127">
        <v>739.52332834537901</v>
      </c>
      <c r="J129" s="1106">
        <v>11620.7829176204</v>
      </c>
      <c r="K129" s="269">
        <v>2239</v>
      </c>
    </row>
    <row r="130" spans="1:11" ht="12.75" customHeight="1" x14ac:dyDescent="0.2">
      <c r="A130" s="390" t="s">
        <v>561</v>
      </c>
      <c r="B130" s="97">
        <v>1679.2745972634</v>
      </c>
      <c r="C130" s="127">
        <f t="shared" si="1"/>
        <v>5722.7884515129381</v>
      </c>
      <c r="D130" s="1104">
        <v>3783.8883595918401</v>
      </c>
      <c r="E130" s="1104">
        <v>0</v>
      </c>
      <c r="F130" s="49">
        <v>122.748728966093</v>
      </c>
      <c r="G130" s="49">
        <v>0</v>
      </c>
      <c r="H130" s="1105">
        <v>0</v>
      </c>
      <c r="I130" s="127">
        <v>76.029828726765302</v>
      </c>
      <c r="J130" s="1106">
        <v>1740.1215342282401</v>
      </c>
      <c r="K130" s="269">
        <v>421</v>
      </c>
    </row>
    <row r="131" spans="1:11" ht="12.75" customHeight="1" x14ac:dyDescent="0.2">
      <c r="A131" s="390" t="s">
        <v>1792</v>
      </c>
      <c r="B131" s="97">
        <v>974.95376279494201</v>
      </c>
      <c r="C131" s="127">
        <f t="shared" si="1"/>
        <v>3427.2362052561075</v>
      </c>
      <c r="D131" s="1104">
        <v>1996.0682978852101</v>
      </c>
      <c r="E131" s="1104">
        <v>0</v>
      </c>
      <c r="F131" s="49">
        <v>60.243702924159301</v>
      </c>
      <c r="G131" s="49">
        <v>0</v>
      </c>
      <c r="H131" s="1105">
        <v>0</v>
      </c>
      <c r="I131" s="127">
        <v>59.273442159088503</v>
      </c>
      <c r="J131" s="1106">
        <v>1311.65076228765</v>
      </c>
      <c r="K131" s="269">
        <v>214</v>
      </c>
    </row>
    <row r="132" spans="1:11" ht="12.75" customHeight="1" x14ac:dyDescent="0.2">
      <c r="A132" s="390" t="s">
        <v>1793</v>
      </c>
      <c r="B132" s="97">
        <v>6832.6667981316796</v>
      </c>
      <c r="C132" s="127">
        <f t="shared" ref="C132:C195" si="2">SUM(D132:J132)</f>
        <v>24368.406130218529</v>
      </c>
      <c r="D132" s="1104">
        <v>11181.8525559277</v>
      </c>
      <c r="E132" s="1104">
        <v>0</v>
      </c>
      <c r="F132" s="49">
        <v>669.05469265213799</v>
      </c>
      <c r="G132" s="49">
        <v>0</v>
      </c>
      <c r="H132" s="1105">
        <v>0</v>
      </c>
      <c r="I132" s="127">
        <v>224.01190542128799</v>
      </c>
      <c r="J132" s="1106">
        <v>12293.4869762174</v>
      </c>
      <c r="K132" s="269">
        <v>1783</v>
      </c>
    </row>
    <row r="133" spans="1:11" ht="12.75" customHeight="1" x14ac:dyDescent="0.2">
      <c r="A133" s="390" t="s">
        <v>676</v>
      </c>
      <c r="B133" s="97">
        <v>3109.7793912903799</v>
      </c>
      <c r="C133" s="127">
        <f t="shared" si="2"/>
        <v>12103.750902720578</v>
      </c>
      <c r="D133" s="1104">
        <v>6889.11683387835</v>
      </c>
      <c r="E133" s="1104">
        <v>0</v>
      </c>
      <c r="F133" s="49">
        <v>258.88283439370798</v>
      </c>
      <c r="G133" s="49">
        <v>0</v>
      </c>
      <c r="H133" s="1105">
        <v>0</v>
      </c>
      <c r="I133" s="127">
        <v>283.57138832039999</v>
      </c>
      <c r="J133" s="1106">
        <v>4672.1798461281196</v>
      </c>
      <c r="K133" s="269">
        <v>659</v>
      </c>
    </row>
    <row r="134" spans="1:11" ht="12.75" customHeight="1" x14ac:dyDescent="0.2">
      <c r="A134" s="390" t="s">
        <v>1794</v>
      </c>
      <c r="B134" s="97">
        <v>46.834647019852</v>
      </c>
      <c r="C134" s="127">
        <f t="shared" si="2"/>
        <v>41.804362957454721</v>
      </c>
      <c r="D134" s="1104">
        <v>27.040653143543899</v>
      </c>
      <c r="E134" s="1104">
        <v>0</v>
      </c>
      <c r="F134" s="49">
        <v>8.7964343316384692</v>
      </c>
      <c r="G134" s="49">
        <v>0</v>
      </c>
      <c r="H134" s="1105">
        <v>0</v>
      </c>
      <c r="I134" s="127">
        <v>0</v>
      </c>
      <c r="J134" s="1106">
        <v>5.9672754822723499</v>
      </c>
      <c r="K134" s="269">
        <v>4</v>
      </c>
    </row>
    <row r="135" spans="1:11" ht="12.75" customHeight="1" x14ac:dyDescent="0.2">
      <c r="A135" s="390" t="s">
        <v>442</v>
      </c>
      <c r="B135" s="97">
        <v>139.06998755725999</v>
      </c>
      <c r="C135" s="127">
        <f t="shared" si="2"/>
        <v>244.37427178854244</v>
      </c>
      <c r="D135" s="1104">
        <v>161.103599175592</v>
      </c>
      <c r="E135" s="1104">
        <v>0</v>
      </c>
      <c r="F135" s="49">
        <v>1.4113587884087999</v>
      </c>
      <c r="G135" s="49">
        <v>0</v>
      </c>
      <c r="H135" s="1105">
        <v>0</v>
      </c>
      <c r="I135" s="127">
        <v>0.28804102491888101</v>
      </c>
      <c r="J135" s="1106">
        <v>81.571272799622804</v>
      </c>
      <c r="K135" s="269">
        <v>22</v>
      </c>
    </row>
    <row r="136" spans="1:11" ht="12.75" customHeight="1" x14ac:dyDescent="0.2">
      <c r="A136" s="390" t="s">
        <v>1795</v>
      </c>
      <c r="B136" s="97">
        <v>5924.8196709809499</v>
      </c>
      <c r="C136" s="127">
        <f t="shared" si="2"/>
        <v>45878.431899306852</v>
      </c>
      <c r="D136" s="1104">
        <v>17429.949133315899</v>
      </c>
      <c r="E136" s="1104">
        <v>0</v>
      </c>
      <c r="F136" s="49">
        <v>235.549047620875</v>
      </c>
      <c r="G136" s="49">
        <v>0</v>
      </c>
      <c r="H136" s="1105">
        <v>0</v>
      </c>
      <c r="I136" s="127">
        <v>883.62485234307803</v>
      </c>
      <c r="J136" s="1106">
        <v>27329.308866027</v>
      </c>
      <c r="K136" s="269">
        <v>3137</v>
      </c>
    </row>
    <row r="137" spans="1:11" ht="12.75" customHeight="1" x14ac:dyDescent="0.2">
      <c r="A137" s="390" t="s">
        <v>1796</v>
      </c>
      <c r="B137" s="97">
        <v>416.85703044695202</v>
      </c>
      <c r="C137" s="127">
        <f t="shared" si="2"/>
        <v>2531.8182127969912</v>
      </c>
      <c r="D137" s="1104">
        <v>1190.1796929628399</v>
      </c>
      <c r="E137" s="1104">
        <v>0</v>
      </c>
      <c r="F137" s="49">
        <v>20.220077226878502</v>
      </c>
      <c r="G137" s="49">
        <v>0</v>
      </c>
      <c r="H137" s="1105">
        <v>0</v>
      </c>
      <c r="I137" s="127">
        <v>68.735789856163194</v>
      </c>
      <c r="J137" s="1106">
        <v>1252.68265275111</v>
      </c>
      <c r="K137" s="269">
        <v>143</v>
      </c>
    </row>
    <row r="138" spans="1:11" ht="12.75" customHeight="1" x14ac:dyDescent="0.2">
      <c r="A138" s="390" t="s">
        <v>1797</v>
      </c>
      <c r="B138" s="97">
        <v>31.433387645180701</v>
      </c>
      <c r="C138" s="127">
        <f t="shared" si="2"/>
        <v>33.955087967820944</v>
      </c>
      <c r="D138" s="1104">
        <v>28.283468734076202</v>
      </c>
      <c r="E138" s="1106">
        <v>0</v>
      </c>
      <c r="F138" s="49">
        <v>3.9111208746364097E-2</v>
      </c>
      <c r="G138" s="49">
        <v>0</v>
      </c>
      <c r="H138" s="1105">
        <v>0</v>
      </c>
      <c r="I138" s="127">
        <v>0.28104002778543602</v>
      </c>
      <c r="J138" s="1106">
        <v>5.3514679972129402</v>
      </c>
      <c r="K138" s="269">
        <v>3</v>
      </c>
    </row>
    <row r="139" spans="1:11" ht="12.75" customHeight="1" x14ac:dyDescent="0.2">
      <c r="A139" s="390" t="s">
        <v>1798</v>
      </c>
      <c r="B139" s="97">
        <v>451.67629810645002</v>
      </c>
      <c r="C139" s="127">
        <f t="shared" si="2"/>
        <v>2017.1239951475873</v>
      </c>
      <c r="D139" s="1104">
        <v>1073.9977371800201</v>
      </c>
      <c r="E139" s="1104">
        <v>0</v>
      </c>
      <c r="F139" s="49">
        <v>25.790211340117601</v>
      </c>
      <c r="G139" s="49">
        <v>0</v>
      </c>
      <c r="H139" s="1105">
        <v>0</v>
      </c>
      <c r="I139" s="127">
        <v>93.565326261149806</v>
      </c>
      <c r="J139" s="1106">
        <v>823.7707203663</v>
      </c>
      <c r="K139" s="269">
        <v>124</v>
      </c>
    </row>
    <row r="140" spans="1:11" ht="12.75" customHeight="1" x14ac:dyDescent="0.2">
      <c r="A140" s="390" t="s">
        <v>1799</v>
      </c>
      <c r="B140" s="97">
        <v>2411.3553786961202</v>
      </c>
      <c r="C140" s="127">
        <f t="shared" si="2"/>
        <v>7119.2827305031451</v>
      </c>
      <c r="D140" s="1104">
        <v>4550.6814923504699</v>
      </c>
      <c r="E140" s="1104">
        <v>0</v>
      </c>
      <c r="F140" s="49">
        <v>506.37386551294401</v>
      </c>
      <c r="G140" s="49">
        <v>0</v>
      </c>
      <c r="H140" s="1105">
        <v>0</v>
      </c>
      <c r="I140" s="127">
        <v>148.34212797567099</v>
      </c>
      <c r="J140" s="1106">
        <v>1913.8852446640601</v>
      </c>
      <c r="K140" s="269">
        <v>396</v>
      </c>
    </row>
    <row r="141" spans="1:11" ht="12.75" customHeight="1" x14ac:dyDescent="0.2">
      <c r="A141" s="390" t="s">
        <v>677</v>
      </c>
      <c r="B141" s="97">
        <v>245.73867162419299</v>
      </c>
      <c r="C141" s="127">
        <f t="shared" si="2"/>
        <v>1038.9853934403448</v>
      </c>
      <c r="D141" s="1104">
        <v>599.05284945268102</v>
      </c>
      <c r="E141" s="1104">
        <v>0</v>
      </c>
      <c r="F141" s="49">
        <v>10.1217720321245</v>
      </c>
      <c r="G141" s="49">
        <v>0</v>
      </c>
      <c r="H141" s="1105">
        <v>0</v>
      </c>
      <c r="I141" s="127">
        <v>29.568211321881201</v>
      </c>
      <c r="J141" s="1106">
        <v>400.242560633658</v>
      </c>
      <c r="K141" s="269">
        <v>88</v>
      </c>
    </row>
    <row r="142" spans="1:11" ht="12.75" customHeight="1" x14ac:dyDescent="0.2">
      <c r="A142" s="390" t="s">
        <v>115</v>
      </c>
      <c r="B142" s="97">
        <v>5123.0220302381504</v>
      </c>
      <c r="C142" s="127">
        <f t="shared" si="2"/>
        <v>16423.271975982858</v>
      </c>
      <c r="D142" s="1104">
        <v>9590.05855362492</v>
      </c>
      <c r="E142" s="1104">
        <v>0</v>
      </c>
      <c r="F142" s="49">
        <v>400.47010539238102</v>
      </c>
      <c r="G142" s="49">
        <v>0</v>
      </c>
      <c r="H142" s="1105">
        <v>0</v>
      </c>
      <c r="I142" s="127">
        <v>168.36798020466699</v>
      </c>
      <c r="J142" s="1106">
        <v>6264.3753367608897</v>
      </c>
      <c r="K142" s="269">
        <v>1638</v>
      </c>
    </row>
    <row r="143" spans="1:11" ht="12.75" customHeight="1" x14ac:dyDescent="0.2">
      <c r="A143" s="390" t="s">
        <v>1800</v>
      </c>
      <c r="B143" s="97">
        <v>833.79402558688003</v>
      </c>
      <c r="C143" s="127">
        <f t="shared" si="2"/>
        <v>2549.2168923017016</v>
      </c>
      <c r="D143" s="1104">
        <v>1377.1225090006601</v>
      </c>
      <c r="E143" s="1104">
        <v>0</v>
      </c>
      <c r="F143" s="49">
        <v>55.484503950376201</v>
      </c>
      <c r="G143" s="49">
        <v>0</v>
      </c>
      <c r="H143" s="1105">
        <v>0</v>
      </c>
      <c r="I143" s="127">
        <v>13.297893983754999</v>
      </c>
      <c r="J143" s="1106">
        <v>1103.31198536691</v>
      </c>
      <c r="K143" s="269">
        <v>265</v>
      </c>
    </row>
    <row r="144" spans="1:11" ht="12.75" customHeight="1" x14ac:dyDescent="0.2">
      <c r="A144" s="390" t="s">
        <v>1801</v>
      </c>
      <c r="B144" s="97">
        <v>3326.8606104098599</v>
      </c>
      <c r="C144" s="127">
        <f t="shared" si="2"/>
        <v>23115.751891274711</v>
      </c>
      <c r="D144" s="1104">
        <v>15569.895538536</v>
      </c>
      <c r="E144" s="1104">
        <v>0</v>
      </c>
      <c r="F144" s="49">
        <v>910.10599919347499</v>
      </c>
      <c r="G144" s="49">
        <v>0</v>
      </c>
      <c r="H144" s="1105">
        <v>0</v>
      </c>
      <c r="I144" s="127">
        <v>254.65526987437701</v>
      </c>
      <c r="J144" s="1106">
        <v>6381.0950836708598</v>
      </c>
      <c r="K144" s="269">
        <v>1127</v>
      </c>
    </row>
    <row r="145" spans="1:11" ht="12.75" customHeight="1" x14ac:dyDescent="0.2">
      <c r="A145" s="390" t="s">
        <v>678</v>
      </c>
      <c r="B145" s="97">
        <v>293.18177924227399</v>
      </c>
      <c r="C145" s="127">
        <f t="shared" si="2"/>
        <v>981.54396604855128</v>
      </c>
      <c r="D145" s="1104">
        <v>572.06612999964102</v>
      </c>
      <c r="E145" s="1104">
        <v>0</v>
      </c>
      <c r="F145" s="49">
        <v>29.949103445046699</v>
      </c>
      <c r="G145" s="49">
        <v>0</v>
      </c>
      <c r="H145" s="1105">
        <v>0</v>
      </c>
      <c r="I145" s="127">
        <v>14.6940928406535</v>
      </c>
      <c r="J145" s="1106">
        <v>364.83463976321002</v>
      </c>
      <c r="K145" s="269">
        <v>64</v>
      </c>
    </row>
    <row r="146" spans="1:11" ht="12.75" customHeight="1" x14ac:dyDescent="0.2">
      <c r="A146" s="390" t="s">
        <v>1802</v>
      </c>
      <c r="B146" s="97">
        <v>1745.97715507476</v>
      </c>
      <c r="C146" s="127">
        <f t="shared" si="2"/>
        <v>6115.2845343048757</v>
      </c>
      <c r="D146" s="1104">
        <v>3425.8782876219898</v>
      </c>
      <c r="E146" s="1104">
        <v>0</v>
      </c>
      <c r="F146" s="49">
        <v>58.061104082366697</v>
      </c>
      <c r="G146" s="49">
        <v>0</v>
      </c>
      <c r="H146" s="1105">
        <v>0</v>
      </c>
      <c r="I146" s="127">
        <v>84.541040956139199</v>
      </c>
      <c r="J146" s="1106">
        <v>2546.8041016443799</v>
      </c>
      <c r="K146" s="269">
        <v>385</v>
      </c>
    </row>
    <row r="147" spans="1:11" ht="12.75" customHeight="1" x14ac:dyDescent="0.2">
      <c r="A147" s="390" t="s">
        <v>118</v>
      </c>
      <c r="B147" s="97">
        <v>1338.1795387511199</v>
      </c>
      <c r="C147" s="127">
        <f t="shared" si="2"/>
        <v>4201.8064193655191</v>
      </c>
      <c r="D147" s="1104">
        <v>2239.8655774221502</v>
      </c>
      <c r="E147" s="1104">
        <v>0</v>
      </c>
      <c r="F147" s="49">
        <v>92.669279093813103</v>
      </c>
      <c r="G147" s="49">
        <v>0</v>
      </c>
      <c r="H147" s="1105">
        <v>0</v>
      </c>
      <c r="I147" s="127">
        <v>26.2637406748952</v>
      </c>
      <c r="J147" s="1106">
        <v>1843.0078221746601</v>
      </c>
      <c r="K147" s="269">
        <v>282</v>
      </c>
    </row>
    <row r="148" spans="1:11" ht="12.75" customHeight="1" x14ac:dyDescent="0.2">
      <c r="A148" s="390" t="s">
        <v>474</v>
      </c>
      <c r="B148" s="97">
        <v>1660.39795125042</v>
      </c>
      <c r="C148" s="127">
        <f t="shared" si="2"/>
        <v>7246.6581915331408</v>
      </c>
      <c r="D148" s="1104">
        <v>3476.3994800054402</v>
      </c>
      <c r="E148" s="1104">
        <v>0</v>
      </c>
      <c r="F148" s="49">
        <v>49.650201569476202</v>
      </c>
      <c r="G148" s="49">
        <v>0</v>
      </c>
      <c r="H148" s="1105">
        <v>0</v>
      </c>
      <c r="I148" s="127">
        <v>45.150430656034601</v>
      </c>
      <c r="J148" s="1106">
        <v>3675.4580793021901</v>
      </c>
      <c r="K148" s="269">
        <v>650</v>
      </c>
    </row>
    <row r="149" spans="1:11" ht="12.75" customHeight="1" x14ac:dyDescent="0.2">
      <c r="A149" s="390" t="s">
        <v>476</v>
      </c>
      <c r="B149" s="97">
        <v>6563.7039083838899</v>
      </c>
      <c r="C149" s="127">
        <f t="shared" si="2"/>
        <v>16626.152828991559</v>
      </c>
      <c r="D149" s="1104">
        <v>7904.4070086032998</v>
      </c>
      <c r="E149" s="1104">
        <v>0</v>
      </c>
      <c r="F149" s="49">
        <v>413.17456372689901</v>
      </c>
      <c r="G149" s="49">
        <v>0</v>
      </c>
      <c r="H149" s="1105">
        <v>0</v>
      </c>
      <c r="I149" s="127">
        <v>190.37411447997999</v>
      </c>
      <c r="J149" s="1106">
        <v>8118.1971421813796</v>
      </c>
      <c r="K149" s="269">
        <v>1313</v>
      </c>
    </row>
    <row r="150" spans="1:11" ht="12.75" customHeight="1" x14ac:dyDescent="0.2">
      <c r="A150" s="390" t="s">
        <v>119</v>
      </c>
      <c r="B150" s="97">
        <v>1837.32460527132</v>
      </c>
      <c r="C150" s="127">
        <f t="shared" si="2"/>
        <v>10964.761795372255</v>
      </c>
      <c r="D150" s="1104">
        <v>4608.5186567342498</v>
      </c>
      <c r="E150" s="1104">
        <v>0</v>
      </c>
      <c r="F150" s="49">
        <v>92.236673775474401</v>
      </c>
      <c r="G150" s="49">
        <v>0</v>
      </c>
      <c r="H150" s="1105">
        <v>0</v>
      </c>
      <c r="I150" s="127">
        <v>76.805939266130096</v>
      </c>
      <c r="J150" s="1106">
        <v>6187.2005255964004</v>
      </c>
      <c r="K150" s="269">
        <v>710</v>
      </c>
    </row>
    <row r="151" spans="1:11" ht="12.75" customHeight="1" x14ac:dyDescent="0.2">
      <c r="A151" s="390" t="s">
        <v>1803</v>
      </c>
      <c r="B151" s="97">
        <v>202.33781084233999</v>
      </c>
      <c r="C151" s="127">
        <f t="shared" si="2"/>
        <v>548.23360240555405</v>
      </c>
      <c r="D151" s="1104">
        <v>146.642005434737</v>
      </c>
      <c r="E151" s="1104">
        <v>0</v>
      </c>
      <c r="F151" s="49">
        <v>10.514150212626999</v>
      </c>
      <c r="G151" s="49">
        <v>0</v>
      </c>
      <c r="H151" s="1105">
        <v>0</v>
      </c>
      <c r="I151" s="127">
        <v>35.279024697877098</v>
      </c>
      <c r="J151" s="1106">
        <v>355.79842206031299</v>
      </c>
      <c r="K151" s="269">
        <v>85</v>
      </c>
    </row>
    <row r="152" spans="1:11" ht="12.75" customHeight="1" x14ac:dyDescent="0.2">
      <c r="A152" s="390" t="s">
        <v>1804</v>
      </c>
      <c r="B152" s="97">
        <v>1194.77898799081</v>
      </c>
      <c r="C152" s="127">
        <f t="shared" si="2"/>
        <v>2313.5703367096462</v>
      </c>
      <c r="D152" s="1104">
        <v>1303.28840741043</v>
      </c>
      <c r="E152" s="1104">
        <v>0</v>
      </c>
      <c r="F152" s="49">
        <v>59.813621972357502</v>
      </c>
      <c r="G152" s="49">
        <v>0</v>
      </c>
      <c r="H152" s="1105">
        <v>0</v>
      </c>
      <c r="I152" s="127">
        <v>17.361472748495999</v>
      </c>
      <c r="J152" s="1106">
        <v>933.10683457836296</v>
      </c>
      <c r="K152" s="269">
        <v>189</v>
      </c>
    </row>
    <row r="153" spans="1:11" ht="12.75" customHeight="1" x14ac:dyDescent="0.2">
      <c r="A153" s="390" t="s">
        <v>1805</v>
      </c>
      <c r="B153" s="97">
        <v>3179.6050356055198</v>
      </c>
      <c r="C153" s="127">
        <f t="shared" si="2"/>
        <v>10436.526488713225</v>
      </c>
      <c r="D153" s="1104">
        <v>5173.45905428482</v>
      </c>
      <c r="E153" s="1104">
        <v>0</v>
      </c>
      <c r="F153" s="49">
        <v>40.237825431841799</v>
      </c>
      <c r="G153" s="49">
        <v>0</v>
      </c>
      <c r="H153" s="1105">
        <v>0</v>
      </c>
      <c r="I153" s="127">
        <v>226.010190031663</v>
      </c>
      <c r="J153" s="1106">
        <v>4996.8194189649003</v>
      </c>
      <c r="K153" s="269">
        <v>800</v>
      </c>
    </row>
    <row r="154" spans="1:11" ht="12.75" customHeight="1" x14ac:dyDescent="0.2">
      <c r="A154" s="390" t="s">
        <v>1806</v>
      </c>
      <c r="B154" s="97">
        <v>20.326762358272301</v>
      </c>
      <c r="C154" s="127">
        <f t="shared" si="2"/>
        <v>19.149256198702098</v>
      </c>
      <c r="D154" s="1104">
        <v>16.975704930412999</v>
      </c>
      <c r="E154" s="1106">
        <v>0</v>
      </c>
      <c r="F154" s="49">
        <v>2.5291713852357001E-2</v>
      </c>
      <c r="G154" s="49">
        <v>0</v>
      </c>
      <c r="H154" s="1105">
        <v>0</v>
      </c>
      <c r="I154" s="127">
        <v>0</v>
      </c>
      <c r="J154" s="1106">
        <v>2.14825955443674</v>
      </c>
      <c r="K154" s="269">
        <v>1</v>
      </c>
    </row>
    <row r="155" spans="1:11" ht="12.75" customHeight="1" x14ac:dyDescent="0.2">
      <c r="A155" s="390" t="s">
        <v>1807</v>
      </c>
      <c r="B155" s="97">
        <v>17963.998962420999</v>
      </c>
      <c r="C155" s="127">
        <f t="shared" si="2"/>
        <v>58228.673592579595</v>
      </c>
      <c r="D155" s="1104">
        <v>31444.062103590601</v>
      </c>
      <c r="E155" s="1104">
        <v>0</v>
      </c>
      <c r="F155" s="49">
        <v>3781.4562592482398</v>
      </c>
      <c r="G155" s="49">
        <v>0</v>
      </c>
      <c r="H155" s="1105">
        <v>0</v>
      </c>
      <c r="I155" s="127">
        <v>1021.9605551301599</v>
      </c>
      <c r="J155" s="1106">
        <v>21981.1946746106</v>
      </c>
      <c r="K155" s="269">
        <v>5267</v>
      </c>
    </row>
    <row r="156" spans="1:11" ht="12.75" customHeight="1" x14ac:dyDescent="0.2">
      <c r="A156" s="390" t="s">
        <v>1808</v>
      </c>
      <c r="B156" s="97">
        <v>339.06045125433798</v>
      </c>
      <c r="C156" s="127">
        <f t="shared" si="2"/>
        <v>1240.716981755595</v>
      </c>
      <c r="D156" s="1104">
        <v>530.61950628973705</v>
      </c>
      <c r="E156" s="1104">
        <v>0</v>
      </c>
      <c r="F156" s="49">
        <v>24.139618298207498</v>
      </c>
      <c r="G156" s="49">
        <v>0</v>
      </c>
      <c r="H156" s="1105">
        <v>0</v>
      </c>
      <c r="I156" s="127">
        <v>4.8656930077442899</v>
      </c>
      <c r="J156" s="1106">
        <v>681.09216415990602</v>
      </c>
      <c r="K156" s="269">
        <v>93</v>
      </c>
    </row>
    <row r="157" spans="1:11" ht="12.75" customHeight="1" x14ac:dyDescent="0.2">
      <c r="A157" s="390" t="s">
        <v>1809</v>
      </c>
      <c r="B157" s="97">
        <v>726.84610642338498</v>
      </c>
      <c r="C157" s="127">
        <f t="shared" si="2"/>
        <v>2531.1552413255881</v>
      </c>
      <c r="D157" s="1104">
        <v>1164.3514797502</v>
      </c>
      <c r="E157" s="1104">
        <v>0</v>
      </c>
      <c r="F157" s="49">
        <v>6.8116832664712996</v>
      </c>
      <c r="G157" s="49">
        <v>0</v>
      </c>
      <c r="H157" s="1105">
        <v>0</v>
      </c>
      <c r="I157" s="127">
        <v>37.313314436366703</v>
      </c>
      <c r="J157" s="1106">
        <v>1322.67876387255</v>
      </c>
      <c r="K157" s="269">
        <v>225</v>
      </c>
    </row>
    <row r="158" spans="1:11" ht="12.75" customHeight="1" x14ac:dyDescent="0.2">
      <c r="A158" s="390" t="s">
        <v>1810</v>
      </c>
      <c r="B158" s="97">
        <v>19035.304739977</v>
      </c>
      <c r="C158" s="127">
        <f t="shared" si="2"/>
        <v>193679.14520130909</v>
      </c>
      <c r="D158" s="1104">
        <v>71254.059951664705</v>
      </c>
      <c r="E158" s="1104">
        <v>45.47784</v>
      </c>
      <c r="F158" s="49">
        <v>23713.493638829401</v>
      </c>
      <c r="G158" s="49">
        <v>0</v>
      </c>
      <c r="H158" s="127">
        <v>38132.217550000001</v>
      </c>
      <c r="I158" s="127">
        <v>1433.11211435578</v>
      </c>
      <c r="J158" s="1106">
        <v>59100.784106459199</v>
      </c>
      <c r="K158" s="269">
        <v>7643</v>
      </c>
    </row>
    <row r="159" spans="1:11" ht="12.75" customHeight="1" x14ac:dyDescent="0.2">
      <c r="A159" s="390" t="s">
        <v>1811</v>
      </c>
      <c r="B159" s="97">
        <v>121.997844558751</v>
      </c>
      <c r="C159" s="127">
        <f t="shared" si="2"/>
        <v>125.54277716227759</v>
      </c>
      <c r="D159" s="1104">
        <v>53.716343554567501</v>
      </c>
      <c r="E159" s="1106">
        <v>0</v>
      </c>
      <c r="F159" s="49">
        <v>0.15179665707699599</v>
      </c>
      <c r="G159" s="49">
        <v>0</v>
      </c>
      <c r="H159" s="1105">
        <v>0</v>
      </c>
      <c r="I159" s="127">
        <v>0.24803532701348099</v>
      </c>
      <c r="J159" s="1106">
        <v>71.426601623619604</v>
      </c>
      <c r="K159" s="269">
        <v>15</v>
      </c>
    </row>
    <row r="160" spans="1:11" ht="12.75" customHeight="1" x14ac:dyDescent="0.2">
      <c r="A160" s="390" t="s">
        <v>122</v>
      </c>
      <c r="B160" s="97">
        <v>982.47607978728604</v>
      </c>
      <c r="C160" s="127">
        <f t="shared" si="2"/>
        <v>2673.8650585372334</v>
      </c>
      <c r="D160" s="1104">
        <v>1391.2944026566199</v>
      </c>
      <c r="E160" s="1104">
        <v>0</v>
      </c>
      <c r="F160" s="49">
        <v>31.127232618808399</v>
      </c>
      <c r="G160" s="49">
        <v>0</v>
      </c>
      <c r="H160" s="1105">
        <v>0</v>
      </c>
      <c r="I160" s="127">
        <v>39.893681951265002</v>
      </c>
      <c r="J160" s="1106">
        <v>1211.54974131054</v>
      </c>
      <c r="K160" s="269">
        <v>251</v>
      </c>
    </row>
    <row r="161" spans="1:11" ht="12.75" customHeight="1" x14ac:dyDescent="0.2">
      <c r="A161" s="390" t="s">
        <v>124</v>
      </c>
      <c r="B161" s="97">
        <v>1421.8365822850701</v>
      </c>
      <c r="C161" s="127">
        <f t="shared" si="2"/>
        <v>5506.0028179062247</v>
      </c>
      <c r="D161" s="1104">
        <v>3103.6216528485202</v>
      </c>
      <c r="E161" s="1104">
        <v>0</v>
      </c>
      <c r="F161" s="49">
        <v>30.851379945543599</v>
      </c>
      <c r="G161" s="49">
        <v>0</v>
      </c>
      <c r="H161" s="1105">
        <v>0</v>
      </c>
      <c r="I161" s="127">
        <v>43.642215845000997</v>
      </c>
      <c r="J161" s="1106">
        <v>2327.88756926716</v>
      </c>
      <c r="K161" s="269">
        <v>410</v>
      </c>
    </row>
    <row r="162" spans="1:11" ht="12.75" customHeight="1" x14ac:dyDescent="0.2">
      <c r="A162" s="390" t="s">
        <v>478</v>
      </c>
      <c r="B162" s="97">
        <v>303.638168510615</v>
      </c>
      <c r="C162" s="127">
        <f t="shared" si="2"/>
        <v>424.61422278661604</v>
      </c>
      <c r="D162" s="1104">
        <v>290.57080986031002</v>
      </c>
      <c r="E162" s="1104">
        <v>0</v>
      </c>
      <c r="F162" s="49">
        <v>19.050473879302899</v>
      </c>
      <c r="G162" s="49">
        <v>0</v>
      </c>
      <c r="H162" s="1105">
        <v>0</v>
      </c>
      <c r="I162" s="127">
        <v>1.67123802999809</v>
      </c>
      <c r="J162" s="1106">
        <v>113.321701017005</v>
      </c>
      <c r="K162" s="269">
        <v>23</v>
      </c>
    </row>
    <row r="163" spans="1:11" ht="12.75" customHeight="1" x14ac:dyDescent="0.2">
      <c r="A163" s="390" t="s">
        <v>684</v>
      </c>
      <c r="B163" s="97">
        <v>341.22453200856103</v>
      </c>
      <c r="C163" s="127">
        <f t="shared" si="2"/>
        <v>1868.4872978183316</v>
      </c>
      <c r="D163" s="1104">
        <v>783.42193335783497</v>
      </c>
      <c r="E163" s="1104">
        <v>0</v>
      </c>
      <c r="F163" s="49">
        <v>3.5475809705683998</v>
      </c>
      <c r="G163" s="49">
        <v>0</v>
      </c>
      <c r="H163" s="1105">
        <v>0</v>
      </c>
      <c r="I163" s="127">
        <v>72.421314775698207</v>
      </c>
      <c r="J163" s="1106">
        <v>1009.09646871423</v>
      </c>
      <c r="K163" s="269">
        <v>112</v>
      </c>
    </row>
    <row r="164" spans="1:11" ht="12.75" customHeight="1" x14ac:dyDescent="0.2">
      <c r="A164" s="390" t="s">
        <v>1812</v>
      </c>
      <c r="B164" s="97">
        <v>3179.1702522028399</v>
      </c>
      <c r="C164" s="127">
        <f t="shared" si="2"/>
        <v>10238.254567425001</v>
      </c>
      <c r="D164" s="1104">
        <v>4981.9201613832201</v>
      </c>
      <c r="E164" s="1104">
        <v>0</v>
      </c>
      <c r="F164" s="49">
        <v>203.479634449603</v>
      </c>
      <c r="G164" s="49">
        <v>0</v>
      </c>
      <c r="H164" s="1105">
        <v>0</v>
      </c>
      <c r="I164" s="127">
        <v>207.90761172946901</v>
      </c>
      <c r="J164" s="1106">
        <v>4844.9471598627097</v>
      </c>
      <c r="K164" s="269">
        <v>672</v>
      </c>
    </row>
    <row r="165" spans="1:11" ht="12.75" customHeight="1" x14ac:dyDescent="0.2">
      <c r="A165" s="390" t="s">
        <v>1813</v>
      </c>
      <c r="B165" s="97">
        <v>1500.08048555306</v>
      </c>
      <c r="C165" s="127">
        <f t="shared" si="2"/>
        <v>3946.324500346067</v>
      </c>
      <c r="D165" s="1104">
        <v>2474.6085874075402</v>
      </c>
      <c r="E165" s="1104">
        <v>0</v>
      </c>
      <c r="F165" s="49">
        <v>277.472315460272</v>
      </c>
      <c r="G165" s="49">
        <v>0</v>
      </c>
      <c r="H165" s="1105">
        <v>0</v>
      </c>
      <c r="I165" s="127">
        <v>11.297609088485</v>
      </c>
      <c r="J165" s="1106">
        <v>1182.94598838977</v>
      </c>
      <c r="K165" s="269">
        <v>275</v>
      </c>
    </row>
    <row r="166" spans="1:11" ht="12.75" customHeight="1" x14ac:dyDescent="0.2">
      <c r="A166" s="390" t="s">
        <v>1506</v>
      </c>
      <c r="B166" s="97">
        <v>4849.5533502498301</v>
      </c>
      <c r="C166" s="127">
        <f t="shared" si="2"/>
        <v>19353.181725836872</v>
      </c>
      <c r="D166" s="1104">
        <v>11665.862666638999</v>
      </c>
      <c r="E166" s="1104">
        <v>0</v>
      </c>
      <c r="F166" s="49">
        <v>588.75631010664904</v>
      </c>
      <c r="G166" s="49">
        <v>0</v>
      </c>
      <c r="H166" s="1105">
        <v>0</v>
      </c>
      <c r="I166" s="127">
        <v>189.00691975406301</v>
      </c>
      <c r="J166" s="1106">
        <v>6909.5558293371596</v>
      </c>
      <c r="K166" s="269">
        <v>924</v>
      </c>
    </row>
    <row r="167" spans="1:11" ht="12.75" customHeight="1" x14ac:dyDescent="0.2">
      <c r="A167" s="390" t="s">
        <v>686</v>
      </c>
      <c r="B167" s="97">
        <v>287.39261517556798</v>
      </c>
      <c r="C167" s="127">
        <f t="shared" si="2"/>
        <v>621.20335552583674</v>
      </c>
      <c r="D167" s="1104">
        <v>287.77648015050301</v>
      </c>
      <c r="E167" s="1104">
        <v>0</v>
      </c>
      <c r="F167" s="49">
        <v>0.389250237844391</v>
      </c>
      <c r="G167" s="49">
        <v>0</v>
      </c>
      <c r="H167" s="1105">
        <v>0</v>
      </c>
      <c r="I167" s="127">
        <v>12.1817350121943</v>
      </c>
      <c r="J167" s="1106">
        <v>320.85589012529499</v>
      </c>
      <c r="K167" s="269">
        <v>64</v>
      </c>
    </row>
    <row r="168" spans="1:11" ht="12.75" customHeight="1" x14ac:dyDescent="0.2">
      <c r="A168" s="390" t="s">
        <v>1054</v>
      </c>
      <c r="B168" s="97">
        <v>8698.7871231867102</v>
      </c>
      <c r="C168" s="127">
        <f t="shared" si="2"/>
        <v>24362.314070961496</v>
      </c>
      <c r="D168" s="1104">
        <v>10670.0976931769</v>
      </c>
      <c r="E168" s="1104">
        <v>0</v>
      </c>
      <c r="F168" s="49">
        <v>818.40054569998301</v>
      </c>
      <c r="G168" s="49">
        <v>0</v>
      </c>
      <c r="H168" s="1105">
        <v>0</v>
      </c>
      <c r="I168" s="127">
        <v>1025.4930582552099</v>
      </c>
      <c r="J168" s="1106">
        <v>11848.322773829401</v>
      </c>
      <c r="K168" s="269">
        <v>1960</v>
      </c>
    </row>
    <row r="169" spans="1:11" ht="12.75" customHeight="1" x14ac:dyDescent="0.2">
      <c r="A169" s="390" t="s">
        <v>1814</v>
      </c>
      <c r="B169" s="97">
        <v>2706.0453845689699</v>
      </c>
      <c r="C169" s="127">
        <f t="shared" si="2"/>
        <v>10537.489157991291</v>
      </c>
      <c r="D169" s="1104">
        <v>5430.1295798025603</v>
      </c>
      <c r="E169" s="1104">
        <v>0</v>
      </c>
      <c r="F169" s="49">
        <v>105.252485579348</v>
      </c>
      <c r="G169" s="49">
        <v>0</v>
      </c>
      <c r="H169" s="1105">
        <v>0</v>
      </c>
      <c r="I169" s="127">
        <v>88.519607612831194</v>
      </c>
      <c r="J169" s="1106">
        <v>4913.5874849965503</v>
      </c>
      <c r="K169" s="269">
        <v>606</v>
      </c>
    </row>
    <row r="170" spans="1:11" ht="12.75" customHeight="1" x14ac:dyDescent="0.2">
      <c r="A170" s="390" t="s">
        <v>775</v>
      </c>
      <c r="B170" s="97">
        <v>482.10951008429498</v>
      </c>
      <c r="C170" s="127">
        <f t="shared" si="2"/>
        <v>2207.9336816499772</v>
      </c>
      <c r="D170" s="1104">
        <v>1027.49667575546</v>
      </c>
      <c r="E170" s="1104">
        <v>0</v>
      </c>
      <c r="F170" s="49">
        <v>16.692528073411601</v>
      </c>
      <c r="G170" s="49">
        <v>0</v>
      </c>
      <c r="H170" s="1105">
        <v>0</v>
      </c>
      <c r="I170" s="127">
        <v>16.841398675725799</v>
      </c>
      <c r="J170" s="1106">
        <v>1146.9030791453799</v>
      </c>
      <c r="K170" s="269">
        <v>146</v>
      </c>
    </row>
    <row r="171" spans="1:11" ht="12.75" customHeight="1" x14ac:dyDescent="0.2">
      <c r="A171" s="390" t="s">
        <v>569</v>
      </c>
      <c r="B171" s="97">
        <v>890.60039516794302</v>
      </c>
      <c r="C171" s="127">
        <f t="shared" si="2"/>
        <v>2291.3193324946396</v>
      </c>
      <c r="D171" s="1104">
        <v>998.61699994538799</v>
      </c>
      <c r="E171" s="1104">
        <v>0</v>
      </c>
      <c r="F171" s="49">
        <v>29.001015666387499</v>
      </c>
      <c r="G171" s="49">
        <v>0</v>
      </c>
      <c r="H171" s="1105">
        <v>0</v>
      </c>
      <c r="I171" s="127">
        <v>8.5322152207742104</v>
      </c>
      <c r="J171" s="1106">
        <v>1255.16910166209</v>
      </c>
      <c r="K171" s="269">
        <v>201</v>
      </c>
    </row>
    <row r="172" spans="1:11" ht="12.75" customHeight="1" x14ac:dyDescent="0.2">
      <c r="A172" s="390" t="s">
        <v>1815</v>
      </c>
      <c r="B172" s="97">
        <v>1971.6496481107199</v>
      </c>
      <c r="C172" s="127">
        <f t="shared" si="2"/>
        <v>6147.9941778302064</v>
      </c>
      <c r="D172" s="1104">
        <v>3690.7015290866202</v>
      </c>
      <c r="E172" s="1104">
        <v>0</v>
      </c>
      <c r="F172" s="49">
        <v>79.616518633786796</v>
      </c>
      <c r="G172" s="49">
        <v>0</v>
      </c>
      <c r="H172" s="1105">
        <v>0</v>
      </c>
      <c r="I172" s="127">
        <v>83.005822299019499</v>
      </c>
      <c r="J172" s="1106">
        <v>2294.6703078107798</v>
      </c>
      <c r="K172" s="269">
        <v>517</v>
      </c>
    </row>
    <row r="173" spans="1:11" ht="12.75" customHeight="1" x14ac:dyDescent="0.2">
      <c r="A173" s="390" t="s">
        <v>128</v>
      </c>
      <c r="B173" s="97">
        <v>32084.070330787399</v>
      </c>
      <c r="C173" s="127">
        <f t="shared" si="2"/>
        <v>68551.396431634901</v>
      </c>
      <c r="D173" s="1104">
        <v>35647.7828131239</v>
      </c>
      <c r="E173" s="1104">
        <v>0</v>
      </c>
      <c r="F173" s="49">
        <v>3125.0918051527101</v>
      </c>
      <c r="G173" s="49">
        <v>0</v>
      </c>
      <c r="H173" s="1105">
        <v>0</v>
      </c>
      <c r="I173" s="127">
        <v>1743.3823053157901</v>
      </c>
      <c r="J173" s="1106">
        <v>28035.139508042499</v>
      </c>
      <c r="K173" s="269">
        <v>5102</v>
      </c>
    </row>
    <row r="174" spans="1:11" ht="12.75" customHeight="1" x14ac:dyDescent="0.2">
      <c r="A174" s="390" t="s">
        <v>1428</v>
      </c>
      <c r="B174" s="97">
        <v>945.18866054220598</v>
      </c>
      <c r="C174" s="127">
        <f t="shared" si="2"/>
        <v>3160.0722484246648</v>
      </c>
      <c r="D174" s="1104">
        <v>1282.0853431144899</v>
      </c>
      <c r="E174" s="1104">
        <v>0</v>
      </c>
      <c r="F174" s="49">
        <v>77.640917490985402</v>
      </c>
      <c r="G174" s="49">
        <v>0</v>
      </c>
      <c r="H174" s="1105">
        <v>0</v>
      </c>
      <c r="I174" s="127">
        <v>20.294890547409501</v>
      </c>
      <c r="J174" s="1106">
        <v>1780.05109727178</v>
      </c>
      <c r="K174" s="269">
        <v>331</v>
      </c>
    </row>
    <row r="175" spans="1:11" ht="12.75" customHeight="1" x14ac:dyDescent="0.2">
      <c r="A175" s="390" t="s">
        <v>829</v>
      </c>
      <c r="B175" s="97">
        <v>1270.42607881853</v>
      </c>
      <c r="C175" s="127">
        <f t="shared" si="2"/>
        <v>5876.327888078129</v>
      </c>
      <c r="D175" s="1104">
        <v>3203.36765772336</v>
      </c>
      <c r="E175" s="1104">
        <v>0</v>
      </c>
      <c r="F175" s="49">
        <v>80.120016385348407</v>
      </c>
      <c r="G175" s="49">
        <v>0</v>
      </c>
      <c r="H175" s="1105">
        <v>0</v>
      </c>
      <c r="I175" s="127">
        <v>48.344885633780798</v>
      </c>
      <c r="J175" s="1106">
        <v>2544.4953283356399</v>
      </c>
      <c r="K175" s="269">
        <v>447</v>
      </c>
    </row>
    <row r="176" spans="1:11" ht="12.75" customHeight="1" x14ac:dyDescent="0.2">
      <c r="A176" s="390" t="s">
        <v>1816</v>
      </c>
      <c r="B176" s="97">
        <v>142.915654098072</v>
      </c>
      <c r="C176" s="127">
        <f t="shared" si="2"/>
        <v>740.40840212974717</v>
      </c>
      <c r="D176" s="1104">
        <v>357.11449731073498</v>
      </c>
      <c r="E176" s="1104">
        <v>0</v>
      </c>
      <c r="F176" s="49">
        <v>0.25907378544903198</v>
      </c>
      <c r="G176" s="49">
        <v>0</v>
      </c>
      <c r="H176" s="1105">
        <v>0</v>
      </c>
      <c r="I176" s="127">
        <v>5.6468042593472303</v>
      </c>
      <c r="J176" s="1106">
        <v>377.38802677421597</v>
      </c>
      <c r="K176" s="269">
        <v>62</v>
      </c>
    </row>
    <row r="177" spans="1:11" ht="12.75" customHeight="1" x14ac:dyDescent="0.2">
      <c r="A177" s="390" t="s">
        <v>1817</v>
      </c>
      <c r="B177" s="97">
        <v>4321.9764003908203</v>
      </c>
      <c r="C177" s="127">
        <f t="shared" si="2"/>
        <v>14569.282036761493</v>
      </c>
      <c r="D177" s="1104">
        <v>8408.2851517951003</v>
      </c>
      <c r="E177" s="1104">
        <v>0</v>
      </c>
      <c r="F177" s="49">
        <v>836.02944885861598</v>
      </c>
      <c r="G177" s="49">
        <v>0</v>
      </c>
      <c r="H177" s="1105">
        <v>0</v>
      </c>
      <c r="I177" s="127">
        <v>137.87763754606601</v>
      </c>
      <c r="J177" s="1106">
        <v>5187.0897985617103</v>
      </c>
      <c r="K177" s="269">
        <v>1025</v>
      </c>
    </row>
    <row r="178" spans="1:11" ht="12.75" customHeight="1" x14ac:dyDescent="0.2">
      <c r="A178" s="390" t="s">
        <v>1818</v>
      </c>
      <c r="B178" s="97">
        <v>4006.0421241568502</v>
      </c>
      <c r="C178" s="127">
        <f t="shared" si="2"/>
        <v>16698.69196019716</v>
      </c>
      <c r="D178" s="1104">
        <v>8141.0685298693397</v>
      </c>
      <c r="E178" s="1104">
        <v>0</v>
      </c>
      <c r="F178" s="49">
        <v>286.06532546271802</v>
      </c>
      <c r="G178" s="49">
        <v>0</v>
      </c>
      <c r="H178" s="1105">
        <v>0</v>
      </c>
      <c r="I178" s="127">
        <v>242.60055295303201</v>
      </c>
      <c r="J178" s="1106">
        <v>8028.9575519120699</v>
      </c>
      <c r="K178" s="269">
        <v>1140</v>
      </c>
    </row>
    <row r="179" spans="1:11" ht="12.75" customHeight="1" x14ac:dyDescent="0.2">
      <c r="A179" s="390" t="s">
        <v>241</v>
      </c>
      <c r="B179" s="97">
        <v>1166.49399734895</v>
      </c>
      <c r="C179" s="127">
        <f t="shared" si="2"/>
        <v>4150.107059612852</v>
      </c>
      <c r="D179" s="1104">
        <v>2306.32924166057</v>
      </c>
      <c r="E179" s="1104">
        <v>0</v>
      </c>
      <c r="F179" s="49">
        <v>34.001168178234103</v>
      </c>
      <c r="G179" s="49">
        <v>0</v>
      </c>
      <c r="H179" s="1105">
        <v>0</v>
      </c>
      <c r="I179" s="127">
        <v>14.726097398977799</v>
      </c>
      <c r="J179" s="1106">
        <v>1795.0505523750701</v>
      </c>
      <c r="K179" s="269">
        <v>306</v>
      </c>
    </row>
    <row r="180" spans="1:11" ht="12.75" customHeight="1" x14ac:dyDescent="0.2">
      <c r="A180" s="390" t="s">
        <v>1819</v>
      </c>
      <c r="B180" s="97">
        <v>1243.09823271144</v>
      </c>
      <c r="C180" s="127">
        <f t="shared" si="2"/>
        <v>4692.3783747924917</v>
      </c>
      <c r="D180" s="1104">
        <v>2674.9595220895399</v>
      </c>
      <c r="E180" s="1104">
        <v>0</v>
      </c>
      <c r="F180" s="49">
        <v>111.62589352489501</v>
      </c>
      <c r="G180" s="49">
        <v>0</v>
      </c>
      <c r="H180" s="1105">
        <v>0</v>
      </c>
      <c r="I180" s="127">
        <v>62.225862664506998</v>
      </c>
      <c r="J180" s="1106">
        <v>1843.56709651355</v>
      </c>
      <c r="K180" s="269">
        <v>370</v>
      </c>
    </row>
    <row r="181" spans="1:11" ht="12.75" customHeight="1" x14ac:dyDescent="0.2">
      <c r="A181" s="390" t="s">
        <v>1820</v>
      </c>
      <c r="B181" s="97">
        <v>29835.0506721809</v>
      </c>
      <c r="C181" s="127">
        <f t="shared" si="2"/>
        <v>94446.253218234546</v>
      </c>
      <c r="D181" s="1104">
        <v>58933.264953632199</v>
      </c>
      <c r="E181" s="1104">
        <v>0</v>
      </c>
      <c r="F181" s="49">
        <v>5339.3362669758699</v>
      </c>
      <c r="G181" s="49">
        <v>0</v>
      </c>
      <c r="H181" s="1105">
        <v>0</v>
      </c>
      <c r="I181" s="127">
        <v>1482.4251378788699</v>
      </c>
      <c r="J181" s="1106">
        <v>28691.2268597476</v>
      </c>
      <c r="K181" s="269">
        <v>5726</v>
      </c>
    </row>
    <row r="182" spans="1:11" ht="12.75" customHeight="1" x14ac:dyDescent="0.2">
      <c r="A182" s="390" t="s">
        <v>1821</v>
      </c>
      <c r="B182" s="97">
        <v>507.96622194409503</v>
      </c>
      <c r="C182" s="127">
        <f t="shared" si="2"/>
        <v>1096.5572954809861</v>
      </c>
      <c r="D182" s="1104">
        <v>392.029197412283</v>
      </c>
      <c r="E182" s="1104">
        <v>0</v>
      </c>
      <c r="F182" s="49">
        <v>23.462120464960901</v>
      </c>
      <c r="G182" s="49">
        <v>0</v>
      </c>
      <c r="H182" s="1105">
        <v>0</v>
      </c>
      <c r="I182" s="127">
        <v>21.526065900448199</v>
      </c>
      <c r="J182" s="1106">
        <v>659.53991170329402</v>
      </c>
      <c r="K182" s="269">
        <v>122</v>
      </c>
    </row>
    <row r="183" spans="1:11" ht="12.75" customHeight="1" x14ac:dyDescent="0.2">
      <c r="A183" s="390" t="s">
        <v>908</v>
      </c>
      <c r="B183" s="97">
        <v>185.74986026725</v>
      </c>
      <c r="C183" s="127">
        <f t="shared" si="2"/>
        <v>738.32737028565725</v>
      </c>
      <c r="D183" s="1104">
        <v>214.521600550106</v>
      </c>
      <c r="E183" s="1104">
        <v>0</v>
      </c>
      <c r="F183" s="49">
        <v>5.17827054104783</v>
      </c>
      <c r="G183" s="49">
        <v>0</v>
      </c>
      <c r="H183" s="1105">
        <v>0</v>
      </c>
      <c r="I183" s="127">
        <v>8.34518858306647</v>
      </c>
      <c r="J183" s="1106">
        <v>510.28231061143703</v>
      </c>
      <c r="K183" s="269">
        <v>87</v>
      </c>
    </row>
    <row r="184" spans="1:11" ht="12.75" customHeight="1" x14ac:dyDescent="0.2">
      <c r="A184" s="390" t="s">
        <v>296</v>
      </c>
      <c r="B184" s="97">
        <v>7639.9296597799403</v>
      </c>
      <c r="C184" s="127">
        <f t="shared" si="2"/>
        <v>27938.287925367229</v>
      </c>
      <c r="D184" s="1104">
        <v>18840.224651773799</v>
      </c>
      <c r="E184" s="1104">
        <v>0</v>
      </c>
      <c r="F184" s="49">
        <v>501.065295019328</v>
      </c>
      <c r="G184" s="49">
        <v>0</v>
      </c>
      <c r="H184" s="1105">
        <v>0</v>
      </c>
      <c r="I184" s="127">
        <v>255.008320158392</v>
      </c>
      <c r="J184" s="1106">
        <v>8341.9896584157104</v>
      </c>
      <c r="K184" s="269">
        <v>2205</v>
      </c>
    </row>
    <row r="185" spans="1:11" ht="12.75" customHeight="1" x14ac:dyDescent="0.2">
      <c r="A185" s="390" t="s">
        <v>1822</v>
      </c>
      <c r="B185" s="97">
        <v>2864.1102331257998</v>
      </c>
      <c r="C185" s="127">
        <f t="shared" si="2"/>
        <v>8990.918314797389</v>
      </c>
      <c r="D185" s="1104">
        <v>5318.3818783451898</v>
      </c>
      <c r="E185" s="1104">
        <v>0</v>
      </c>
      <c r="F185" s="49">
        <v>115.575568854184</v>
      </c>
      <c r="G185" s="49">
        <v>0</v>
      </c>
      <c r="H185" s="1105">
        <v>0</v>
      </c>
      <c r="I185" s="127">
        <v>128.84035038923599</v>
      </c>
      <c r="J185" s="1106">
        <v>3428.1205172087798</v>
      </c>
      <c r="K185" s="269">
        <v>600</v>
      </c>
    </row>
    <row r="186" spans="1:11" ht="12.75" customHeight="1" x14ac:dyDescent="0.2">
      <c r="A186" s="390" t="s">
        <v>1159</v>
      </c>
      <c r="B186" s="97">
        <v>2032.6518249780599</v>
      </c>
      <c r="C186" s="127">
        <f t="shared" si="2"/>
        <v>9237.7699392549985</v>
      </c>
      <c r="D186" s="1104">
        <v>4217.39729494312</v>
      </c>
      <c r="E186" s="1104">
        <v>0</v>
      </c>
      <c r="F186" s="49">
        <v>154.395541011869</v>
      </c>
      <c r="G186" s="49">
        <v>0</v>
      </c>
      <c r="H186" s="1105">
        <v>0</v>
      </c>
      <c r="I186" s="127">
        <v>106.412156001021</v>
      </c>
      <c r="J186" s="1106">
        <v>4759.5649472989899</v>
      </c>
      <c r="K186" s="269">
        <v>531</v>
      </c>
    </row>
    <row r="187" spans="1:11" ht="12.75" customHeight="1" x14ac:dyDescent="0.2">
      <c r="A187" s="390" t="s">
        <v>1823</v>
      </c>
      <c r="B187" s="97">
        <v>10968.6351311739</v>
      </c>
      <c r="C187" s="127">
        <f t="shared" si="2"/>
        <v>29404.295094696201</v>
      </c>
      <c r="D187" s="1104">
        <v>17580.808896860501</v>
      </c>
      <c r="E187" s="1104">
        <v>0</v>
      </c>
      <c r="F187" s="49">
        <v>929.65372969376995</v>
      </c>
      <c r="G187" s="49">
        <v>0</v>
      </c>
      <c r="H187" s="1105">
        <v>0</v>
      </c>
      <c r="I187" s="127">
        <v>589.64898213993104</v>
      </c>
      <c r="J187" s="1106">
        <v>10304.183486002001</v>
      </c>
      <c r="K187" s="269">
        <v>2175</v>
      </c>
    </row>
    <row r="188" spans="1:11" ht="12.75" customHeight="1" x14ac:dyDescent="0.2">
      <c r="A188" s="390" t="s">
        <v>1824</v>
      </c>
      <c r="B188" s="97">
        <v>495.63708538809499</v>
      </c>
      <c r="C188" s="127">
        <f t="shared" si="2"/>
        <v>1409.3967024345711</v>
      </c>
      <c r="D188" s="1104">
        <v>584.83032320733605</v>
      </c>
      <c r="E188" s="1104">
        <v>0</v>
      </c>
      <c r="F188" s="49">
        <v>38.655819852013103</v>
      </c>
      <c r="G188" s="49">
        <v>0</v>
      </c>
      <c r="H188" s="1105">
        <v>0</v>
      </c>
      <c r="I188" s="127">
        <v>52.013408131706001</v>
      </c>
      <c r="J188" s="1106">
        <v>733.89715124351596</v>
      </c>
      <c r="K188" s="269">
        <v>175</v>
      </c>
    </row>
    <row r="189" spans="1:11" ht="12.75" customHeight="1" x14ac:dyDescent="0.2">
      <c r="A189" s="390" t="s">
        <v>1825</v>
      </c>
      <c r="B189" s="97">
        <v>968.77721280203298</v>
      </c>
      <c r="C189" s="127">
        <f t="shared" si="2"/>
        <v>1584.4963397693236</v>
      </c>
      <c r="D189" s="1104">
        <v>858.64272735772204</v>
      </c>
      <c r="E189" s="1104">
        <v>0</v>
      </c>
      <c r="F189" s="49">
        <v>35.627017709354199</v>
      </c>
      <c r="G189" s="49">
        <v>0</v>
      </c>
      <c r="H189" s="1105">
        <v>0</v>
      </c>
      <c r="I189" s="127">
        <v>21.394047097360399</v>
      </c>
      <c r="J189" s="1106">
        <v>668.83254760488705</v>
      </c>
      <c r="K189" s="269">
        <v>188</v>
      </c>
    </row>
    <row r="190" spans="1:11" ht="12.75" customHeight="1" x14ac:dyDescent="0.2">
      <c r="A190" s="390" t="s">
        <v>245</v>
      </c>
      <c r="B190" s="97">
        <v>5097.6089776874296</v>
      </c>
      <c r="C190" s="127">
        <f t="shared" si="2"/>
        <v>25427.812556474317</v>
      </c>
      <c r="D190" s="1104">
        <v>13583.2610196305</v>
      </c>
      <c r="E190" s="1104">
        <v>0</v>
      </c>
      <c r="F190" s="49">
        <v>249.08889502697801</v>
      </c>
      <c r="G190" s="49">
        <v>0</v>
      </c>
      <c r="H190" s="1105">
        <v>0</v>
      </c>
      <c r="I190" s="127">
        <v>286.11275027984101</v>
      </c>
      <c r="J190" s="1106">
        <v>11309.349891537</v>
      </c>
      <c r="K190" s="269">
        <v>1918</v>
      </c>
    </row>
    <row r="191" spans="1:11" ht="12.75" customHeight="1" x14ac:dyDescent="0.2">
      <c r="A191" s="390" t="s">
        <v>1608</v>
      </c>
      <c r="B191" s="97">
        <v>8475.0828001307109</v>
      </c>
      <c r="C191" s="127">
        <f t="shared" si="2"/>
        <v>54577.779712406307</v>
      </c>
      <c r="D191" s="1104">
        <v>17237.1922922542</v>
      </c>
      <c r="E191" s="1104">
        <v>0</v>
      </c>
      <c r="F191" s="49">
        <v>1063.5402000576</v>
      </c>
      <c r="G191" s="49">
        <v>0</v>
      </c>
      <c r="H191" s="1105">
        <v>1176.01883</v>
      </c>
      <c r="I191" s="127">
        <v>962.26805328551302</v>
      </c>
      <c r="J191" s="1106">
        <v>34138.760336808999</v>
      </c>
      <c r="K191" s="269">
        <v>3880</v>
      </c>
    </row>
    <row r="192" spans="1:11" ht="12.75" customHeight="1" x14ac:dyDescent="0.2">
      <c r="A192" s="390" t="s">
        <v>1826</v>
      </c>
      <c r="B192" s="97">
        <v>425.73311558359097</v>
      </c>
      <c r="C192" s="127">
        <f t="shared" si="2"/>
        <v>1254.6869998806271</v>
      </c>
      <c r="D192" s="1104">
        <v>835.05391429871099</v>
      </c>
      <c r="E192" s="1104">
        <v>0</v>
      </c>
      <c r="F192" s="49">
        <v>43.697591356850999</v>
      </c>
      <c r="G192" s="49">
        <v>0</v>
      </c>
      <c r="H192" s="1105">
        <v>0</v>
      </c>
      <c r="I192" s="127">
        <v>6.4419175052170603</v>
      </c>
      <c r="J192" s="1106">
        <v>369.49357671984802</v>
      </c>
      <c r="K192" s="269">
        <v>75</v>
      </c>
    </row>
    <row r="193" spans="1:11" ht="12.75" customHeight="1" x14ac:dyDescent="0.2">
      <c r="A193" s="390" t="s">
        <v>1827</v>
      </c>
      <c r="B193" s="97">
        <v>1282.7609842299801</v>
      </c>
      <c r="C193" s="127">
        <f t="shared" si="2"/>
        <v>4440.2832323915254</v>
      </c>
      <c r="D193" s="1104">
        <v>2456.3420880214999</v>
      </c>
      <c r="E193" s="1104">
        <v>0</v>
      </c>
      <c r="F193" s="49">
        <v>87.769874176234296</v>
      </c>
      <c r="G193" s="49">
        <v>0</v>
      </c>
      <c r="H193" s="1105">
        <v>0</v>
      </c>
      <c r="I193" s="127">
        <v>30.029276990241001</v>
      </c>
      <c r="J193" s="1106">
        <v>1866.1419932035501</v>
      </c>
      <c r="K193" s="269">
        <v>360</v>
      </c>
    </row>
    <row r="194" spans="1:11" ht="12.75" customHeight="1" x14ac:dyDescent="0.2">
      <c r="A194" s="390" t="s">
        <v>1828</v>
      </c>
      <c r="B194" s="97">
        <v>9913.6684620621199</v>
      </c>
      <c r="C194" s="127">
        <f t="shared" si="2"/>
        <v>37523.59853774964</v>
      </c>
      <c r="D194" s="1104">
        <v>13448.084569484099</v>
      </c>
      <c r="E194" s="1104">
        <v>0</v>
      </c>
      <c r="F194" s="49">
        <v>1596.1173701606699</v>
      </c>
      <c r="G194" s="49">
        <v>0</v>
      </c>
      <c r="H194" s="1105">
        <v>0</v>
      </c>
      <c r="I194" s="127">
        <v>739.69335256147701</v>
      </c>
      <c r="J194" s="1106">
        <v>21739.703245543398</v>
      </c>
      <c r="K194" s="269">
        <v>3703</v>
      </c>
    </row>
    <row r="195" spans="1:11" ht="12.75" customHeight="1" x14ac:dyDescent="0.2">
      <c r="A195" s="390" t="s">
        <v>1829</v>
      </c>
      <c r="B195" s="97">
        <v>144.88387375338201</v>
      </c>
      <c r="C195" s="127">
        <f t="shared" si="2"/>
        <v>410.19681407286089</v>
      </c>
      <c r="D195" s="1104">
        <v>252.52508799127801</v>
      </c>
      <c r="E195" s="1104">
        <v>0</v>
      </c>
      <c r="F195" s="49">
        <v>1.84936275629069</v>
      </c>
      <c r="G195" s="49">
        <v>0</v>
      </c>
      <c r="H195" s="1105">
        <v>0</v>
      </c>
      <c r="I195" s="127">
        <v>3.3534776269201698</v>
      </c>
      <c r="J195" s="1106">
        <v>152.46888569837199</v>
      </c>
      <c r="K195" s="269">
        <v>40</v>
      </c>
    </row>
    <row r="196" spans="1:11" ht="12.75" customHeight="1" x14ac:dyDescent="0.2">
      <c r="A196" s="390" t="s">
        <v>1830</v>
      </c>
      <c r="B196" s="97">
        <v>400.03144359394099</v>
      </c>
      <c r="C196" s="127">
        <f t="shared" ref="C196:C259" si="3">SUM(D196:J196)</f>
        <v>2764.1330395377204</v>
      </c>
      <c r="D196" s="1104">
        <v>663.76044515174499</v>
      </c>
      <c r="E196" s="1104">
        <v>0</v>
      </c>
      <c r="F196" s="49">
        <v>10.416671874726299</v>
      </c>
      <c r="G196" s="49">
        <v>0</v>
      </c>
      <c r="H196" s="1105">
        <v>0</v>
      </c>
      <c r="I196" s="127">
        <v>5.2527481349790399</v>
      </c>
      <c r="J196" s="1106">
        <v>2084.70317437627</v>
      </c>
      <c r="K196" s="269">
        <v>176</v>
      </c>
    </row>
    <row r="197" spans="1:11" ht="12.75" customHeight="1" x14ac:dyDescent="0.2">
      <c r="A197" s="390" t="s">
        <v>949</v>
      </c>
      <c r="B197" s="97">
        <v>1237.6585074879099</v>
      </c>
      <c r="C197" s="127">
        <f t="shared" si="3"/>
        <v>4702.9367014674708</v>
      </c>
      <c r="D197" s="1104">
        <v>3094.4469470589602</v>
      </c>
      <c r="E197" s="1104">
        <v>0</v>
      </c>
      <c r="F197" s="49">
        <v>72.337275109376094</v>
      </c>
      <c r="G197" s="49">
        <v>0</v>
      </c>
      <c r="H197" s="1105">
        <v>0</v>
      </c>
      <c r="I197" s="127">
        <v>27.075856342374799</v>
      </c>
      <c r="J197" s="1106">
        <v>1509.07662295676</v>
      </c>
      <c r="K197" s="269">
        <v>411</v>
      </c>
    </row>
    <row r="198" spans="1:11" ht="12.75" customHeight="1" x14ac:dyDescent="0.2">
      <c r="A198" s="390" t="s">
        <v>1831</v>
      </c>
      <c r="B198" s="97">
        <v>495.46018632505599</v>
      </c>
      <c r="C198" s="127">
        <f t="shared" si="3"/>
        <v>1695.2732945040996</v>
      </c>
      <c r="D198" s="1104">
        <v>808.72810971757701</v>
      </c>
      <c r="E198" s="1104">
        <v>0</v>
      </c>
      <c r="F198" s="49">
        <v>45.258349744137398</v>
      </c>
      <c r="G198" s="49">
        <v>0</v>
      </c>
      <c r="H198" s="1105">
        <v>0</v>
      </c>
      <c r="I198" s="127">
        <v>1.8382618187531401</v>
      </c>
      <c r="J198" s="1106">
        <v>839.44857322363202</v>
      </c>
      <c r="K198" s="269">
        <v>158</v>
      </c>
    </row>
    <row r="199" spans="1:11" ht="12.75" customHeight="1" x14ac:dyDescent="0.2">
      <c r="A199" s="390" t="s">
        <v>1832</v>
      </c>
      <c r="B199" s="97">
        <v>668.60830773287205</v>
      </c>
      <c r="C199" s="127">
        <f t="shared" si="3"/>
        <v>2205.212010950112</v>
      </c>
      <c r="D199" s="1104">
        <v>1394.2467255926499</v>
      </c>
      <c r="E199" s="1104">
        <v>0</v>
      </c>
      <c r="F199" s="49">
        <v>34.731370484946602</v>
      </c>
      <c r="G199" s="49">
        <v>0</v>
      </c>
      <c r="H199" s="1105">
        <v>0</v>
      </c>
      <c r="I199" s="127">
        <v>31.491485248683301</v>
      </c>
      <c r="J199" s="1106">
        <v>744.74242962383198</v>
      </c>
      <c r="K199" s="269">
        <v>156</v>
      </c>
    </row>
    <row r="200" spans="1:11" ht="12.75" customHeight="1" x14ac:dyDescent="0.2">
      <c r="A200" s="390" t="s">
        <v>1677</v>
      </c>
      <c r="B200" s="97">
        <v>84.750471554244896</v>
      </c>
      <c r="C200" s="127">
        <f t="shared" si="3"/>
        <v>304.29003226523133</v>
      </c>
      <c r="D200" s="1104">
        <v>80.128525728172903</v>
      </c>
      <c r="E200" s="1104">
        <v>0</v>
      </c>
      <c r="F200" s="49">
        <v>1.5797213570642501</v>
      </c>
      <c r="G200" s="49">
        <v>0</v>
      </c>
      <c r="H200" s="1105">
        <v>0</v>
      </c>
      <c r="I200" s="127">
        <v>2.07929614863317</v>
      </c>
      <c r="J200" s="1106">
        <v>220.50248903136099</v>
      </c>
      <c r="K200" s="269">
        <v>12</v>
      </c>
    </row>
    <row r="201" spans="1:11" ht="12.75" customHeight="1" x14ac:dyDescent="0.2">
      <c r="A201" s="390" t="s">
        <v>912</v>
      </c>
      <c r="B201" s="97">
        <v>1515.24263539406</v>
      </c>
      <c r="C201" s="127">
        <f t="shared" si="3"/>
        <v>5844.1660609698511</v>
      </c>
      <c r="D201" s="1104">
        <v>2969.2923247806498</v>
      </c>
      <c r="E201" s="1104">
        <v>0</v>
      </c>
      <c r="F201" s="49">
        <v>64.305431069482097</v>
      </c>
      <c r="G201" s="49">
        <v>0</v>
      </c>
      <c r="H201" s="1105">
        <v>0</v>
      </c>
      <c r="I201" s="127">
        <v>32.220589093009302</v>
      </c>
      <c r="J201" s="1106">
        <v>2778.3477160267098</v>
      </c>
      <c r="K201" s="269">
        <v>415</v>
      </c>
    </row>
    <row r="202" spans="1:11" ht="12.75" customHeight="1" x14ac:dyDescent="0.2">
      <c r="A202" s="390" t="s">
        <v>1833</v>
      </c>
      <c r="B202" s="97">
        <v>4765.1070557941002</v>
      </c>
      <c r="C202" s="127">
        <f t="shared" si="3"/>
        <v>11333.399627492352</v>
      </c>
      <c r="D202" s="1104">
        <v>6485.7696494641305</v>
      </c>
      <c r="E202" s="1104">
        <v>0</v>
      </c>
      <c r="F202" s="49">
        <v>548.818377224031</v>
      </c>
      <c r="G202" s="49">
        <v>0</v>
      </c>
      <c r="H202" s="1105">
        <v>0</v>
      </c>
      <c r="I202" s="127">
        <v>337.75210513613098</v>
      </c>
      <c r="J202" s="1106">
        <v>3961.0594956680602</v>
      </c>
      <c r="K202" s="269">
        <v>771</v>
      </c>
    </row>
    <row r="203" spans="1:11" ht="12.75" customHeight="1" x14ac:dyDescent="0.2">
      <c r="A203" s="390" t="s">
        <v>1834</v>
      </c>
      <c r="B203" s="97">
        <v>1034.3190121120899</v>
      </c>
      <c r="C203" s="127">
        <f t="shared" si="3"/>
        <v>3025.7920378769791</v>
      </c>
      <c r="D203" s="1104">
        <v>1857.5453572563499</v>
      </c>
      <c r="E203" s="1104">
        <v>0</v>
      </c>
      <c r="F203" s="49">
        <v>25.836498543879699</v>
      </c>
      <c r="G203" s="49">
        <v>0</v>
      </c>
      <c r="H203" s="1105">
        <v>0</v>
      </c>
      <c r="I203" s="127">
        <v>20.404906216649302</v>
      </c>
      <c r="J203" s="1106">
        <v>1122.0052758601</v>
      </c>
      <c r="K203" s="269">
        <v>269</v>
      </c>
    </row>
    <row r="204" spans="1:11" ht="12.75" customHeight="1" x14ac:dyDescent="0.2">
      <c r="A204" s="390" t="s">
        <v>1835</v>
      </c>
      <c r="B204" s="97">
        <v>4366.9411120515897</v>
      </c>
      <c r="C204" s="127">
        <f t="shared" si="3"/>
        <v>12979.050243569629</v>
      </c>
      <c r="D204" s="1104">
        <v>7917.7552884387196</v>
      </c>
      <c r="E204" s="1104">
        <v>0</v>
      </c>
      <c r="F204" s="49">
        <v>206.31775651032399</v>
      </c>
      <c r="G204" s="49">
        <v>0</v>
      </c>
      <c r="H204" s="1105">
        <v>0</v>
      </c>
      <c r="I204" s="127">
        <v>84.467030415014193</v>
      </c>
      <c r="J204" s="1106">
        <v>4770.5101682055702</v>
      </c>
      <c r="K204" s="269">
        <v>887</v>
      </c>
    </row>
    <row r="205" spans="1:11" ht="12.75" customHeight="1" x14ac:dyDescent="0.2">
      <c r="A205" s="390" t="s">
        <v>950</v>
      </c>
      <c r="B205" s="97">
        <v>1291.4125321625399</v>
      </c>
      <c r="C205" s="127">
        <f t="shared" si="3"/>
        <v>5289.9249588009043</v>
      </c>
      <c r="D205" s="1104">
        <v>2877.0041329729902</v>
      </c>
      <c r="E205" s="1104">
        <v>0</v>
      </c>
      <c r="F205" s="49">
        <v>49.6733789242464</v>
      </c>
      <c r="G205" s="49">
        <v>0</v>
      </c>
      <c r="H205" s="1105">
        <v>0</v>
      </c>
      <c r="I205" s="127">
        <v>42.375035363847502</v>
      </c>
      <c r="J205" s="1106">
        <v>2320.87241153982</v>
      </c>
      <c r="K205" s="269">
        <v>459</v>
      </c>
    </row>
    <row r="206" spans="1:11" ht="12.75" customHeight="1" x14ac:dyDescent="0.2">
      <c r="A206" s="390" t="s">
        <v>1836</v>
      </c>
      <c r="B206" s="97">
        <v>996.88822673633604</v>
      </c>
      <c r="C206" s="127">
        <f t="shared" si="3"/>
        <v>3425.0286499081112</v>
      </c>
      <c r="D206" s="1104">
        <v>1949.27217777023</v>
      </c>
      <c r="E206" s="1104">
        <v>0</v>
      </c>
      <c r="F206" s="49">
        <v>55.878995031762699</v>
      </c>
      <c r="G206" s="49">
        <v>0</v>
      </c>
      <c r="H206" s="1105">
        <v>0</v>
      </c>
      <c r="I206" s="127">
        <v>46.180577377098601</v>
      </c>
      <c r="J206" s="1106">
        <v>1373.6968997290201</v>
      </c>
      <c r="K206" s="269">
        <v>261</v>
      </c>
    </row>
    <row r="207" spans="1:11" ht="12.75" customHeight="1" x14ac:dyDescent="0.2">
      <c r="A207" s="390" t="s">
        <v>1837</v>
      </c>
      <c r="B207" s="97">
        <v>2936.1320453154499</v>
      </c>
      <c r="C207" s="127">
        <f t="shared" si="3"/>
        <v>8654.9289073592936</v>
      </c>
      <c r="D207" s="1104">
        <v>4406.7677153321802</v>
      </c>
      <c r="E207" s="1104">
        <v>0</v>
      </c>
      <c r="F207" s="49">
        <v>128.94562248929799</v>
      </c>
      <c r="G207" s="49">
        <v>0</v>
      </c>
      <c r="H207" s="1105">
        <v>0</v>
      </c>
      <c r="I207" s="127">
        <v>84.348013463745602</v>
      </c>
      <c r="J207" s="1106">
        <v>4034.8675560740699</v>
      </c>
      <c r="K207" s="269">
        <v>631</v>
      </c>
    </row>
    <row r="208" spans="1:11" ht="12.75" customHeight="1" x14ac:dyDescent="0.2">
      <c r="A208" s="390" t="s">
        <v>1838</v>
      </c>
      <c r="B208" s="97">
        <v>6322.8949482115304</v>
      </c>
      <c r="C208" s="127">
        <f t="shared" si="3"/>
        <v>20379.391409928518</v>
      </c>
      <c r="D208" s="1104">
        <v>12584.4191114118</v>
      </c>
      <c r="E208" s="1104">
        <v>0</v>
      </c>
      <c r="F208" s="49">
        <v>923.73639552215104</v>
      </c>
      <c r="G208" s="49">
        <v>0</v>
      </c>
      <c r="H208" s="1105">
        <v>0</v>
      </c>
      <c r="I208" s="127">
        <v>193.85160977040701</v>
      </c>
      <c r="J208" s="1106">
        <v>6677.3842932241596</v>
      </c>
      <c r="K208" s="269">
        <v>1177</v>
      </c>
    </row>
    <row r="209" spans="1:11" ht="12.75" customHeight="1" x14ac:dyDescent="0.2">
      <c r="A209" s="390" t="s">
        <v>1839</v>
      </c>
      <c r="B209" s="97">
        <v>575.69902115078696</v>
      </c>
      <c r="C209" s="127">
        <f t="shared" si="3"/>
        <v>1871.6330065838683</v>
      </c>
      <c r="D209" s="1104">
        <v>906.04432947449504</v>
      </c>
      <c r="E209" s="1104">
        <v>0</v>
      </c>
      <c r="F209" s="49">
        <v>3.49032746617543</v>
      </c>
      <c r="G209" s="49">
        <v>0</v>
      </c>
      <c r="H209" s="1105">
        <v>0</v>
      </c>
      <c r="I209" s="127">
        <v>9.3553324551778196</v>
      </c>
      <c r="J209" s="1106">
        <v>952.74301718801996</v>
      </c>
      <c r="K209" s="269">
        <v>151</v>
      </c>
    </row>
    <row r="210" spans="1:11" ht="12.75" customHeight="1" x14ac:dyDescent="0.2">
      <c r="A210" s="390" t="s">
        <v>1840</v>
      </c>
      <c r="B210" s="97">
        <v>177.70650697082201</v>
      </c>
      <c r="C210" s="127">
        <f t="shared" si="3"/>
        <v>717.30766550344072</v>
      </c>
      <c r="D210" s="1104">
        <v>373.71535226008598</v>
      </c>
      <c r="E210" s="1104">
        <v>0</v>
      </c>
      <c r="F210" s="49">
        <v>49.536472543394197</v>
      </c>
      <c r="G210" s="49">
        <v>0</v>
      </c>
      <c r="H210" s="1105">
        <v>0</v>
      </c>
      <c r="I210" s="127">
        <v>67.537619203896497</v>
      </c>
      <c r="J210" s="1106">
        <v>226.518221496064</v>
      </c>
      <c r="K210" s="269">
        <v>28</v>
      </c>
    </row>
    <row r="211" spans="1:11" ht="12.75" customHeight="1" x14ac:dyDescent="0.2">
      <c r="A211" s="390" t="s">
        <v>1841</v>
      </c>
      <c r="B211" s="97">
        <v>1138.8249875377101</v>
      </c>
      <c r="C211" s="127">
        <f t="shared" si="3"/>
        <v>3323.5904818997597</v>
      </c>
      <c r="D211" s="1104">
        <v>1418.46671429308</v>
      </c>
      <c r="E211" s="1104">
        <v>0</v>
      </c>
      <c r="F211" s="49">
        <v>92.876590822495402</v>
      </c>
      <c r="G211" s="49">
        <v>0</v>
      </c>
      <c r="H211" s="1105">
        <v>0</v>
      </c>
      <c r="I211" s="127">
        <v>24.606504639164001</v>
      </c>
      <c r="J211" s="1106">
        <v>1787.6406721450201</v>
      </c>
      <c r="K211" s="269">
        <v>291</v>
      </c>
    </row>
    <row r="212" spans="1:11" ht="12.75" customHeight="1" x14ac:dyDescent="0.2">
      <c r="A212" s="390" t="s">
        <v>1842</v>
      </c>
      <c r="B212" s="97">
        <v>271.63311022921198</v>
      </c>
      <c r="C212" s="127">
        <f t="shared" si="3"/>
        <v>900.03360771919859</v>
      </c>
      <c r="D212" s="1104">
        <v>696.38698635461799</v>
      </c>
      <c r="E212" s="1104">
        <v>0</v>
      </c>
      <c r="F212" s="49">
        <v>6.68817136543605</v>
      </c>
      <c r="G212" s="49">
        <v>0</v>
      </c>
      <c r="H212" s="1105">
        <v>0</v>
      </c>
      <c r="I212" s="127">
        <v>29.7152322616836</v>
      </c>
      <c r="J212" s="1106">
        <v>167.24321773746101</v>
      </c>
      <c r="K212" s="269">
        <v>56</v>
      </c>
    </row>
    <row r="213" spans="1:11" ht="12.75" customHeight="1" x14ac:dyDescent="0.2">
      <c r="A213" s="390" t="s">
        <v>136</v>
      </c>
      <c r="B213" s="97">
        <v>1856.0651534317101</v>
      </c>
      <c r="C213" s="127">
        <f t="shared" si="3"/>
        <v>7391.1051589999006</v>
      </c>
      <c r="D213" s="1104">
        <v>3444.6339466527402</v>
      </c>
      <c r="E213" s="1104">
        <v>0</v>
      </c>
      <c r="F213" s="49">
        <v>110.094261831403</v>
      </c>
      <c r="G213" s="49">
        <v>0</v>
      </c>
      <c r="H213" s="1105">
        <v>0</v>
      </c>
      <c r="I213" s="127">
        <v>131.63974910016699</v>
      </c>
      <c r="J213" s="1106">
        <v>3704.7372014155899</v>
      </c>
      <c r="K213" s="269">
        <v>529</v>
      </c>
    </row>
    <row r="214" spans="1:11" ht="12.75" customHeight="1" x14ac:dyDescent="0.2">
      <c r="A214" s="390" t="s">
        <v>850</v>
      </c>
      <c r="B214" s="97">
        <v>159.64747754851999</v>
      </c>
      <c r="C214" s="127">
        <f t="shared" si="3"/>
        <v>412.71444040096611</v>
      </c>
      <c r="D214" s="1104">
        <v>223.885783553007</v>
      </c>
      <c r="E214" s="1104">
        <v>0</v>
      </c>
      <c r="F214" s="49">
        <v>18.6115424718428</v>
      </c>
      <c r="G214" s="49">
        <v>0</v>
      </c>
      <c r="H214" s="1105">
        <v>0</v>
      </c>
      <c r="I214" s="127">
        <v>26.608789819329299</v>
      </c>
      <c r="J214" s="1106">
        <v>143.60832455678701</v>
      </c>
      <c r="K214" s="269">
        <v>38</v>
      </c>
    </row>
    <row r="215" spans="1:11" ht="12.75" customHeight="1" x14ac:dyDescent="0.2">
      <c r="A215" s="390" t="s">
        <v>851</v>
      </c>
      <c r="B215" s="97">
        <v>16715.978504483101</v>
      </c>
      <c r="C215" s="127">
        <f t="shared" si="3"/>
        <v>45934.310273504874</v>
      </c>
      <c r="D215" s="1104">
        <v>29631.392810124002</v>
      </c>
      <c r="E215" s="1104">
        <v>0</v>
      </c>
      <c r="F215" s="49">
        <v>2003.4205312107499</v>
      </c>
      <c r="G215" s="49">
        <v>0</v>
      </c>
      <c r="H215" s="1105">
        <v>0</v>
      </c>
      <c r="I215" s="127">
        <v>1398.1191303979199</v>
      </c>
      <c r="J215" s="1106">
        <v>12901.3778017722</v>
      </c>
      <c r="K215" s="269">
        <v>3775</v>
      </c>
    </row>
    <row r="216" spans="1:11" ht="12.75" customHeight="1" x14ac:dyDescent="0.2">
      <c r="A216" s="390" t="s">
        <v>1843</v>
      </c>
      <c r="B216" s="97">
        <v>651.262687245385</v>
      </c>
      <c r="C216" s="127">
        <f t="shared" si="3"/>
        <v>1666.8931673119901</v>
      </c>
      <c r="D216" s="1104">
        <v>864.36387706006803</v>
      </c>
      <c r="E216" s="1104">
        <v>0</v>
      </c>
      <c r="F216" s="49">
        <v>35.639148077368397</v>
      </c>
      <c r="G216" s="49">
        <v>0</v>
      </c>
      <c r="H216" s="1105">
        <v>0</v>
      </c>
      <c r="I216" s="127">
        <v>34.145863304706602</v>
      </c>
      <c r="J216" s="1106">
        <v>732.74427886984699</v>
      </c>
      <c r="K216" s="269">
        <v>109</v>
      </c>
    </row>
    <row r="217" spans="1:11" ht="12.75" customHeight="1" x14ac:dyDescent="0.2">
      <c r="A217" s="390" t="s">
        <v>1844</v>
      </c>
      <c r="B217" s="97">
        <v>1111.20790259919</v>
      </c>
      <c r="C217" s="127">
        <f t="shared" si="3"/>
        <v>5106.6614545073435</v>
      </c>
      <c r="D217" s="1104">
        <v>3373.91632177878</v>
      </c>
      <c r="E217" s="1104">
        <v>0</v>
      </c>
      <c r="F217" s="49">
        <v>156.40761807463701</v>
      </c>
      <c r="G217" s="49">
        <v>0</v>
      </c>
      <c r="H217" s="1105">
        <v>0</v>
      </c>
      <c r="I217" s="127">
        <v>3.9215585371768502</v>
      </c>
      <c r="J217" s="1106">
        <v>1572.4159561167501</v>
      </c>
      <c r="K217" s="269">
        <v>319</v>
      </c>
    </row>
    <row r="218" spans="1:11" ht="12.75" customHeight="1" x14ac:dyDescent="0.2">
      <c r="A218" s="390" t="s">
        <v>584</v>
      </c>
      <c r="B218" s="97">
        <v>1070.14610337819</v>
      </c>
      <c r="C218" s="127">
        <f t="shared" si="3"/>
        <v>2311.8308786618322</v>
      </c>
      <c r="D218" s="1104">
        <v>1257.5638429674</v>
      </c>
      <c r="E218" s="1104">
        <v>0</v>
      </c>
      <c r="F218" s="49">
        <v>32.867736648572098</v>
      </c>
      <c r="G218" s="49">
        <v>0</v>
      </c>
      <c r="H218" s="1105">
        <v>0</v>
      </c>
      <c r="I218" s="127">
        <v>132.23083328671899</v>
      </c>
      <c r="J218" s="1106">
        <v>889.16846575914099</v>
      </c>
      <c r="K218" s="269">
        <v>226</v>
      </c>
    </row>
    <row r="219" spans="1:11" ht="12.75" customHeight="1" x14ac:dyDescent="0.2">
      <c r="A219" s="390" t="s">
        <v>1845</v>
      </c>
      <c r="B219" s="97">
        <v>88.2199774755574</v>
      </c>
      <c r="C219" s="127">
        <f t="shared" si="3"/>
        <v>108.54314255991412</v>
      </c>
      <c r="D219" s="1104">
        <v>31.308174499851798</v>
      </c>
      <c r="E219" s="1104">
        <v>0</v>
      </c>
      <c r="F219" s="49">
        <v>3.4789983136667901</v>
      </c>
      <c r="G219" s="49">
        <v>0</v>
      </c>
      <c r="H219" s="1105">
        <v>0</v>
      </c>
      <c r="I219" s="127">
        <v>1.14116253275154</v>
      </c>
      <c r="J219" s="1106">
        <v>72.614807213643999</v>
      </c>
      <c r="K219" s="269">
        <v>15</v>
      </c>
    </row>
    <row r="220" spans="1:11" ht="12.75" customHeight="1" x14ac:dyDescent="0.2">
      <c r="A220" s="390" t="s">
        <v>1846</v>
      </c>
      <c r="B220" s="97">
        <v>151.473772441634</v>
      </c>
      <c r="C220" s="127">
        <f t="shared" si="3"/>
        <v>356.2043043245618</v>
      </c>
      <c r="D220" s="1104">
        <v>223.099001624636</v>
      </c>
      <c r="E220" s="1104">
        <v>0</v>
      </c>
      <c r="F220" s="49">
        <v>0.22300228305258099</v>
      </c>
      <c r="G220" s="49">
        <v>0</v>
      </c>
      <c r="H220" s="1105">
        <v>0</v>
      </c>
      <c r="I220" s="127">
        <v>2.13930469549127</v>
      </c>
      <c r="J220" s="1106">
        <v>130.74299572138199</v>
      </c>
      <c r="K220" s="269">
        <v>45</v>
      </c>
    </row>
    <row r="221" spans="1:11" ht="12.75" customHeight="1" x14ac:dyDescent="0.2">
      <c r="A221" s="390" t="s">
        <v>1847</v>
      </c>
      <c r="B221" s="97">
        <v>255.98963832765</v>
      </c>
      <c r="C221" s="127">
        <f t="shared" si="3"/>
        <v>571.80771413402738</v>
      </c>
      <c r="D221" s="1104">
        <v>314.18426625247298</v>
      </c>
      <c r="E221" s="1104">
        <v>0</v>
      </c>
      <c r="F221" s="49">
        <v>6.04300686794166</v>
      </c>
      <c r="G221" s="49">
        <v>0</v>
      </c>
      <c r="H221" s="1105">
        <v>0</v>
      </c>
      <c r="I221" s="127">
        <v>2.5983700789557398</v>
      </c>
      <c r="J221" s="1106">
        <v>248.982070934657</v>
      </c>
      <c r="K221" s="269">
        <v>63</v>
      </c>
    </row>
    <row r="222" spans="1:11" ht="12.75" customHeight="1" x14ac:dyDescent="0.2">
      <c r="A222" s="390" t="s">
        <v>1848</v>
      </c>
      <c r="B222" s="97">
        <v>595.33221527428998</v>
      </c>
      <c r="C222" s="127">
        <f t="shared" si="3"/>
        <v>2368.5552503072777</v>
      </c>
      <c r="D222" s="1104">
        <v>881.80509957939103</v>
      </c>
      <c r="E222" s="1104">
        <v>0</v>
      </c>
      <c r="F222" s="49">
        <v>18.962536202982001</v>
      </c>
      <c r="G222" s="49">
        <v>0</v>
      </c>
      <c r="H222" s="1105">
        <v>0</v>
      </c>
      <c r="I222" s="127">
        <v>76.507896816734799</v>
      </c>
      <c r="J222" s="1106">
        <v>1391.27971770817</v>
      </c>
      <c r="K222" s="269">
        <v>225</v>
      </c>
    </row>
    <row r="223" spans="1:11" ht="12.75" customHeight="1" x14ac:dyDescent="0.2">
      <c r="A223" s="390" t="s">
        <v>1849</v>
      </c>
      <c r="B223" s="97">
        <v>124704.868250206</v>
      </c>
      <c r="C223" s="127">
        <f t="shared" si="3"/>
        <v>310240.53008241812</v>
      </c>
      <c r="D223" s="1104">
        <v>179633.453633522</v>
      </c>
      <c r="E223" s="1104">
        <v>0</v>
      </c>
      <c r="F223" s="49">
        <v>17981.555139921398</v>
      </c>
      <c r="G223" s="49">
        <v>0</v>
      </c>
      <c r="H223" s="1105">
        <v>0</v>
      </c>
      <c r="I223" s="127">
        <v>8123.6200256447501</v>
      </c>
      <c r="J223" s="1106">
        <v>104501.90128332999</v>
      </c>
      <c r="K223" s="269">
        <v>21011</v>
      </c>
    </row>
    <row r="224" spans="1:11" ht="12.75" customHeight="1" x14ac:dyDescent="0.2">
      <c r="A224" s="390" t="s">
        <v>494</v>
      </c>
      <c r="B224" s="97">
        <v>12278.726622452499</v>
      </c>
      <c r="C224" s="127">
        <f t="shared" si="3"/>
        <v>47356.978627752811</v>
      </c>
      <c r="D224" s="1104">
        <v>32646.281047938999</v>
      </c>
      <c r="E224" s="1104">
        <v>0</v>
      </c>
      <c r="F224" s="49">
        <v>2354.4820000413501</v>
      </c>
      <c r="G224" s="49">
        <v>0</v>
      </c>
      <c r="H224" s="1105">
        <v>0</v>
      </c>
      <c r="I224" s="127">
        <v>573.839730470164</v>
      </c>
      <c r="J224" s="1106">
        <v>11782.3758493023</v>
      </c>
      <c r="K224" s="269">
        <v>2992</v>
      </c>
    </row>
    <row r="225" spans="1:11" ht="12.75" customHeight="1" x14ac:dyDescent="0.2">
      <c r="A225" s="390" t="s">
        <v>590</v>
      </c>
      <c r="B225" s="97">
        <v>151.397677998304</v>
      </c>
      <c r="C225" s="127">
        <f t="shared" si="3"/>
        <v>665.59337986787637</v>
      </c>
      <c r="D225" s="1104">
        <v>246.94504934635799</v>
      </c>
      <c r="E225" s="1104">
        <v>0</v>
      </c>
      <c r="F225" s="49">
        <v>6.5482176020181599</v>
      </c>
      <c r="G225" s="49">
        <v>0</v>
      </c>
      <c r="H225" s="1105">
        <v>0</v>
      </c>
      <c r="I225" s="127">
        <v>31.897543082423201</v>
      </c>
      <c r="J225" s="1106">
        <v>380.20256983707702</v>
      </c>
      <c r="K225" s="269">
        <v>27</v>
      </c>
    </row>
    <row r="226" spans="1:11" ht="12.75" customHeight="1" x14ac:dyDescent="0.2">
      <c r="A226" s="390" t="s">
        <v>1850</v>
      </c>
      <c r="B226" s="97">
        <v>843.00049143949695</v>
      </c>
      <c r="C226" s="127">
        <f t="shared" si="3"/>
        <v>1944.3039147862694</v>
      </c>
      <c r="D226" s="1104">
        <v>1106.0716319892399</v>
      </c>
      <c r="E226" s="1104">
        <v>0</v>
      </c>
      <c r="F226" s="49">
        <v>31.752479158826599</v>
      </c>
      <c r="G226" s="49">
        <v>0</v>
      </c>
      <c r="H226" s="1105">
        <v>0</v>
      </c>
      <c r="I226" s="127">
        <v>78.793222309580798</v>
      </c>
      <c r="J226" s="1106">
        <v>727.68658132862197</v>
      </c>
      <c r="K226" s="269">
        <v>182</v>
      </c>
    </row>
    <row r="227" spans="1:11" ht="12.75" customHeight="1" x14ac:dyDescent="0.2">
      <c r="A227" s="390" t="s">
        <v>1851</v>
      </c>
      <c r="B227" s="97">
        <v>174.763396387863</v>
      </c>
      <c r="C227" s="127">
        <f t="shared" si="3"/>
        <v>467.23187802414458</v>
      </c>
      <c r="D227" s="1104">
        <v>317.39950195694598</v>
      </c>
      <c r="E227" s="1104">
        <v>0</v>
      </c>
      <c r="F227" s="49">
        <v>24.2905505578115</v>
      </c>
      <c r="G227" s="49">
        <v>0</v>
      </c>
      <c r="H227" s="1105">
        <v>0</v>
      </c>
      <c r="I227" s="127">
        <v>1.1971705098190999</v>
      </c>
      <c r="J227" s="1106">
        <v>124.34465499956799</v>
      </c>
      <c r="K227" s="269">
        <v>34</v>
      </c>
    </row>
    <row r="228" spans="1:11" ht="12.75" customHeight="1" x14ac:dyDescent="0.2">
      <c r="A228" s="390" t="s">
        <v>1852</v>
      </c>
      <c r="B228" s="97">
        <v>2100.8541487643702</v>
      </c>
      <c r="C228" s="127">
        <f t="shared" si="3"/>
        <v>4628.9645558501725</v>
      </c>
      <c r="D228" s="1104">
        <v>2874.3583168232999</v>
      </c>
      <c r="E228" s="1104">
        <v>0</v>
      </c>
      <c r="F228" s="49">
        <v>151.49682222227</v>
      </c>
      <c r="G228" s="49">
        <v>0</v>
      </c>
      <c r="H228" s="1105">
        <v>0</v>
      </c>
      <c r="I228" s="127">
        <v>108.41644146608201</v>
      </c>
      <c r="J228" s="1106">
        <v>1494.69297533852</v>
      </c>
      <c r="K228" s="269">
        <v>400</v>
      </c>
    </row>
    <row r="229" spans="1:11" ht="12.75" customHeight="1" x14ac:dyDescent="0.2">
      <c r="A229" s="390" t="s">
        <v>1853</v>
      </c>
      <c r="B229" s="97">
        <v>10398.2614978033</v>
      </c>
      <c r="C229" s="127">
        <f t="shared" si="3"/>
        <v>35980.915182700461</v>
      </c>
      <c r="D229" s="1104">
        <v>22374.182803453001</v>
      </c>
      <c r="E229" s="1104">
        <v>0</v>
      </c>
      <c r="F229" s="49">
        <v>1900.81854837796</v>
      </c>
      <c r="G229" s="49">
        <v>0</v>
      </c>
      <c r="H229" s="1105">
        <v>0</v>
      </c>
      <c r="I229" s="127">
        <v>732.85337836210101</v>
      </c>
      <c r="J229" s="1106">
        <v>10973.0604525074</v>
      </c>
      <c r="K229" s="269">
        <v>2388</v>
      </c>
    </row>
    <row r="230" spans="1:11" ht="12.75" customHeight="1" x14ac:dyDescent="0.2">
      <c r="A230" s="390" t="s">
        <v>1854</v>
      </c>
      <c r="B230" s="97">
        <v>60590.334897471199</v>
      </c>
      <c r="C230" s="127">
        <f t="shared" si="3"/>
        <v>415340.38145929627</v>
      </c>
      <c r="D230" s="1104">
        <v>96822.660833899703</v>
      </c>
      <c r="E230" s="1104">
        <v>726.85572000000002</v>
      </c>
      <c r="F230" s="49">
        <v>17721.7189908787</v>
      </c>
      <c r="G230" s="49">
        <v>205062.86064999999</v>
      </c>
      <c r="H230" s="127">
        <v>28375.723720000002</v>
      </c>
      <c r="I230" s="127">
        <v>5749.9959566668604</v>
      </c>
      <c r="J230" s="1106">
        <v>60880.565587851001</v>
      </c>
      <c r="K230" s="269">
        <v>11070</v>
      </c>
    </row>
    <row r="231" spans="1:11" ht="12.75" customHeight="1" x14ac:dyDescent="0.2">
      <c r="A231" s="390" t="s">
        <v>318</v>
      </c>
      <c r="B231" s="97">
        <v>2070.25711690241</v>
      </c>
      <c r="C231" s="127">
        <f t="shared" si="3"/>
        <v>7493.3632082450022</v>
      </c>
      <c r="D231" s="1104">
        <v>3669.26382124468</v>
      </c>
      <c r="E231" s="1104">
        <v>0</v>
      </c>
      <c r="F231" s="49">
        <v>134.16718165495899</v>
      </c>
      <c r="G231" s="49">
        <v>0</v>
      </c>
      <c r="H231" s="1105">
        <v>0</v>
      </c>
      <c r="I231" s="127">
        <v>224.94803875227399</v>
      </c>
      <c r="J231" s="1106">
        <v>3464.9841665930899</v>
      </c>
      <c r="K231" s="269">
        <v>579</v>
      </c>
    </row>
    <row r="232" spans="1:11" ht="12.75" customHeight="1" x14ac:dyDescent="0.2">
      <c r="A232" s="390" t="s">
        <v>1855</v>
      </c>
      <c r="B232" s="97">
        <v>2575.1786262260598</v>
      </c>
      <c r="C232" s="127">
        <f t="shared" si="3"/>
        <v>6909.1159495557604</v>
      </c>
      <c r="D232" s="1104">
        <v>3721.4543049178101</v>
      </c>
      <c r="E232" s="1104">
        <v>0</v>
      </c>
      <c r="F232" s="49">
        <v>91.496863715303306</v>
      </c>
      <c r="G232" s="49">
        <v>0</v>
      </c>
      <c r="H232" s="1105">
        <v>0</v>
      </c>
      <c r="I232" s="127">
        <v>46.743657575117098</v>
      </c>
      <c r="J232" s="1106">
        <v>3049.4211233475298</v>
      </c>
      <c r="K232" s="269">
        <v>650</v>
      </c>
    </row>
    <row r="233" spans="1:11" ht="12.75" customHeight="1" x14ac:dyDescent="0.2">
      <c r="A233" s="390" t="s">
        <v>1856</v>
      </c>
      <c r="B233" s="97">
        <v>3847.9150311829098</v>
      </c>
      <c r="C233" s="127">
        <f t="shared" si="3"/>
        <v>12753.560966255307</v>
      </c>
      <c r="D233" s="1104">
        <v>7348.4567576854197</v>
      </c>
      <c r="E233" s="1104">
        <v>0</v>
      </c>
      <c r="F233" s="49">
        <v>300.21699473983699</v>
      </c>
      <c r="G233" s="49">
        <v>0</v>
      </c>
      <c r="H233" s="1105">
        <v>0</v>
      </c>
      <c r="I233" s="127">
        <v>160.56386868577101</v>
      </c>
      <c r="J233" s="1106">
        <v>4944.3233451442802</v>
      </c>
      <c r="K233" s="269">
        <v>1027</v>
      </c>
    </row>
    <row r="234" spans="1:11" ht="12.75" customHeight="1" x14ac:dyDescent="0.2">
      <c r="A234" s="390" t="s">
        <v>1857</v>
      </c>
      <c r="B234" s="97">
        <v>243.068789821514</v>
      </c>
      <c r="C234" s="127">
        <f t="shared" si="3"/>
        <v>470.63609218106274</v>
      </c>
      <c r="D234" s="1104">
        <v>224.177431367286</v>
      </c>
      <c r="E234" s="1104">
        <v>0</v>
      </c>
      <c r="F234" s="49">
        <v>9.3823700133306307</v>
      </c>
      <c r="G234" s="49">
        <v>0</v>
      </c>
      <c r="H234" s="1105">
        <v>0</v>
      </c>
      <c r="I234" s="127">
        <v>1.2381763501721299</v>
      </c>
      <c r="J234" s="1106">
        <v>235.83811445027399</v>
      </c>
      <c r="K234" s="269">
        <v>58</v>
      </c>
    </row>
    <row r="235" spans="1:11" ht="12.75" customHeight="1" x14ac:dyDescent="0.2">
      <c r="A235" s="390" t="s">
        <v>1858</v>
      </c>
      <c r="B235" s="97">
        <v>1804.8177586260499</v>
      </c>
      <c r="C235" s="127">
        <f t="shared" si="3"/>
        <v>6700.9946738590434</v>
      </c>
      <c r="D235" s="1104">
        <v>3185.11969340532</v>
      </c>
      <c r="E235" s="1104">
        <v>0</v>
      </c>
      <c r="F235" s="49">
        <v>270.572246907985</v>
      </c>
      <c r="G235" s="49">
        <v>0</v>
      </c>
      <c r="H235" s="1105">
        <v>0</v>
      </c>
      <c r="I235" s="127">
        <v>232.195070927838</v>
      </c>
      <c r="J235" s="1106">
        <v>3013.1076626179001</v>
      </c>
      <c r="K235" s="269">
        <v>397</v>
      </c>
    </row>
    <row r="236" spans="1:11" ht="12.75" customHeight="1" x14ac:dyDescent="0.2">
      <c r="A236" s="390" t="s">
        <v>1859</v>
      </c>
      <c r="B236" s="97">
        <v>3838.685602686</v>
      </c>
      <c r="C236" s="127">
        <f t="shared" si="3"/>
        <v>11810.099410257619</v>
      </c>
      <c r="D236" s="1104">
        <v>7131.9824506386703</v>
      </c>
      <c r="E236" s="1104">
        <v>0</v>
      </c>
      <c r="F236" s="49">
        <v>567.10748095995905</v>
      </c>
      <c r="G236" s="49">
        <v>0</v>
      </c>
      <c r="H236" s="1105">
        <v>0</v>
      </c>
      <c r="I236" s="127">
        <v>205.544275125708</v>
      </c>
      <c r="J236" s="1106">
        <v>3905.4652035332801</v>
      </c>
      <c r="K236" s="269">
        <v>620</v>
      </c>
    </row>
    <row r="237" spans="1:11" ht="12.75" customHeight="1" x14ac:dyDescent="0.2">
      <c r="A237" s="390" t="s">
        <v>1860</v>
      </c>
      <c r="B237" s="97">
        <v>5185.7486099192301</v>
      </c>
      <c r="C237" s="127">
        <f t="shared" si="3"/>
        <v>18189.656560602765</v>
      </c>
      <c r="D237" s="1104">
        <v>9778.1793799937896</v>
      </c>
      <c r="E237" s="1104">
        <v>0</v>
      </c>
      <c r="F237" s="49">
        <v>265.22955337052298</v>
      </c>
      <c r="G237" s="49">
        <v>0</v>
      </c>
      <c r="H237" s="1105">
        <v>0</v>
      </c>
      <c r="I237" s="127">
        <v>367.56635150013102</v>
      </c>
      <c r="J237" s="1106">
        <v>7778.6812757383204</v>
      </c>
      <c r="K237" s="269">
        <v>1300</v>
      </c>
    </row>
    <row r="238" spans="1:11" ht="12.75" customHeight="1" x14ac:dyDescent="0.2">
      <c r="A238" s="390" t="s">
        <v>1861</v>
      </c>
      <c r="B238" s="97">
        <v>7248.1075269979301</v>
      </c>
      <c r="C238" s="127">
        <f t="shared" si="3"/>
        <v>19018.680787157675</v>
      </c>
      <c r="D238" s="1104">
        <v>11442.378847878501</v>
      </c>
      <c r="E238" s="1104">
        <v>0</v>
      </c>
      <c r="F238" s="49">
        <v>692.68571763603495</v>
      </c>
      <c r="G238" s="49">
        <v>0</v>
      </c>
      <c r="H238" s="1105">
        <v>0</v>
      </c>
      <c r="I238" s="127">
        <v>414.71506676654002</v>
      </c>
      <c r="J238" s="1106">
        <v>6468.9011548766002</v>
      </c>
      <c r="K238" s="269">
        <v>1487</v>
      </c>
    </row>
    <row r="239" spans="1:11" ht="12.75" customHeight="1" x14ac:dyDescent="0.2">
      <c r="A239" s="390" t="s">
        <v>141</v>
      </c>
      <c r="B239" s="97">
        <v>4550.1923823880097</v>
      </c>
      <c r="C239" s="127">
        <f t="shared" si="3"/>
        <v>10625.737429106373</v>
      </c>
      <c r="D239" s="1104">
        <v>5705.3371187509802</v>
      </c>
      <c r="E239" s="1104">
        <v>0</v>
      </c>
      <c r="F239" s="49">
        <v>836.790618163668</v>
      </c>
      <c r="G239" s="49">
        <v>0</v>
      </c>
      <c r="H239" s="1105">
        <v>0</v>
      </c>
      <c r="I239" s="127">
        <v>337.15001938265499</v>
      </c>
      <c r="J239" s="1106">
        <v>3746.4596728090701</v>
      </c>
      <c r="K239" s="269">
        <v>695</v>
      </c>
    </row>
    <row r="240" spans="1:11" ht="12.75" customHeight="1" x14ac:dyDescent="0.2">
      <c r="A240" s="390" t="s">
        <v>1862</v>
      </c>
      <c r="B240" s="97">
        <v>2601.8706513393799</v>
      </c>
      <c r="C240" s="127">
        <f t="shared" si="3"/>
        <v>6198.4026533932802</v>
      </c>
      <c r="D240" s="1104">
        <v>3053.8639468217798</v>
      </c>
      <c r="E240" s="1104">
        <v>0</v>
      </c>
      <c r="F240" s="49">
        <v>276.279815451113</v>
      </c>
      <c r="G240" s="49">
        <v>0</v>
      </c>
      <c r="H240" s="1105">
        <v>0</v>
      </c>
      <c r="I240" s="127">
        <v>97.084827534377396</v>
      </c>
      <c r="J240" s="1106">
        <v>2771.1740635860101</v>
      </c>
      <c r="K240" s="269">
        <v>444</v>
      </c>
    </row>
    <row r="241" spans="1:11" ht="12.75" customHeight="1" x14ac:dyDescent="0.2">
      <c r="A241" s="390" t="s">
        <v>1484</v>
      </c>
      <c r="B241" s="97">
        <v>817.98247118085305</v>
      </c>
      <c r="C241" s="127">
        <f t="shared" si="3"/>
        <v>2591.9221258879429</v>
      </c>
      <c r="D241" s="1104">
        <v>1579.6135800040399</v>
      </c>
      <c r="E241" s="1104">
        <v>0</v>
      </c>
      <c r="F241" s="49">
        <v>28.407760315069702</v>
      </c>
      <c r="G241" s="49">
        <v>0</v>
      </c>
      <c r="H241" s="1105">
        <v>0</v>
      </c>
      <c r="I241" s="127">
        <v>24.016420595059301</v>
      </c>
      <c r="J241" s="1106">
        <v>959.88436497377404</v>
      </c>
      <c r="K241" s="269">
        <v>216</v>
      </c>
    </row>
    <row r="242" spans="1:11" ht="12.75" customHeight="1" x14ac:dyDescent="0.2">
      <c r="A242" s="390" t="s">
        <v>142</v>
      </c>
      <c r="B242" s="97">
        <v>2855.7336531887499</v>
      </c>
      <c r="C242" s="127">
        <f t="shared" si="3"/>
        <v>7438.2747333371171</v>
      </c>
      <c r="D242" s="1104">
        <v>3849.5601804632702</v>
      </c>
      <c r="E242" s="1104">
        <v>0</v>
      </c>
      <c r="F242" s="49">
        <v>227.35337623699101</v>
      </c>
      <c r="G242" s="49">
        <v>0</v>
      </c>
      <c r="H242" s="1105">
        <v>0</v>
      </c>
      <c r="I242" s="127">
        <v>160.49885942667501</v>
      </c>
      <c r="J242" s="1106">
        <v>3200.8623172101802</v>
      </c>
      <c r="K242" s="269">
        <v>617</v>
      </c>
    </row>
    <row r="243" spans="1:11" ht="12.75" customHeight="1" x14ac:dyDescent="0.2">
      <c r="A243" s="390" t="s">
        <v>1863</v>
      </c>
      <c r="B243" s="97">
        <v>6743.5834149579996</v>
      </c>
      <c r="C243" s="127">
        <f t="shared" si="3"/>
        <v>25471.884249726827</v>
      </c>
      <c r="D243" s="1104">
        <v>14359.6963928121</v>
      </c>
      <c r="E243" s="1104">
        <v>0</v>
      </c>
      <c r="F243" s="49">
        <v>1467.4225900399899</v>
      </c>
      <c r="G243" s="49">
        <v>0</v>
      </c>
      <c r="H243" s="1105">
        <v>0</v>
      </c>
      <c r="I243" s="127">
        <v>354.04442560810497</v>
      </c>
      <c r="J243" s="1106">
        <v>9290.7208412666296</v>
      </c>
      <c r="K243" s="269">
        <v>2189</v>
      </c>
    </row>
    <row r="244" spans="1:11" ht="12.75" customHeight="1" x14ac:dyDescent="0.2">
      <c r="A244" s="390" t="s">
        <v>1864</v>
      </c>
      <c r="B244" s="97">
        <v>2903.0596554266899</v>
      </c>
      <c r="C244" s="127">
        <f t="shared" si="3"/>
        <v>7381.4948651422146</v>
      </c>
      <c r="D244" s="1104">
        <v>3968.6882943250298</v>
      </c>
      <c r="E244" s="1104">
        <v>0</v>
      </c>
      <c r="F244" s="49">
        <v>275.03422194073897</v>
      </c>
      <c r="G244" s="49">
        <v>0</v>
      </c>
      <c r="H244" s="1105">
        <v>0</v>
      </c>
      <c r="I244" s="127">
        <v>295.53309199411501</v>
      </c>
      <c r="J244" s="1106">
        <v>2842.2392568823302</v>
      </c>
      <c r="K244" s="269">
        <v>471</v>
      </c>
    </row>
    <row r="245" spans="1:11" ht="12.75" customHeight="1" x14ac:dyDescent="0.2">
      <c r="A245" s="390" t="s">
        <v>604</v>
      </c>
      <c r="B245" s="97">
        <v>419.95399722826699</v>
      </c>
      <c r="C245" s="127">
        <f t="shared" si="3"/>
        <v>1521.174774770197</v>
      </c>
      <c r="D245" s="1104">
        <v>716.57805247377803</v>
      </c>
      <c r="E245" s="1104">
        <v>0</v>
      </c>
      <c r="F245" s="49">
        <v>2.83898064909416</v>
      </c>
      <c r="G245" s="49">
        <v>0</v>
      </c>
      <c r="H245" s="1105">
        <v>0</v>
      </c>
      <c r="I245" s="127">
        <v>17.159443974073799</v>
      </c>
      <c r="J245" s="1106">
        <v>784.59829767325095</v>
      </c>
      <c r="K245" s="269">
        <v>132</v>
      </c>
    </row>
    <row r="246" spans="1:11" ht="12.75" customHeight="1" x14ac:dyDescent="0.2">
      <c r="A246" s="390" t="s">
        <v>859</v>
      </c>
      <c r="B246" s="97">
        <v>13473.670186064301</v>
      </c>
      <c r="C246" s="127">
        <f t="shared" si="3"/>
        <v>46144.844018449512</v>
      </c>
      <c r="D246" s="1104">
        <v>34905.8822144609</v>
      </c>
      <c r="E246" s="1104">
        <v>0</v>
      </c>
      <c r="F246" s="49">
        <v>2426.5337567880601</v>
      </c>
      <c r="G246" s="49">
        <v>0</v>
      </c>
      <c r="H246" s="1105">
        <v>0</v>
      </c>
      <c r="I246" s="127">
        <v>651.48578939230799</v>
      </c>
      <c r="J246" s="1106">
        <v>8160.9422578082404</v>
      </c>
      <c r="K246" s="269">
        <v>2502</v>
      </c>
    </row>
    <row r="247" spans="1:11" ht="12.75" customHeight="1" x14ac:dyDescent="0.2">
      <c r="A247" s="390" t="s">
        <v>1865</v>
      </c>
      <c r="B247" s="97">
        <v>941.74728176305496</v>
      </c>
      <c r="C247" s="127">
        <f t="shared" si="3"/>
        <v>2964.5619306763156</v>
      </c>
      <c r="D247" s="1104">
        <v>2202.7309328082101</v>
      </c>
      <c r="E247" s="1104">
        <v>0</v>
      </c>
      <c r="F247" s="49">
        <v>104.036265531773</v>
      </c>
      <c r="G247" s="49">
        <v>0</v>
      </c>
      <c r="H247" s="1105">
        <v>0</v>
      </c>
      <c r="I247" s="127">
        <v>18.5956485288776</v>
      </c>
      <c r="J247" s="1106">
        <v>639.19908380745505</v>
      </c>
      <c r="K247" s="269">
        <v>203</v>
      </c>
    </row>
    <row r="248" spans="1:11" ht="12.75" customHeight="1" x14ac:dyDescent="0.2">
      <c r="A248" s="390" t="s">
        <v>1866</v>
      </c>
      <c r="B248" s="97">
        <v>1027.25002831812</v>
      </c>
      <c r="C248" s="127">
        <f t="shared" si="3"/>
        <v>3786.9561048788501</v>
      </c>
      <c r="D248" s="1104">
        <v>2307.4045671343201</v>
      </c>
      <c r="E248" s="1104">
        <v>0</v>
      </c>
      <c r="F248" s="49">
        <v>142.39854291218001</v>
      </c>
      <c r="G248" s="49">
        <v>0</v>
      </c>
      <c r="H248" s="1105">
        <v>0</v>
      </c>
      <c r="I248" s="127">
        <v>171.42841609442999</v>
      </c>
      <c r="J248" s="1106">
        <v>1165.72457873792</v>
      </c>
      <c r="K248" s="269">
        <v>280</v>
      </c>
    </row>
    <row r="249" spans="1:11" ht="12.75" customHeight="1" x14ac:dyDescent="0.2">
      <c r="A249" s="390" t="s">
        <v>703</v>
      </c>
      <c r="B249" s="97">
        <v>32887.244120652103</v>
      </c>
      <c r="C249" s="127">
        <f t="shared" si="3"/>
        <v>71451.000952498769</v>
      </c>
      <c r="D249" s="1104">
        <v>40890.591211814899</v>
      </c>
      <c r="E249" s="1104">
        <v>0</v>
      </c>
      <c r="F249" s="49">
        <v>4373.7241396642103</v>
      </c>
      <c r="G249" s="49">
        <v>0</v>
      </c>
      <c r="H249" s="1105">
        <v>0</v>
      </c>
      <c r="I249" s="127">
        <v>1783.51302102715</v>
      </c>
      <c r="J249" s="1106">
        <v>24403.172579992501</v>
      </c>
      <c r="K249" s="269">
        <v>5002</v>
      </c>
    </row>
    <row r="250" spans="1:11" ht="12.75" customHeight="1" x14ac:dyDescent="0.2">
      <c r="A250" s="390" t="s">
        <v>860</v>
      </c>
      <c r="B250" s="97">
        <v>4192.7904396297599</v>
      </c>
      <c r="C250" s="127">
        <f t="shared" si="3"/>
        <v>15325.677447987073</v>
      </c>
      <c r="D250" s="1104">
        <v>9813.2105357785695</v>
      </c>
      <c r="E250" s="1104">
        <v>0</v>
      </c>
      <c r="F250" s="49">
        <v>388.40493833852099</v>
      </c>
      <c r="G250" s="49">
        <v>0</v>
      </c>
      <c r="H250" s="1105">
        <v>0</v>
      </c>
      <c r="I250" s="127">
        <v>216.663858858514</v>
      </c>
      <c r="J250" s="1106">
        <v>4907.3981150114696</v>
      </c>
      <c r="K250" s="269">
        <v>806</v>
      </c>
    </row>
    <row r="251" spans="1:11" ht="12.75" customHeight="1" x14ac:dyDescent="0.2">
      <c r="A251" s="390" t="s">
        <v>1867</v>
      </c>
      <c r="B251" s="97">
        <v>596.31293519867904</v>
      </c>
      <c r="C251" s="127">
        <f t="shared" si="3"/>
        <v>1254.7441863913241</v>
      </c>
      <c r="D251" s="1104">
        <v>633.30901546295604</v>
      </c>
      <c r="E251" s="1104">
        <v>0</v>
      </c>
      <c r="F251" s="49">
        <v>13.5026664704924</v>
      </c>
      <c r="G251" s="49">
        <v>0</v>
      </c>
      <c r="H251" s="1105">
        <v>0</v>
      </c>
      <c r="I251" s="127">
        <v>29.361181835220801</v>
      </c>
      <c r="J251" s="1106">
        <v>578.57132262265498</v>
      </c>
      <c r="K251" s="269">
        <v>112</v>
      </c>
    </row>
    <row r="252" spans="1:11" ht="12.75" customHeight="1" x14ac:dyDescent="0.2">
      <c r="A252" s="390" t="s">
        <v>1868</v>
      </c>
      <c r="B252" s="97">
        <v>5782.4334191093603</v>
      </c>
      <c r="C252" s="127">
        <f t="shared" si="3"/>
        <v>14012.419879846373</v>
      </c>
      <c r="D252" s="1104">
        <v>8559.8074028619303</v>
      </c>
      <c r="E252" s="1104">
        <v>0</v>
      </c>
      <c r="F252" s="49">
        <v>267.724992547787</v>
      </c>
      <c r="G252" s="49">
        <v>0</v>
      </c>
      <c r="H252" s="1105">
        <v>0</v>
      </c>
      <c r="I252" s="127">
        <v>280.95101510759599</v>
      </c>
      <c r="J252" s="1106">
        <v>4903.9364693290599</v>
      </c>
      <c r="K252" s="269">
        <v>1133</v>
      </c>
    </row>
    <row r="253" spans="1:11" ht="12.75" customHeight="1" x14ac:dyDescent="0.2">
      <c r="A253" s="390" t="s">
        <v>1520</v>
      </c>
      <c r="B253" s="97">
        <v>5008.2060000393803</v>
      </c>
      <c r="C253" s="127">
        <f t="shared" si="3"/>
        <v>14662.181014225642</v>
      </c>
      <c r="D253" s="1104">
        <v>8396.6078749522603</v>
      </c>
      <c r="E253" s="1104">
        <v>0</v>
      </c>
      <c r="F253" s="49">
        <v>245.01651475721101</v>
      </c>
      <c r="G253" s="49">
        <v>0</v>
      </c>
      <c r="H253" s="1105">
        <v>0</v>
      </c>
      <c r="I253" s="127">
        <v>159.80776099535899</v>
      </c>
      <c r="J253" s="1106">
        <v>5860.7488635208101</v>
      </c>
      <c r="K253" s="269">
        <v>1363</v>
      </c>
    </row>
    <row r="254" spans="1:11" ht="12.75" customHeight="1" x14ac:dyDescent="0.2">
      <c r="A254" s="390" t="s">
        <v>1869</v>
      </c>
      <c r="B254" s="97">
        <v>423.89336388085502</v>
      </c>
      <c r="C254" s="127">
        <f t="shared" si="3"/>
        <v>1103.3116980876557</v>
      </c>
      <c r="D254" s="1104">
        <v>522.66771200117898</v>
      </c>
      <c r="E254" s="1104">
        <v>0</v>
      </c>
      <c r="F254" s="49">
        <v>25.218072233142902</v>
      </c>
      <c r="G254" s="49">
        <v>0</v>
      </c>
      <c r="H254" s="1105">
        <v>0</v>
      </c>
      <c r="I254" s="127">
        <v>40.3877523203967</v>
      </c>
      <c r="J254" s="1106">
        <v>515.03816153293701</v>
      </c>
      <c r="K254" s="269">
        <v>110</v>
      </c>
    </row>
    <row r="255" spans="1:11" ht="12.75" customHeight="1" x14ac:dyDescent="0.2">
      <c r="A255" s="390" t="s">
        <v>1870</v>
      </c>
      <c r="B255" s="97">
        <v>1484.9046609669001</v>
      </c>
      <c r="C255" s="127">
        <f t="shared" si="3"/>
        <v>3713.1683540863196</v>
      </c>
      <c r="D255" s="1104">
        <v>2055.40084188642</v>
      </c>
      <c r="E255" s="1104">
        <v>0</v>
      </c>
      <c r="F255" s="49">
        <v>45.546642836165503</v>
      </c>
      <c r="G255" s="49">
        <v>0</v>
      </c>
      <c r="H255" s="1105">
        <v>0</v>
      </c>
      <c r="I255" s="127">
        <v>71.539189136884204</v>
      </c>
      <c r="J255" s="1106">
        <v>1540.6816802268499</v>
      </c>
      <c r="K255" s="269">
        <v>351</v>
      </c>
    </row>
    <row r="256" spans="1:11" ht="12.75" customHeight="1" x14ac:dyDescent="0.2">
      <c r="A256" s="390" t="s">
        <v>1871</v>
      </c>
      <c r="B256" s="97">
        <v>684.42645057891696</v>
      </c>
      <c r="C256" s="127">
        <f t="shared" si="3"/>
        <v>2509.3931712079898</v>
      </c>
      <c r="D256" s="1104">
        <v>1521.75052296884</v>
      </c>
      <c r="E256" s="1104">
        <v>0</v>
      </c>
      <c r="F256" s="49">
        <v>13.5997823179649</v>
      </c>
      <c r="G256" s="49">
        <v>0</v>
      </c>
      <c r="H256" s="1105">
        <v>0</v>
      </c>
      <c r="I256" s="127">
        <v>2.9094143801702201</v>
      </c>
      <c r="J256" s="1106">
        <v>971.13345154101501</v>
      </c>
      <c r="K256" s="269">
        <v>186</v>
      </c>
    </row>
    <row r="257" spans="1:11" ht="12.75" customHeight="1" x14ac:dyDescent="0.2">
      <c r="A257" s="390" t="s">
        <v>1872</v>
      </c>
      <c r="B257" s="97">
        <v>292.41245152351399</v>
      </c>
      <c r="C257" s="127">
        <f t="shared" si="3"/>
        <v>1451.687955781254</v>
      </c>
      <c r="D257" s="1104">
        <v>766.35647383027197</v>
      </c>
      <c r="E257" s="1104">
        <v>0</v>
      </c>
      <c r="F257" s="49">
        <v>53.026296203742</v>
      </c>
      <c r="G257" s="49">
        <v>0</v>
      </c>
      <c r="H257" s="1105">
        <v>0</v>
      </c>
      <c r="I257" s="127">
        <v>90.854940228058993</v>
      </c>
      <c r="J257" s="1106">
        <v>541.45024551918095</v>
      </c>
      <c r="K257" s="269">
        <v>107</v>
      </c>
    </row>
    <row r="258" spans="1:11" x14ac:dyDescent="0.2">
      <c r="A258" s="1107"/>
      <c r="B258" s="1108"/>
      <c r="C258" s="127"/>
      <c r="D258" s="127"/>
      <c r="E258" s="127"/>
      <c r="F258" s="127"/>
      <c r="G258" s="127"/>
      <c r="H258" s="127"/>
      <c r="I258" s="127"/>
      <c r="J258" s="127"/>
      <c r="K258" s="1109"/>
    </row>
    <row r="259" spans="1:11" x14ac:dyDescent="0.2">
      <c r="A259" s="1110" t="s">
        <v>1873</v>
      </c>
      <c r="B259" s="1111">
        <v>1707365.41157578</v>
      </c>
      <c r="C259" s="104">
        <f>SUM(D259:J259)</f>
        <v>6282525.114730251</v>
      </c>
      <c r="D259" s="1112">
        <v>3215515.9316640901</v>
      </c>
      <c r="E259" s="1112">
        <v>17536.247149999999</v>
      </c>
      <c r="F259" s="1112">
        <f>SUM(F4:F257)</f>
        <v>311970.09779498313</v>
      </c>
      <c r="G259" s="1112">
        <f>SUM(G4:G257)</f>
        <v>205062.86064999999</v>
      </c>
      <c r="H259" s="1112">
        <v>144522.16436</v>
      </c>
      <c r="I259" s="1112">
        <v>105190.286973458</v>
      </c>
      <c r="J259" s="1113">
        <v>2282727.5261377199</v>
      </c>
      <c r="K259" s="1114">
        <v>391155</v>
      </c>
    </row>
    <row r="260" spans="1:11" x14ac:dyDescent="0.2">
      <c r="A260" s="1115"/>
      <c r="B260" s="1116"/>
      <c r="C260" s="841"/>
      <c r="D260" s="1117"/>
      <c r="E260" s="1117"/>
      <c r="F260" s="1117"/>
      <c r="G260" s="1117"/>
      <c r="H260" s="1117"/>
      <c r="I260" s="1117"/>
      <c r="J260" s="1117"/>
      <c r="K260" s="1118"/>
    </row>
    <row r="261" spans="1:11" x14ac:dyDescent="0.2">
      <c r="A261" s="288" t="s">
        <v>263</v>
      </c>
      <c r="B261" s="97">
        <v>58449.512331783997</v>
      </c>
      <c r="C261" s="127">
        <f t="shared" ref="C261:C292" si="4">SUM(D261:J261)</f>
        <v>192726.5061696177</v>
      </c>
      <c r="D261" s="127">
        <v>111589.08080177099</v>
      </c>
      <c r="E261" s="127">
        <v>0</v>
      </c>
      <c r="F261" s="49">
        <v>5591.09461686348</v>
      </c>
      <c r="G261" s="49">
        <v>0</v>
      </c>
      <c r="H261" s="1106">
        <v>0</v>
      </c>
      <c r="I261" s="127">
        <v>3557.95875062404</v>
      </c>
      <c r="J261" s="1106">
        <v>71988.372000359203</v>
      </c>
      <c r="K261" s="269">
        <v>15129</v>
      </c>
    </row>
    <row r="262" spans="1:11" x14ac:dyDescent="0.2">
      <c r="A262" s="288" t="s">
        <v>264</v>
      </c>
      <c r="B262" s="97">
        <v>53766.638933099297</v>
      </c>
      <c r="C262" s="127">
        <f t="shared" si="4"/>
        <v>129495.66309469618</v>
      </c>
      <c r="D262" s="127">
        <v>71068.646750695407</v>
      </c>
      <c r="E262" s="127">
        <v>0</v>
      </c>
      <c r="F262" s="49">
        <v>6769.3205511005199</v>
      </c>
      <c r="G262" s="49">
        <v>0</v>
      </c>
      <c r="H262" s="1106">
        <v>0</v>
      </c>
      <c r="I262" s="127">
        <v>2281.8229939943599</v>
      </c>
      <c r="J262" s="1106">
        <v>49375.872798905897</v>
      </c>
      <c r="K262" s="269">
        <v>10156</v>
      </c>
    </row>
    <row r="263" spans="1:11" x14ac:dyDescent="0.2">
      <c r="A263" s="288" t="s">
        <v>265</v>
      </c>
      <c r="B263" s="97">
        <v>47808.4468808581</v>
      </c>
      <c r="C263" s="127">
        <f t="shared" si="4"/>
        <v>88258.27153532255</v>
      </c>
      <c r="D263" s="127">
        <v>47484.2124442532</v>
      </c>
      <c r="E263" s="127">
        <v>741.74099999999999</v>
      </c>
      <c r="F263" s="49">
        <v>5579.0415917866203</v>
      </c>
      <c r="G263" s="49">
        <v>0</v>
      </c>
      <c r="H263" s="1106">
        <v>0</v>
      </c>
      <c r="I263" s="127">
        <v>3264.3449319869301</v>
      </c>
      <c r="J263" s="1106">
        <v>31188.9315672958</v>
      </c>
      <c r="K263" s="269">
        <v>6052</v>
      </c>
    </row>
    <row r="264" spans="1:11" x14ac:dyDescent="0.2">
      <c r="A264" s="288" t="s">
        <v>266</v>
      </c>
      <c r="B264" s="97">
        <v>68564.858765680794</v>
      </c>
      <c r="C264" s="127">
        <f t="shared" si="4"/>
        <v>247249.890424196</v>
      </c>
      <c r="D264" s="127">
        <v>131362.56321788099</v>
      </c>
      <c r="E264" s="127">
        <v>91.936999999999998</v>
      </c>
      <c r="F264" s="49">
        <v>5923.4065026252301</v>
      </c>
      <c r="G264" s="49">
        <v>0</v>
      </c>
      <c r="H264" s="1106">
        <v>0</v>
      </c>
      <c r="I264" s="127">
        <v>3587.12890525176</v>
      </c>
      <c r="J264" s="1106">
        <v>106284.854798438</v>
      </c>
      <c r="K264" s="269">
        <v>18918</v>
      </c>
    </row>
    <row r="265" spans="1:11" x14ac:dyDescent="0.2">
      <c r="A265" s="288" t="s">
        <v>325</v>
      </c>
      <c r="B265" s="97">
        <v>57770.128119220601</v>
      </c>
      <c r="C265" s="127">
        <f t="shared" si="4"/>
        <v>176553.09581324863</v>
      </c>
      <c r="D265" s="127">
        <v>88721.012425517198</v>
      </c>
      <c r="E265" s="127">
        <v>1.635</v>
      </c>
      <c r="F265" s="49">
        <v>4566.5299886267903</v>
      </c>
      <c r="G265" s="49">
        <v>0</v>
      </c>
      <c r="H265" s="1106">
        <v>0</v>
      </c>
      <c r="I265" s="127">
        <v>2613.6762589743398</v>
      </c>
      <c r="J265" s="1106">
        <v>80650.2421401303</v>
      </c>
      <c r="K265" s="269">
        <v>13614</v>
      </c>
    </row>
    <row r="266" spans="1:11" x14ac:dyDescent="0.2">
      <c r="A266" s="288" t="s">
        <v>326</v>
      </c>
      <c r="B266" s="97">
        <v>57845.974964948298</v>
      </c>
      <c r="C266" s="127">
        <f t="shared" si="4"/>
        <v>163544.02075750963</v>
      </c>
      <c r="D266" s="127">
        <v>86850.105153019496</v>
      </c>
      <c r="E266" s="127">
        <v>-376.14699999999999</v>
      </c>
      <c r="F266" s="49">
        <v>7949.0027515591801</v>
      </c>
      <c r="G266" s="49">
        <v>0</v>
      </c>
      <c r="H266" s="1106">
        <v>0</v>
      </c>
      <c r="I266" s="127">
        <v>3339.5636451886699</v>
      </c>
      <c r="J266" s="1106">
        <v>65781.496207742297</v>
      </c>
      <c r="K266" s="269">
        <v>11723</v>
      </c>
    </row>
    <row r="267" spans="1:11" x14ac:dyDescent="0.2">
      <c r="A267" s="288" t="s">
        <v>327</v>
      </c>
      <c r="B267" s="97">
        <v>44487.5524555191</v>
      </c>
      <c r="C267" s="127">
        <f t="shared" si="4"/>
        <v>88742.994601915896</v>
      </c>
      <c r="D267" s="127">
        <v>38290.666112047802</v>
      </c>
      <c r="E267" s="127">
        <v>0</v>
      </c>
      <c r="F267" s="49">
        <v>5543.6301572426</v>
      </c>
      <c r="G267" s="49">
        <v>0</v>
      </c>
      <c r="H267" s="1106">
        <v>0</v>
      </c>
      <c r="I267" s="127">
        <v>5086.5074577604901</v>
      </c>
      <c r="J267" s="1106">
        <v>39822.190874865002</v>
      </c>
      <c r="K267" s="269">
        <v>6865</v>
      </c>
    </row>
    <row r="268" spans="1:11" x14ac:dyDescent="0.2">
      <c r="A268" s="288" t="s">
        <v>328</v>
      </c>
      <c r="B268" s="97">
        <v>67950.780010028306</v>
      </c>
      <c r="C268" s="127">
        <f t="shared" si="4"/>
        <v>184074.17407026491</v>
      </c>
      <c r="D268" s="127">
        <v>100654.647912157</v>
      </c>
      <c r="E268" s="127">
        <v>91.307000000000002</v>
      </c>
      <c r="F268" s="49">
        <v>5811.7131011291503</v>
      </c>
      <c r="G268" s="49">
        <v>0</v>
      </c>
      <c r="H268" s="1106">
        <v>0</v>
      </c>
      <c r="I268" s="127">
        <v>3194.1459337298802</v>
      </c>
      <c r="J268" s="1106">
        <v>74322.360123248902</v>
      </c>
      <c r="K268" s="269">
        <v>14389</v>
      </c>
    </row>
    <row r="269" spans="1:11" x14ac:dyDescent="0.2">
      <c r="A269" s="288" t="s">
        <v>329</v>
      </c>
      <c r="B269" s="97">
        <v>30677.0276847243</v>
      </c>
      <c r="C269" s="127">
        <f t="shared" si="4"/>
        <v>116928.92673917755</v>
      </c>
      <c r="D269" s="127">
        <v>48280.475655960698</v>
      </c>
      <c r="E269" s="127">
        <v>6</v>
      </c>
      <c r="F269" s="49">
        <v>5244.3129117392</v>
      </c>
      <c r="G269" s="49">
        <v>0</v>
      </c>
      <c r="H269" s="127">
        <v>0</v>
      </c>
      <c r="I269" s="127">
        <v>1504.65730434735</v>
      </c>
      <c r="J269" s="1106">
        <v>61893.480867130304</v>
      </c>
      <c r="K269" s="269">
        <v>7616</v>
      </c>
    </row>
    <row r="270" spans="1:11" x14ac:dyDescent="0.2">
      <c r="A270" s="288" t="s">
        <v>330</v>
      </c>
      <c r="B270" s="97">
        <v>49567.100683834498</v>
      </c>
      <c r="C270" s="127">
        <f t="shared" si="4"/>
        <v>131481.8060794695</v>
      </c>
      <c r="D270" s="127">
        <v>70793.226164117397</v>
      </c>
      <c r="E270" s="127">
        <v>64.906000000000006</v>
      </c>
      <c r="F270" s="49">
        <v>8711.9872782490202</v>
      </c>
      <c r="G270" s="49">
        <v>0</v>
      </c>
      <c r="H270" s="127">
        <v>0</v>
      </c>
      <c r="I270" s="127">
        <v>3754.75077919049</v>
      </c>
      <c r="J270" s="1106">
        <v>48156.935857912598</v>
      </c>
      <c r="K270" s="269">
        <v>8885</v>
      </c>
    </row>
    <row r="271" spans="1:11" x14ac:dyDescent="0.2">
      <c r="A271" s="288" t="s">
        <v>331</v>
      </c>
      <c r="B271" s="97">
        <v>59079.3089760691</v>
      </c>
      <c r="C271" s="127">
        <f t="shared" si="4"/>
        <v>208181.58263339882</v>
      </c>
      <c r="D271" s="127">
        <v>111418.852875182</v>
      </c>
      <c r="E271" s="127">
        <v>66.094999999999999</v>
      </c>
      <c r="F271" s="49">
        <v>5767.8167654449899</v>
      </c>
      <c r="G271" s="49">
        <v>0</v>
      </c>
      <c r="H271" s="127">
        <v>0</v>
      </c>
      <c r="I271" s="127">
        <v>4054.8905272984098</v>
      </c>
      <c r="J271" s="1106">
        <v>86873.927465473404</v>
      </c>
      <c r="K271" s="269">
        <v>15388</v>
      </c>
    </row>
    <row r="272" spans="1:11" x14ac:dyDescent="0.2">
      <c r="A272" s="288" t="s">
        <v>332</v>
      </c>
      <c r="B272" s="97">
        <v>62361.835927716202</v>
      </c>
      <c r="C272" s="127">
        <f t="shared" si="4"/>
        <v>162604.34325653294</v>
      </c>
      <c r="D272" s="127">
        <v>99640.869744882002</v>
      </c>
      <c r="E272" s="127">
        <v>0</v>
      </c>
      <c r="F272" s="49">
        <v>7849.3314810096699</v>
      </c>
      <c r="G272" s="49">
        <v>0</v>
      </c>
      <c r="H272" s="1106">
        <v>0</v>
      </c>
      <c r="I272" s="127">
        <v>4131.9134974756798</v>
      </c>
      <c r="J272" s="1106">
        <v>50982.228533165602</v>
      </c>
      <c r="K272" s="269">
        <v>11025</v>
      </c>
    </row>
    <row r="273" spans="1:11" x14ac:dyDescent="0.2">
      <c r="A273" s="288" t="s">
        <v>333</v>
      </c>
      <c r="B273" s="97">
        <v>57551.269059089798</v>
      </c>
      <c r="C273" s="127">
        <f t="shared" si="4"/>
        <v>216207.4925944093</v>
      </c>
      <c r="D273" s="127">
        <v>107083.12348144699</v>
      </c>
      <c r="E273" s="127">
        <v>0</v>
      </c>
      <c r="F273" s="49">
        <v>6365.3641818140604</v>
      </c>
      <c r="G273" s="49">
        <v>0</v>
      </c>
      <c r="H273" s="1106">
        <v>0</v>
      </c>
      <c r="I273" s="127">
        <v>3530.59485325674</v>
      </c>
      <c r="J273" s="1106">
        <v>99228.410077891502</v>
      </c>
      <c r="K273" s="269">
        <v>17131</v>
      </c>
    </row>
    <row r="274" spans="1:11" x14ac:dyDescent="0.2">
      <c r="A274" s="288" t="s">
        <v>334</v>
      </c>
      <c r="B274" s="97">
        <v>61289.916747902098</v>
      </c>
      <c r="C274" s="127">
        <f t="shared" si="4"/>
        <v>148105.91318119934</v>
      </c>
      <c r="D274" s="127">
        <v>78544.998216474807</v>
      </c>
      <c r="E274" s="127">
        <v>14.266999999999999</v>
      </c>
      <c r="F274" s="49">
        <v>5832.3145285802902</v>
      </c>
      <c r="G274" s="49">
        <v>0</v>
      </c>
      <c r="H274" s="1106">
        <v>0</v>
      </c>
      <c r="I274" s="127">
        <v>3290.8947134018499</v>
      </c>
      <c r="J274" s="1106">
        <v>60423.438722742401</v>
      </c>
      <c r="K274" s="269">
        <v>11329</v>
      </c>
    </row>
    <row r="275" spans="1:11" x14ac:dyDescent="0.2">
      <c r="A275" s="288" t="s">
        <v>335</v>
      </c>
      <c r="B275" s="97">
        <v>39893.2626991711</v>
      </c>
      <c r="C275" s="127">
        <f t="shared" si="4"/>
        <v>127237.67686763615</v>
      </c>
      <c r="D275" s="127">
        <v>74213.734469906194</v>
      </c>
      <c r="E275" s="127">
        <v>265.37200000000001</v>
      </c>
      <c r="F275" s="49">
        <v>5546.6548722542602</v>
      </c>
      <c r="G275" s="49">
        <v>0</v>
      </c>
      <c r="H275" s="1106">
        <v>0</v>
      </c>
      <c r="I275" s="127">
        <v>1822.5095752028799</v>
      </c>
      <c r="J275" s="1106">
        <v>45389.405950272798</v>
      </c>
      <c r="K275" s="269">
        <v>9872</v>
      </c>
    </row>
    <row r="276" spans="1:11" x14ac:dyDescent="0.2">
      <c r="A276" s="288" t="s">
        <v>336</v>
      </c>
      <c r="B276" s="97">
        <v>47438.009335433897</v>
      </c>
      <c r="C276" s="127">
        <f t="shared" si="4"/>
        <v>260676.84551442228</v>
      </c>
      <c r="D276" s="127">
        <v>172344.19047656501</v>
      </c>
      <c r="E276" s="127">
        <v>17.856999999999999</v>
      </c>
      <c r="F276" s="49">
        <v>16587.054072455099</v>
      </c>
      <c r="G276" s="49">
        <v>0</v>
      </c>
      <c r="H276" s="127">
        <v>0</v>
      </c>
      <c r="I276" s="127">
        <v>3055.2221471835901</v>
      </c>
      <c r="J276" s="1106">
        <v>68672.521818218607</v>
      </c>
      <c r="K276" s="269">
        <v>16910</v>
      </c>
    </row>
    <row r="277" spans="1:11" x14ac:dyDescent="0.2">
      <c r="A277" s="288" t="s">
        <v>337</v>
      </c>
      <c r="B277" s="97">
        <v>58397.361860545803</v>
      </c>
      <c r="C277" s="127">
        <f t="shared" si="4"/>
        <v>253814.11312567798</v>
      </c>
      <c r="D277" s="127">
        <v>133908.01256928101</v>
      </c>
      <c r="E277" s="127">
        <v>42.066000000000003</v>
      </c>
      <c r="F277" s="49">
        <v>9418.3384682995693</v>
      </c>
      <c r="G277" s="49">
        <v>0</v>
      </c>
      <c r="H277" s="127">
        <v>0</v>
      </c>
      <c r="I277" s="127">
        <v>3887.04462145141</v>
      </c>
      <c r="J277" s="1106">
        <v>106558.651466646</v>
      </c>
      <c r="K277" s="269">
        <v>16535</v>
      </c>
    </row>
    <row r="278" spans="1:11" x14ac:dyDescent="0.2">
      <c r="A278" s="288" t="s">
        <v>338</v>
      </c>
      <c r="B278" s="97">
        <v>34696.804405500901</v>
      </c>
      <c r="C278" s="127">
        <f t="shared" si="4"/>
        <v>148409.6065267123</v>
      </c>
      <c r="D278" s="127">
        <v>61816.695087593202</v>
      </c>
      <c r="E278" s="127">
        <v>12.898999999999999</v>
      </c>
      <c r="F278" s="49">
        <v>5366.0135851366704</v>
      </c>
      <c r="G278" s="49">
        <v>0</v>
      </c>
      <c r="H278" s="127">
        <v>0</v>
      </c>
      <c r="I278" s="127">
        <v>1570.63470133293</v>
      </c>
      <c r="J278" s="1106">
        <v>79643.364152649505</v>
      </c>
      <c r="K278" s="269">
        <v>9484</v>
      </c>
    </row>
    <row r="279" spans="1:11" x14ac:dyDescent="0.2">
      <c r="A279" s="288" t="s">
        <v>339</v>
      </c>
      <c r="B279" s="97">
        <v>49952.369838814797</v>
      </c>
      <c r="C279" s="127">
        <f t="shared" si="4"/>
        <v>183634.01872196747</v>
      </c>
      <c r="D279" s="127">
        <v>100204.05212706899</v>
      </c>
      <c r="E279" s="127">
        <v>0</v>
      </c>
      <c r="F279" s="49">
        <v>7428.8431719074097</v>
      </c>
      <c r="G279" s="49">
        <v>0</v>
      </c>
      <c r="H279" s="127">
        <v>1579.7439999999999</v>
      </c>
      <c r="I279" s="127">
        <v>2998.4730645623299</v>
      </c>
      <c r="J279" s="1106">
        <v>71422.906358428707</v>
      </c>
      <c r="K279" s="269">
        <v>14814</v>
      </c>
    </row>
    <row r="280" spans="1:11" x14ac:dyDescent="0.2">
      <c r="A280" s="288" t="s">
        <v>340</v>
      </c>
      <c r="B280" s="97">
        <v>67956.035571872198</v>
      </c>
      <c r="C280" s="127">
        <f t="shared" si="4"/>
        <v>328952.75485314243</v>
      </c>
      <c r="D280" s="127">
        <v>197153.02811342801</v>
      </c>
      <c r="E280" s="127">
        <v>251.29400000000001</v>
      </c>
      <c r="F280" s="49">
        <v>16669.073000396202</v>
      </c>
      <c r="G280" s="49">
        <v>0</v>
      </c>
      <c r="H280" s="127">
        <v>0</v>
      </c>
      <c r="I280" s="127">
        <v>4306.0232954722196</v>
      </c>
      <c r="J280" s="1106">
        <v>110573.336443846</v>
      </c>
      <c r="K280" s="269">
        <v>16259</v>
      </c>
    </row>
    <row r="281" spans="1:11" x14ac:dyDescent="0.2">
      <c r="A281" s="288" t="s">
        <v>341</v>
      </c>
      <c r="B281" s="97">
        <v>85065.761510335797</v>
      </c>
      <c r="C281" s="127">
        <f t="shared" si="4"/>
        <v>383296.20554437966</v>
      </c>
      <c r="D281" s="127">
        <v>236863.51617473899</v>
      </c>
      <c r="E281" s="127">
        <v>1347.3510000000001</v>
      </c>
      <c r="F281" s="49">
        <v>16519.373908466401</v>
      </c>
      <c r="G281" s="49">
        <v>0</v>
      </c>
      <c r="H281" s="1106">
        <v>0</v>
      </c>
      <c r="I281" s="127">
        <v>8626.8997064342693</v>
      </c>
      <c r="J281" s="1106">
        <v>119939.06475474</v>
      </c>
      <c r="K281" s="269">
        <v>18521</v>
      </c>
    </row>
    <row r="282" spans="1:11" x14ac:dyDescent="0.2">
      <c r="A282" s="288" t="s">
        <v>342</v>
      </c>
      <c r="B282" s="97">
        <v>51677.315045778902</v>
      </c>
      <c r="C282" s="127">
        <f t="shared" si="4"/>
        <v>123660.21900318333</v>
      </c>
      <c r="D282" s="127">
        <v>64400.4005911485</v>
      </c>
      <c r="E282" s="127">
        <v>6</v>
      </c>
      <c r="F282" s="49">
        <v>8084.99504622941</v>
      </c>
      <c r="G282" s="49">
        <v>0</v>
      </c>
      <c r="H282" s="1106">
        <v>0</v>
      </c>
      <c r="I282" s="127">
        <v>2673.4617740666199</v>
      </c>
      <c r="J282" s="1106">
        <v>48495.361591738802</v>
      </c>
      <c r="K282" s="269">
        <v>8352</v>
      </c>
    </row>
    <row r="283" spans="1:11" x14ac:dyDescent="0.2">
      <c r="A283" s="288" t="s">
        <v>343</v>
      </c>
      <c r="B283" s="97">
        <v>55192.542803877899</v>
      </c>
      <c r="C283" s="127">
        <f t="shared" si="4"/>
        <v>246912.60741421417</v>
      </c>
      <c r="D283" s="127">
        <v>144950.37512879199</v>
      </c>
      <c r="E283" s="127">
        <v>5577.6620000000003</v>
      </c>
      <c r="F283" s="49">
        <v>13528.0361612899</v>
      </c>
      <c r="G283" s="49">
        <v>0</v>
      </c>
      <c r="H283" s="127">
        <v>2004.905</v>
      </c>
      <c r="I283" s="127">
        <v>3155.4794265618598</v>
      </c>
      <c r="J283" s="1106">
        <v>77696.149697570407</v>
      </c>
      <c r="K283" s="269">
        <v>12873</v>
      </c>
    </row>
    <row r="284" spans="1:11" x14ac:dyDescent="0.2">
      <c r="A284" s="288" t="s">
        <v>344</v>
      </c>
      <c r="B284" s="97">
        <v>48097.735337947801</v>
      </c>
      <c r="C284" s="127">
        <f t="shared" si="4"/>
        <v>98486.375098651712</v>
      </c>
      <c r="D284" s="127">
        <v>52426.329142943301</v>
      </c>
      <c r="E284" s="127">
        <v>65.837000000000003</v>
      </c>
      <c r="F284" s="49">
        <v>6543.0034108357804</v>
      </c>
      <c r="G284" s="49">
        <v>0</v>
      </c>
      <c r="H284" s="127">
        <v>0</v>
      </c>
      <c r="I284" s="127">
        <v>3104.3681469179201</v>
      </c>
      <c r="J284" s="1106">
        <v>36346.837397954703</v>
      </c>
      <c r="K284" s="269">
        <v>7223</v>
      </c>
    </row>
    <row r="285" spans="1:11" x14ac:dyDescent="0.2">
      <c r="A285" s="288" t="s">
        <v>345</v>
      </c>
      <c r="B285" s="97">
        <v>54468.585146907397</v>
      </c>
      <c r="C285" s="127">
        <f t="shared" si="4"/>
        <v>171731.85367768083</v>
      </c>
      <c r="D285" s="127">
        <v>94233.381717437005</v>
      </c>
      <c r="E285" s="127">
        <v>0</v>
      </c>
      <c r="F285" s="49">
        <v>9877.6786022543893</v>
      </c>
      <c r="G285" s="49">
        <v>0</v>
      </c>
      <c r="H285" s="1106">
        <v>0</v>
      </c>
      <c r="I285" s="127">
        <v>4199.0280564242303</v>
      </c>
      <c r="J285" s="1106">
        <v>63421.765301565203</v>
      </c>
      <c r="K285" s="269">
        <v>11116</v>
      </c>
    </row>
    <row r="286" spans="1:11" x14ac:dyDescent="0.2">
      <c r="A286" s="288" t="s">
        <v>346</v>
      </c>
      <c r="B286" s="97">
        <v>60101.728781223697</v>
      </c>
      <c r="C286" s="127">
        <f t="shared" si="4"/>
        <v>138296.1412440202</v>
      </c>
      <c r="D286" s="127">
        <v>74753.330866778197</v>
      </c>
      <c r="E286" s="127">
        <v>7.4829999999999997</v>
      </c>
      <c r="F286" s="49">
        <v>8070.5562279546702</v>
      </c>
      <c r="G286" s="49">
        <v>0</v>
      </c>
      <c r="H286" s="1106">
        <v>0</v>
      </c>
      <c r="I286" s="127">
        <v>3176.95748562483</v>
      </c>
      <c r="J286" s="1106">
        <v>52287.813663662499</v>
      </c>
      <c r="K286" s="269">
        <v>10148</v>
      </c>
    </row>
    <row r="287" spans="1:11" x14ac:dyDescent="0.2">
      <c r="A287" s="288" t="s">
        <v>347</v>
      </c>
      <c r="B287" s="97">
        <v>49265.508859873298</v>
      </c>
      <c r="C287" s="127">
        <f t="shared" si="4"/>
        <v>158205.5405016189</v>
      </c>
      <c r="D287" s="127">
        <v>98446.695343120999</v>
      </c>
      <c r="E287" s="127">
        <v>0</v>
      </c>
      <c r="F287" s="49">
        <v>9361.2929106553893</v>
      </c>
      <c r="G287" s="49">
        <v>0</v>
      </c>
      <c r="H287" s="1106">
        <v>0</v>
      </c>
      <c r="I287" s="127">
        <v>2452.7813431384102</v>
      </c>
      <c r="J287" s="1106">
        <v>47944.770904704099</v>
      </c>
      <c r="K287" s="269">
        <v>9907</v>
      </c>
    </row>
    <row r="288" spans="1:11" x14ac:dyDescent="0.2">
      <c r="A288" s="288" t="s">
        <v>348</v>
      </c>
      <c r="B288" s="97">
        <v>40505.458658715303</v>
      </c>
      <c r="C288" s="127">
        <f t="shared" si="4"/>
        <v>186521.07181404566</v>
      </c>
      <c r="D288" s="127">
        <v>104775.94110325399</v>
      </c>
      <c r="E288" s="127">
        <v>3378.1469999999999</v>
      </c>
      <c r="F288" s="49">
        <v>6942.8558210689998</v>
      </c>
      <c r="G288" s="49">
        <v>0</v>
      </c>
      <c r="H288" s="1106">
        <v>2984.6909999999998</v>
      </c>
      <c r="I288" s="127">
        <v>2285.7705562351798</v>
      </c>
      <c r="J288" s="1106">
        <v>66153.666333487505</v>
      </c>
      <c r="K288" s="269">
        <v>9700</v>
      </c>
    </row>
    <row r="289" spans="1:11" x14ac:dyDescent="0.2">
      <c r="A289" s="288" t="s">
        <v>349</v>
      </c>
      <c r="B289" s="97">
        <v>28075.462605053101</v>
      </c>
      <c r="C289" s="127">
        <f t="shared" si="4"/>
        <v>169148.55895557493</v>
      </c>
      <c r="D289" s="127">
        <v>37297.096653659799</v>
      </c>
      <c r="E289" s="127">
        <v>356.42099999999999</v>
      </c>
      <c r="F289" s="49">
        <v>23810.187797424202</v>
      </c>
      <c r="G289" s="49">
        <v>0</v>
      </c>
      <c r="H289" s="1106">
        <v>52777.741999999998</v>
      </c>
      <c r="I289" s="127">
        <v>604.10704136294203</v>
      </c>
      <c r="J289" s="1106">
        <v>54303.004463128003</v>
      </c>
      <c r="K289" s="269">
        <v>5682</v>
      </c>
    </row>
    <row r="290" spans="1:11" x14ac:dyDescent="0.2">
      <c r="A290" s="288" t="s">
        <v>350</v>
      </c>
      <c r="B290" s="97">
        <v>33122.7722324184</v>
      </c>
      <c r="C290" s="127">
        <f t="shared" si="4"/>
        <v>177543.49048393781</v>
      </c>
      <c r="D290" s="127">
        <v>68876.101860742798</v>
      </c>
      <c r="E290" s="127">
        <v>2.0830000000000002</v>
      </c>
      <c r="F290" s="49">
        <v>4365.10093534117</v>
      </c>
      <c r="G290" s="49">
        <v>0</v>
      </c>
      <c r="H290" s="127">
        <v>0</v>
      </c>
      <c r="I290" s="127">
        <v>1670.5359299998499</v>
      </c>
      <c r="J290" s="1106">
        <v>102629.668757854</v>
      </c>
      <c r="K290" s="269">
        <v>13411</v>
      </c>
    </row>
    <row r="291" spans="1:11" x14ac:dyDescent="0.2">
      <c r="A291" s="288" t="s">
        <v>351</v>
      </c>
      <c r="B291" s="97">
        <v>89005.715028745894</v>
      </c>
      <c r="C291" s="127">
        <f t="shared" si="4"/>
        <v>766953.03056084982</v>
      </c>
      <c r="D291" s="127">
        <v>275927.34416615497</v>
      </c>
      <c r="E291" s="127">
        <v>2367.5859999999998</v>
      </c>
      <c r="F291" s="49">
        <v>53151.636271323798</v>
      </c>
      <c r="G291" s="49">
        <v>205062.861</v>
      </c>
      <c r="H291" s="127">
        <v>73813.955000000002</v>
      </c>
      <c r="I291" s="127">
        <v>3982.9192766241499</v>
      </c>
      <c r="J291" s="1106">
        <v>152646.72884674699</v>
      </c>
      <c r="K291" s="269">
        <v>26509</v>
      </c>
    </row>
    <row r="292" spans="1:11" x14ac:dyDescent="0.2">
      <c r="A292" s="288" t="s">
        <v>352</v>
      </c>
      <c r="B292" s="97">
        <v>37282.630313088201</v>
      </c>
      <c r="C292" s="127">
        <f t="shared" si="4"/>
        <v>105028.39294166581</v>
      </c>
      <c r="D292" s="127">
        <v>31272.053402832698</v>
      </c>
      <c r="E292" s="127">
        <v>3136.4470000000001</v>
      </c>
      <c r="F292" s="49">
        <v>3203.7766858841501</v>
      </c>
      <c r="G292" s="49">
        <v>0</v>
      </c>
      <c r="H292" s="1106">
        <v>11361.128000000001</v>
      </c>
      <c r="I292" s="127">
        <v>4425.2202723813598</v>
      </c>
      <c r="J292" s="1106">
        <v>51629.767580567597</v>
      </c>
      <c r="K292" s="269">
        <v>5618</v>
      </c>
    </row>
    <row r="293" spans="1:11" x14ac:dyDescent="0.2">
      <c r="A293" s="1107"/>
      <c r="B293" s="1108"/>
      <c r="C293" s="127"/>
      <c r="D293" s="127"/>
      <c r="E293" s="127"/>
      <c r="F293" s="127"/>
      <c r="G293" s="127"/>
      <c r="H293" s="127"/>
      <c r="I293" s="127"/>
      <c r="J293" s="127"/>
      <c r="K293" s="1109"/>
    </row>
    <row r="294" spans="1:11" x14ac:dyDescent="0.2">
      <c r="A294" s="1110" t="s">
        <v>1873</v>
      </c>
      <c r="B294" s="1111">
        <v>1707365.41157578</v>
      </c>
      <c r="C294" s="104">
        <f>SUM(D294:J294)</f>
        <v>6282663.183800336</v>
      </c>
      <c r="D294" s="104">
        <v>3215644.7599508502</v>
      </c>
      <c r="E294" s="1112">
        <v>17536.245999999999</v>
      </c>
      <c r="F294" s="1112">
        <f>SUM(F261:F292)</f>
        <v>311979.33735694829</v>
      </c>
      <c r="G294" s="1112">
        <f>SUM(G261:G292)</f>
        <v>205062.861</v>
      </c>
      <c r="H294" s="1112">
        <v>144522.16500000001</v>
      </c>
      <c r="I294" s="1112">
        <v>105190.286973458</v>
      </c>
      <c r="J294" s="1113">
        <v>2282727.5275190799</v>
      </c>
      <c r="K294" s="1114">
        <v>391154</v>
      </c>
    </row>
    <row r="295" spans="1:11" x14ac:dyDescent="0.2">
      <c r="A295" s="1119"/>
      <c r="B295" s="1120"/>
      <c r="C295" s="1121"/>
      <c r="D295" s="318"/>
      <c r="E295" s="1121"/>
      <c r="F295" s="1121"/>
      <c r="G295" s="1121"/>
      <c r="H295" s="1121"/>
      <c r="I295" s="1121"/>
      <c r="J295" s="1121"/>
      <c r="K295" s="1122"/>
    </row>
    <row r="296" spans="1:11" x14ac:dyDescent="0.2">
      <c r="A296" s="294"/>
      <c r="B296" s="1010"/>
      <c r="C296" s="1008"/>
      <c r="D296" s="1008"/>
      <c r="E296" s="1008"/>
      <c r="F296" s="1008"/>
      <c r="G296" s="1008"/>
      <c r="H296" s="1008"/>
      <c r="I296" s="1008"/>
      <c r="J296" s="1008"/>
      <c r="K296" s="1058"/>
    </row>
    <row r="297" spans="1:11" x14ac:dyDescent="0.2">
      <c r="A297" s="111" t="s">
        <v>66</v>
      </c>
      <c r="B297" s="112"/>
      <c r="C297" s="113"/>
      <c r="D297" s="113"/>
      <c r="E297" s="113"/>
      <c r="F297" s="113"/>
      <c r="G297" s="113"/>
      <c r="H297" s="113"/>
      <c r="I297" s="113"/>
      <c r="J297" s="113"/>
      <c r="K297" s="114"/>
    </row>
    <row r="298" spans="1:11" x14ac:dyDescent="0.2">
      <c r="A298" s="23" t="s">
        <v>67</v>
      </c>
      <c r="B298" s="23"/>
      <c r="C298" s="23"/>
      <c r="D298" s="23"/>
      <c r="E298" s="23"/>
      <c r="F298" s="23"/>
      <c r="G298" s="23"/>
      <c r="H298" s="23"/>
      <c r="I298" s="23"/>
      <c r="J298" s="23"/>
      <c r="K298" s="117"/>
    </row>
    <row r="299" spans="1:11" ht="13.5" customHeight="1" x14ac:dyDescent="0.2">
      <c r="A299" s="158" t="s">
        <v>69</v>
      </c>
      <c r="B299" s="160"/>
      <c r="C299" s="160"/>
      <c r="D299" s="160"/>
      <c r="E299" s="160"/>
      <c r="F299" s="160"/>
      <c r="G299" s="160"/>
      <c r="H299" s="160"/>
      <c r="I299" s="160"/>
      <c r="J299" s="160"/>
      <c r="K299" s="117"/>
    </row>
    <row r="300" spans="1:11" ht="32.25" customHeight="1" x14ac:dyDescent="0.2">
      <c r="A300" s="11" t="s">
        <v>153</v>
      </c>
      <c r="B300" s="11"/>
      <c r="C300" s="11"/>
      <c r="D300" s="11"/>
      <c r="E300" s="11"/>
      <c r="F300" s="11"/>
      <c r="G300" s="11"/>
      <c r="H300" s="11"/>
      <c r="I300" s="11"/>
      <c r="J300" s="11"/>
      <c r="K300" s="11"/>
    </row>
    <row r="301" spans="1:11" ht="20.25" customHeight="1" x14ac:dyDescent="0.2">
      <c r="A301" s="6" t="s">
        <v>71</v>
      </c>
      <c r="B301" s="6"/>
      <c r="C301" s="6"/>
      <c r="D301" s="6"/>
      <c r="E301" s="6"/>
      <c r="F301" s="6"/>
      <c r="G301" s="6"/>
      <c r="H301" s="6"/>
      <c r="I301" s="6"/>
      <c r="J301" s="6"/>
      <c r="K301" s="117"/>
    </row>
    <row r="302" spans="1:11" ht="27.75" customHeight="1" x14ac:dyDescent="0.2">
      <c r="A302" s="6" t="s">
        <v>154</v>
      </c>
      <c r="B302" s="6"/>
      <c r="C302" s="6"/>
      <c r="D302" s="6"/>
      <c r="E302" s="6"/>
      <c r="F302" s="6"/>
      <c r="G302" s="6"/>
      <c r="H302" s="6"/>
      <c r="I302" s="6"/>
      <c r="J302" s="6"/>
      <c r="K302" s="117"/>
    </row>
    <row r="303" spans="1:11" ht="45" customHeight="1" x14ac:dyDescent="0.2">
      <c r="A303" s="6" t="s">
        <v>155</v>
      </c>
      <c r="B303" s="6"/>
      <c r="C303" s="6"/>
      <c r="D303" s="6"/>
      <c r="E303" s="6"/>
      <c r="F303" s="6"/>
      <c r="G303" s="6"/>
      <c r="H303" s="6"/>
      <c r="I303" s="6"/>
      <c r="J303" s="6"/>
      <c r="K303" s="117"/>
    </row>
    <row r="304" spans="1:11" ht="26.25" customHeight="1" x14ac:dyDescent="0.2">
      <c r="A304" s="6" t="s">
        <v>156</v>
      </c>
      <c r="B304" s="6"/>
      <c r="C304" s="6"/>
      <c r="D304" s="6"/>
      <c r="E304" s="6"/>
      <c r="F304" s="6"/>
      <c r="G304" s="6"/>
      <c r="H304" s="6"/>
      <c r="I304" s="6"/>
      <c r="J304" s="6"/>
      <c r="K304" s="117"/>
    </row>
    <row r="305" spans="1:11" ht="29.25" customHeight="1" x14ac:dyDescent="0.2">
      <c r="A305" s="4" t="s">
        <v>157</v>
      </c>
      <c r="B305" s="4"/>
      <c r="C305" s="4"/>
      <c r="D305" s="4"/>
      <c r="E305" s="4"/>
      <c r="F305" s="4"/>
      <c r="G305" s="4"/>
      <c r="H305" s="4"/>
      <c r="I305" s="4"/>
      <c r="J305" s="4"/>
      <c r="K305" s="95"/>
    </row>
  </sheetData>
  <mergeCells count="9">
    <mergeCell ref="A302:J302"/>
    <mergeCell ref="A303:J303"/>
    <mergeCell ref="A304:J304"/>
    <mergeCell ref="A305:J305"/>
    <mergeCell ref="A1:J1"/>
    <mergeCell ref="A2:J2"/>
    <mergeCell ref="A298:J298"/>
    <mergeCell ref="A300:K300"/>
    <mergeCell ref="A301:J30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zoomScaleNormal="100" workbookViewId="0">
      <selection activeCell="A114" sqref="A114"/>
    </sheetView>
  </sheetViews>
  <sheetFormatPr defaultRowHeight="12.75" x14ac:dyDescent="0.2"/>
  <cols>
    <col min="1" max="1" width="16.5703125" style="30"/>
    <col min="2" max="2" width="11.85546875" style="30"/>
    <col min="3" max="3" width="11.140625" style="30"/>
    <col min="4" max="4" width="14.140625" style="30"/>
    <col min="5" max="5" width="11.42578125" style="30"/>
    <col min="6" max="6" width="13.5703125" style="30"/>
    <col min="7" max="7" width="10.42578125" style="30"/>
    <col min="8" max="8" width="10.7109375" style="30"/>
    <col min="9" max="9" width="12" style="30"/>
    <col min="10" max="10" width="10.85546875" style="30"/>
    <col min="11" max="11" width="9.140625" style="30"/>
  </cols>
  <sheetData>
    <row r="1" spans="1:11" x14ac:dyDescent="0.2">
      <c r="A1" s="29" t="s">
        <v>1874</v>
      </c>
      <c r="B1" s="29"/>
      <c r="C1" s="29"/>
      <c r="D1" s="29"/>
      <c r="E1" s="29"/>
      <c r="F1" s="29"/>
      <c r="G1" s="29"/>
      <c r="H1" s="29"/>
      <c r="I1" s="29"/>
      <c r="J1" s="29"/>
      <c r="K1" s="264"/>
    </row>
    <row r="2" spans="1:11" x14ac:dyDescent="0.2">
      <c r="A2" s="2" t="s">
        <v>1</v>
      </c>
      <c r="B2" s="2"/>
      <c r="C2" s="2"/>
      <c r="D2" s="2"/>
      <c r="E2" s="2"/>
      <c r="F2" s="2"/>
      <c r="G2" s="2"/>
      <c r="H2" s="2"/>
      <c r="I2" s="2"/>
      <c r="J2" s="2"/>
      <c r="K2" s="264"/>
    </row>
    <row r="3" spans="1:11" ht="60"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1526</v>
      </c>
      <c r="B4" s="97">
        <v>504.43057751017602</v>
      </c>
      <c r="C4" s="48">
        <f t="shared" ref="C4:C32" si="0">SUM(D4:J4)</f>
        <v>1008.9320839172683</v>
      </c>
      <c r="D4" s="1123">
        <v>563.38803413607297</v>
      </c>
      <c r="E4" s="1123">
        <v>0</v>
      </c>
      <c r="F4" s="49">
        <v>7.37614121505925</v>
      </c>
      <c r="G4" s="49">
        <v>0</v>
      </c>
      <c r="H4" s="579">
        <v>0</v>
      </c>
      <c r="I4" s="48">
        <v>19.52078029294</v>
      </c>
      <c r="J4" s="1124">
        <v>418.64712827319602</v>
      </c>
      <c r="K4" s="269">
        <v>92</v>
      </c>
    </row>
    <row r="5" spans="1:11" ht="12.75" customHeight="1" x14ac:dyDescent="0.2">
      <c r="A5" s="75" t="s">
        <v>1875</v>
      </c>
      <c r="B5" s="97">
        <v>2766.3125089835298</v>
      </c>
      <c r="C5" s="48">
        <f t="shared" si="0"/>
        <v>6239.2847682714118</v>
      </c>
      <c r="D5" s="1123">
        <v>2879.3139651063302</v>
      </c>
      <c r="E5" s="1123">
        <v>0</v>
      </c>
      <c r="F5" s="49">
        <v>197.375253363361</v>
      </c>
      <c r="G5" s="49">
        <v>0</v>
      </c>
      <c r="H5" s="579">
        <v>0</v>
      </c>
      <c r="I5" s="48">
        <v>354.19844754504101</v>
      </c>
      <c r="J5" s="1124">
        <v>2808.3971022566798</v>
      </c>
      <c r="K5" s="269">
        <v>445</v>
      </c>
    </row>
    <row r="6" spans="1:11" ht="12.75" customHeight="1" x14ac:dyDescent="0.2">
      <c r="A6" s="75" t="s">
        <v>1876</v>
      </c>
      <c r="B6" s="97">
        <v>4487.8606097845404</v>
      </c>
      <c r="C6" s="48">
        <f t="shared" si="0"/>
        <v>8826.8641627700181</v>
      </c>
      <c r="D6" s="1123">
        <v>4219.9265037630203</v>
      </c>
      <c r="E6" s="1123">
        <v>0</v>
      </c>
      <c r="F6" s="49">
        <v>833.65535142694796</v>
      </c>
      <c r="G6" s="49">
        <v>0</v>
      </c>
      <c r="H6" s="579">
        <v>0</v>
      </c>
      <c r="I6" s="48">
        <v>415.29014867392999</v>
      </c>
      <c r="J6" s="1124">
        <v>3357.99215890612</v>
      </c>
      <c r="K6" s="269">
        <v>655</v>
      </c>
    </row>
    <row r="7" spans="1:11" ht="12.75" customHeight="1" x14ac:dyDescent="0.2">
      <c r="A7" s="75" t="s">
        <v>1220</v>
      </c>
      <c r="B7" s="97">
        <v>2004.6226069995701</v>
      </c>
      <c r="C7" s="48">
        <f t="shared" si="0"/>
        <v>4850.3897022278434</v>
      </c>
      <c r="D7" s="1123">
        <v>2526.7758427142298</v>
      </c>
      <c r="E7" s="1123">
        <v>0</v>
      </c>
      <c r="F7" s="49">
        <v>122.41866546464099</v>
      </c>
      <c r="G7" s="49">
        <v>0</v>
      </c>
      <c r="H7" s="579">
        <v>0</v>
      </c>
      <c r="I7" s="48">
        <v>144.65360262879301</v>
      </c>
      <c r="J7" s="1124">
        <v>2056.5415914201799</v>
      </c>
      <c r="K7" s="269">
        <v>346</v>
      </c>
    </row>
    <row r="8" spans="1:11" ht="12.75" customHeight="1" x14ac:dyDescent="0.2">
      <c r="A8" s="75" t="s">
        <v>1877</v>
      </c>
      <c r="B8" s="97">
        <v>115.893161411639</v>
      </c>
      <c r="C8" s="48">
        <f t="shared" si="0"/>
        <v>241.00045467109896</v>
      </c>
      <c r="D8" s="1123">
        <v>87.763303511762501</v>
      </c>
      <c r="E8" s="1125">
        <v>0</v>
      </c>
      <c r="F8" s="49">
        <v>0.144200863089016</v>
      </c>
      <c r="G8" s="49">
        <v>0</v>
      </c>
      <c r="H8" s="579">
        <v>0</v>
      </c>
      <c r="I8" s="48">
        <v>0.196027919736461</v>
      </c>
      <c r="J8" s="1124">
        <v>152.89692237651099</v>
      </c>
      <c r="K8" s="269">
        <v>38</v>
      </c>
    </row>
    <row r="9" spans="1:11" ht="12.75" customHeight="1" x14ac:dyDescent="0.2">
      <c r="A9" s="75" t="s">
        <v>761</v>
      </c>
      <c r="B9" s="97">
        <v>19466.292660981999</v>
      </c>
      <c r="C9" s="48">
        <f t="shared" si="0"/>
        <v>52756.653452178041</v>
      </c>
      <c r="D9" s="1123">
        <v>28858.672455128999</v>
      </c>
      <c r="E9" s="1123">
        <v>0</v>
      </c>
      <c r="F9" s="49">
        <v>3462.8139585140102</v>
      </c>
      <c r="G9" s="49">
        <v>0</v>
      </c>
      <c r="H9" s="579">
        <v>0</v>
      </c>
      <c r="I9" s="48">
        <v>1559.33909252934</v>
      </c>
      <c r="J9" s="1124">
        <v>18875.827946005698</v>
      </c>
      <c r="K9" s="269">
        <v>3021</v>
      </c>
    </row>
    <row r="10" spans="1:11" ht="12.75" customHeight="1" x14ac:dyDescent="0.2">
      <c r="A10" s="75" t="s">
        <v>1878</v>
      </c>
      <c r="B10" s="97">
        <v>1099.8536685628701</v>
      </c>
      <c r="C10" s="48">
        <f t="shared" si="0"/>
        <v>3888.6864674573571</v>
      </c>
      <c r="D10" s="1123">
        <v>1403.9221672287699</v>
      </c>
      <c r="E10" s="1123">
        <v>0</v>
      </c>
      <c r="F10" s="49">
        <v>21.4364104908535</v>
      </c>
      <c r="G10" s="49">
        <v>0</v>
      </c>
      <c r="H10" s="579">
        <v>0</v>
      </c>
      <c r="I10" s="48">
        <v>16.254315058964099</v>
      </c>
      <c r="J10" s="1124">
        <v>2447.07357467877</v>
      </c>
      <c r="K10" s="269">
        <v>366</v>
      </c>
    </row>
    <row r="11" spans="1:11" ht="12.75" customHeight="1" x14ac:dyDescent="0.2">
      <c r="A11" s="75" t="s">
        <v>1879</v>
      </c>
      <c r="B11" s="97">
        <v>816.82335286612999</v>
      </c>
      <c r="C11" s="48">
        <f t="shared" si="0"/>
        <v>1388.423150662959</v>
      </c>
      <c r="D11" s="1123">
        <v>601.18833644808501</v>
      </c>
      <c r="E11" s="1123">
        <v>0</v>
      </c>
      <c r="F11" s="49">
        <v>35.514968074135297</v>
      </c>
      <c r="G11" s="49">
        <v>0</v>
      </c>
      <c r="H11" s="579">
        <v>0</v>
      </c>
      <c r="I11" s="48">
        <v>27.064854775450801</v>
      </c>
      <c r="J11" s="1124">
        <v>724.65499136528797</v>
      </c>
      <c r="K11" s="269">
        <v>141</v>
      </c>
    </row>
    <row r="12" spans="1:11" ht="12.75" customHeight="1" x14ac:dyDescent="0.2">
      <c r="A12" s="75" t="s">
        <v>398</v>
      </c>
      <c r="B12" s="97">
        <v>456.530850128682</v>
      </c>
      <c r="C12" s="48">
        <f t="shared" si="0"/>
        <v>893.07510660852222</v>
      </c>
      <c r="D12" s="1123">
        <v>482.73456977130201</v>
      </c>
      <c r="E12" s="1123">
        <v>0</v>
      </c>
      <c r="F12" s="49">
        <v>2.7970416498562001</v>
      </c>
      <c r="G12" s="49">
        <v>0</v>
      </c>
      <c r="H12" s="579">
        <v>0</v>
      </c>
      <c r="I12" s="48">
        <v>8.6042254770039293</v>
      </c>
      <c r="J12" s="1124">
        <v>398.93926971036001</v>
      </c>
      <c r="K12" s="269">
        <v>89</v>
      </c>
    </row>
    <row r="13" spans="1:11" ht="12.75" customHeight="1" x14ac:dyDescent="0.2">
      <c r="A13" s="75" t="s">
        <v>400</v>
      </c>
      <c r="B13" s="97">
        <v>784.36471990442499</v>
      </c>
      <c r="C13" s="48">
        <f t="shared" si="0"/>
        <v>2008.2908873106142</v>
      </c>
      <c r="D13" s="1123">
        <v>872.27321761935605</v>
      </c>
      <c r="E13" s="1123">
        <v>0</v>
      </c>
      <c r="F13" s="49">
        <v>2.03964119685322</v>
      </c>
      <c r="G13" s="49">
        <v>0</v>
      </c>
      <c r="H13" s="579">
        <v>0</v>
      </c>
      <c r="I13" s="48">
        <v>24.779529282604798</v>
      </c>
      <c r="J13" s="1124">
        <v>1109.1984992118</v>
      </c>
      <c r="K13" s="269">
        <v>220</v>
      </c>
    </row>
    <row r="14" spans="1:11" ht="12.75" customHeight="1" x14ac:dyDescent="0.2">
      <c r="A14" s="75" t="s">
        <v>1039</v>
      </c>
      <c r="B14" s="97">
        <v>2461.4248116560698</v>
      </c>
      <c r="C14" s="48">
        <f t="shared" si="0"/>
        <v>6247.4347410639984</v>
      </c>
      <c r="D14" s="1123">
        <v>3207.1305094747299</v>
      </c>
      <c r="E14" s="1123">
        <v>0</v>
      </c>
      <c r="F14" s="49">
        <v>376.96578474923399</v>
      </c>
      <c r="G14" s="49">
        <v>0</v>
      </c>
      <c r="H14" s="579">
        <v>0</v>
      </c>
      <c r="I14" s="48">
        <v>260.39908795114502</v>
      </c>
      <c r="J14" s="1124">
        <v>2402.9393588888902</v>
      </c>
      <c r="K14" s="269">
        <v>432</v>
      </c>
    </row>
    <row r="15" spans="1:11" ht="12.75" customHeight="1" x14ac:dyDescent="0.2">
      <c r="A15" s="75" t="s">
        <v>1880</v>
      </c>
      <c r="B15" s="97">
        <v>691.37241210659499</v>
      </c>
      <c r="C15" s="48">
        <f t="shared" si="0"/>
        <v>1712.1103961187059</v>
      </c>
      <c r="D15" s="1123">
        <v>716.84669989951999</v>
      </c>
      <c r="E15" s="1123">
        <v>0</v>
      </c>
      <c r="F15" s="49">
        <v>13.6919648783634</v>
      </c>
      <c r="G15" s="49">
        <v>0</v>
      </c>
      <c r="H15" s="579">
        <v>0</v>
      </c>
      <c r="I15" s="48">
        <v>37.053277399981603</v>
      </c>
      <c r="J15" s="1124">
        <v>944.51845394084103</v>
      </c>
      <c r="K15" s="269">
        <v>158</v>
      </c>
    </row>
    <row r="16" spans="1:11" ht="12.75" customHeight="1" x14ac:dyDescent="0.2">
      <c r="A16" s="75" t="s">
        <v>674</v>
      </c>
      <c r="B16" s="97">
        <v>763.952041897924</v>
      </c>
      <c r="C16" s="48">
        <f t="shared" si="0"/>
        <v>1408.9065170807194</v>
      </c>
      <c r="D16" s="1123">
        <v>727.74767301275801</v>
      </c>
      <c r="E16" s="1123">
        <v>0</v>
      </c>
      <c r="F16" s="49">
        <v>20.780342581864701</v>
      </c>
      <c r="G16" s="49">
        <v>0</v>
      </c>
      <c r="H16" s="579">
        <v>0</v>
      </c>
      <c r="I16" s="48">
        <v>39.223586511349602</v>
      </c>
      <c r="J16" s="1124">
        <v>621.15491497474704</v>
      </c>
      <c r="K16" s="269">
        <v>132</v>
      </c>
    </row>
    <row r="17" spans="1:11" ht="12.75" customHeight="1" x14ac:dyDescent="0.2">
      <c r="A17" s="75" t="s">
        <v>1881</v>
      </c>
      <c r="B17" s="97">
        <v>841.32988159010904</v>
      </c>
      <c r="C17" s="48">
        <f t="shared" si="0"/>
        <v>1585.4978662732728</v>
      </c>
      <c r="D17" s="1123">
        <v>816.577031541427</v>
      </c>
      <c r="E17" s="1123">
        <v>0</v>
      </c>
      <c r="F17" s="49">
        <v>16.382770491032701</v>
      </c>
      <c r="G17" s="49">
        <v>0</v>
      </c>
      <c r="H17" s="579">
        <v>0</v>
      </c>
      <c r="I17" s="48">
        <v>43.806239206413103</v>
      </c>
      <c r="J17" s="1124">
        <v>708.7318250344</v>
      </c>
      <c r="K17" s="269">
        <v>132</v>
      </c>
    </row>
    <row r="18" spans="1:11" ht="12.75" customHeight="1" x14ac:dyDescent="0.2">
      <c r="A18" s="75" t="s">
        <v>129</v>
      </c>
      <c r="B18" s="97">
        <v>557.46186269921702</v>
      </c>
      <c r="C18" s="48">
        <f t="shared" si="0"/>
        <v>1134.0790822842887</v>
      </c>
      <c r="D18" s="1123">
        <v>697.44913384645804</v>
      </c>
      <c r="E18" s="1123">
        <v>0</v>
      </c>
      <c r="F18" s="49">
        <v>49.676085756354297</v>
      </c>
      <c r="G18" s="49">
        <v>0</v>
      </c>
      <c r="H18" s="579">
        <v>0</v>
      </c>
      <c r="I18" s="48">
        <v>57.317163531514403</v>
      </c>
      <c r="J18" s="1124">
        <v>329.636699149962</v>
      </c>
      <c r="K18" s="269">
        <v>76</v>
      </c>
    </row>
    <row r="19" spans="1:11" ht="12.75" customHeight="1" x14ac:dyDescent="0.2">
      <c r="A19" s="75" t="s">
        <v>1882</v>
      </c>
      <c r="B19" s="97">
        <v>131.292907725552</v>
      </c>
      <c r="C19" s="48">
        <f t="shared" si="0"/>
        <v>456.26213701626477</v>
      </c>
      <c r="D19" s="1123">
        <v>232.14926370029201</v>
      </c>
      <c r="E19" s="1123">
        <v>0</v>
      </c>
      <c r="F19" s="49">
        <v>5.4457521033448701</v>
      </c>
      <c r="G19" s="49">
        <v>0</v>
      </c>
      <c r="H19" s="579">
        <v>0</v>
      </c>
      <c r="I19" s="48">
        <v>13.248887003820901</v>
      </c>
      <c r="J19" s="1124">
        <v>205.41823420880701</v>
      </c>
      <c r="K19" s="269">
        <v>41</v>
      </c>
    </row>
    <row r="20" spans="1:11" ht="12.75" customHeight="1" x14ac:dyDescent="0.2">
      <c r="A20" s="75" t="s">
        <v>1883</v>
      </c>
      <c r="B20" s="97">
        <v>143.78052124989301</v>
      </c>
      <c r="C20" s="48">
        <f t="shared" si="0"/>
        <v>533.16892966083003</v>
      </c>
      <c r="D20" s="1123">
        <v>247.063100003459</v>
      </c>
      <c r="E20" s="1123">
        <v>0</v>
      </c>
      <c r="F20" s="49">
        <v>4.3132799023504198</v>
      </c>
      <c r="G20" s="49">
        <v>0</v>
      </c>
      <c r="H20" s="579">
        <v>0</v>
      </c>
      <c r="I20" s="48">
        <v>1.2861831876586101</v>
      </c>
      <c r="J20" s="1124">
        <v>280.50636656736202</v>
      </c>
      <c r="K20" s="269">
        <v>30</v>
      </c>
    </row>
    <row r="21" spans="1:11" ht="12.75" customHeight="1" x14ac:dyDescent="0.2">
      <c r="A21" s="75" t="s">
        <v>1884</v>
      </c>
      <c r="B21" s="97">
        <v>57912.037840884899</v>
      </c>
      <c r="C21" s="48">
        <f t="shared" si="0"/>
        <v>217080.55340193433</v>
      </c>
      <c r="D21" s="1123">
        <v>66857.957572736006</v>
      </c>
      <c r="E21" s="1123">
        <v>308.74943000000002</v>
      </c>
      <c r="F21" s="49">
        <v>9439.7326213472606</v>
      </c>
      <c r="G21" s="49">
        <v>0</v>
      </c>
      <c r="H21" s="48">
        <v>14547.944820000001</v>
      </c>
      <c r="I21" s="48">
        <v>4554.7387193500899</v>
      </c>
      <c r="J21" s="1124">
        <v>121371.43023850099</v>
      </c>
      <c r="K21" s="269">
        <v>14267</v>
      </c>
    </row>
    <row r="22" spans="1:11" ht="12.75" customHeight="1" x14ac:dyDescent="0.2">
      <c r="A22" s="75" t="s">
        <v>424</v>
      </c>
      <c r="B22" s="97">
        <v>660.23325232255695</v>
      </c>
      <c r="C22" s="48">
        <f t="shared" si="0"/>
        <v>1052.0311028464544</v>
      </c>
      <c r="D22" s="1123">
        <v>652.82028196366605</v>
      </c>
      <c r="E22" s="1123">
        <v>0</v>
      </c>
      <c r="F22" s="49">
        <v>16.920469764656701</v>
      </c>
      <c r="G22" s="49">
        <v>0</v>
      </c>
      <c r="H22" s="579">
        <v>0</v>
      </c>
      <c r="I22" s="48">
        <v>21.0920040781746</v>
      </c>
      <c r="J22" s="1124">
        <v>361.19834703995701</v>
      </c>
      <c r="K22" s="269">
        <v>87</v>
      </c>
    </row>
    <row r="23" spans="1:11" ht="12.75" customHeight="1" x14ac:dyDescent="0.2">
      <c r="A23" s="75" t="s">
        <v>1885</v>
      </c>
      <c r="B23" s="97">
        <v>1794.67607959413</v>
      </c>
      <c r="C23" s="48">
        <f t="shared" si="0"/>
        <v>4540.2692616060067</v>
      </c>
      <c r="D23" s="1123">
        <v>1859.0354414819101</v>
      </c>
      <c r="E23" s="1123">
        <v>0</v>
      </c>
      <c r="F23" s="49">
        <v>80.158728054104699</v>
      </c>
      <c r="G23" s="49">
        <v>0</v>
      </c>
      <c r="H23" s="579">
        <v>0</v>
      </c>
      <c r="I23" s="48">
        <v>92.786215294442201</v>
      </c>
      <c r="J23" s="1124">
        <v>2508.2888767755499</v>
      </c>
      <c r="K23" s="269">
        <v>375</v>
      </c>
    </row>
    <row r="24" spans="1:11" ht="12.75" customHeight="1" x14ac:dyDescent="0.2">
      <c r="A24" s="75" t="s">
        <v>254</v>
      </c>
      <c r="B24" s="97">
        <v>1439.5079920199901</v>
      </c>
      <c r="C24" s="48">
        <f t="shared" si="0"/>
        <v>3709.3838938692779</v>
      </c>
      <c r="D24" s="1123">
        <v>1793.97307022513</v>
      </c>
      <c r="E24" s="1123">
        <v>0</v>
      </c>
      <c r="F24" s="49">
        <v>60.9524877186333</v>
      </c>
      <c r="G24" s="49">
        <v>0</v>
      </c>
      <c r="H24" s="579">
        <v>0</v>
      </c>
      <c r="I24" s="48">
        <v>91.025964586604502</v>
      </c>
      <c r="J24" s="1124">
        <v>1763.4323713389099</v>
      </c>
      <c r="K24" s="269">
        <v>330</v>
      </c>
    </row>
    <row r="25" spans="1:11" ht="12.75" customHeight="1" x14ac:dyDescent="0.2">
      <c r="A25" s="75" t="s">
        <v>427</v>
      </c>
      <c r="B25" s="97">
        <v>2311.2122143491001</v>
      </c>
      <c r="C25" s="48">
        <f t="shared" si="0"/>
        <v>3104.8313389851337</v>
      </c>
      <c r="D25" s="1123">
        <v>1633.9850161107499</v>
      </c>
      <c r="E25" s="1123">
        <v>0</v>
      </c>
      <c r="F25" s="49">
        <v>53.313521692016202</v>
      </c>
      <c r="G25" s="49">
        <v>0</v>
      </c>
      <c r="H25" s="579">
        <v>0</v>
      </c>
      <c r="I25" s="48">
        <v>85.861228987017398</v>
      </c>
      <c r="J25" s="1124">
        <v>1331.6715721953501</v>
      </c>
      <c r="K25" s="269">
        <v>273</v>
      </c>
    </row>
    <row r="26" spans="1:11" ht="12.75" customHeight="1" x14ac:dyDescent="0.2">
      <c r="A26" s="75" t="s">
        <v>1886</v>
      </c>
      <c r="B26" s="97">
        <v>3708.2606052180699</v>
      </c>
      <c r="C26" s="48">
        <f t="shared" si="0"/>
        <v>12478.095921122071</v>
      </c>
      <c r="D26" s="1123">
        <v>5352.7786281203598</v>
      </c>
      <c r="E26" s="1123">
        <v>0</v>
      </c>
      <c r="F26" s="49">
        <v>544.74953875992105</v>
      </c>
      <c r="G26" s="49">
        <v>0</v>
      </c>
      <c r="H26" s="579">
        <v>0</v>
      </c>
      <c r="I26" s="48">
        <v>97.810930951360405</v>
      </c>
      <c r="J26" s="1124">
        <v>6482.7568232904296</v>
      </c>
      <c r="K26" s="269">
        <v>755</v>
      </c>
    </row>
    <row r="27" spans="1:11" ht="12.75" customHeight="1" x14ac:dyDescent="0.2">
      <c r="A27" s="75" t="s">
        <v>1887</v>
      </c>
      <c r="B27" s="97">
        <v>2082.2706929537198</v>
      </c>
      <c r="C27" s="48">
        <f t="shared" si="0"/>
        <v>4027.2570067468514</v>
      </c>
      <c r="D27" s="1123">
        <v>1895.2294451404</v>
      </c>
      <c r="E27" s="1123">
        <v>0</v>
      </c>
      <c r="F27" s="49">
        <v>54.0230696295787</v>
      </c>
      <c r="G27" s="49">
        <v>0</v>
      </c>
      <c r="H27" s="579">
        <v>0</v>
      </c>
      <c r="I27" s="48">
        <v>85.216137108292799</v>
      </c>
      <c r="J27" s="1124">
        <v>1992.78835486858</v>
      </c>
      <c r="K27" s="269">
        <v>447</v>
      </c>
    </row>
    <row r="28" spans="1:11" ht="12.75" customHeight="1" x14ac:dyDescent="0.2">
      <c r="A28" s="75" t="s">
        <v>1874</v>
      </c>
      <c r="B28" s="97">
        <v>18327.265916106899</v>
      </c>
      <c r="C28" s="48">
        <f t="shared" si="0"/>
        <v>36580.308624332145</v>
      </c>
      <c r="D28" s="1123">
        <v>17000.795097999799</v>
      </c>
      <c r="E28" s="1123">
        <v>0</v>
      </c>
      <c r="F28" s="49">
        <v>2733.00547665356</v>
      </c>
      <c r="G28" s="49">
        <v>0</v>
      </c>
      <c r="H28" s="579">
        <v>0</v>
      </c>
      <c r="I28" s="48">
        <v>1290.3417799558799</v>
      </c>
      <c r="J28" s="1124">
        <v>15556.1662697229</v>
      </c>
      <c r="K28" s="269">
        <v>2818</v>
      </c>
    </row>
    <row r="29" spans="1:11" ht="12.75" customHeight="1" x14ac:dyDescent="0.2">
      <c r="A29" s="75" t="s">
        <v>1888</v>
      </c>
      <c r="B29" s="97">
        <v>1302.2772607659799</v>
      </c>
      <c r="C29" s="48">
        <f t="shared" si="0"/>
        <v>2250.3392029987017</v>
      </c>
      <c r="D29" s="1123">
        <v>816.22774196507203</v>
      </c>
      <c r="E29" s="1123">
        <v>0</v>
      </c>
      <c r="F29" s="49">
        <v>67.721067437528504</v>
      </c>
      <c r="G29" s="49">
        <v>0</v>
      </c>
      <c r="H29" s="579">
        <v>0</v>
      </c>
      <c r="I29" s="48">
        <v>148.101093645791</v>
      </c>
      <c r="J29" s="1124">
        <v>1218.2892999503099</v>
      </c>
      <c r="K29" s="269">
        <v>196</v>
      </c>
    </row>
    <row r="30" spans="1:11" ht="12.75" customHeight="1" x14ac:dyDescent="0.2">
      <c r="A30" s="75" t="s">
        <v>142</v>
      </c>
      <c r="B30" s="97">
        <v>11874.6991329176</v>
      </c>
      <c r="C30" s="48">
        <f t="shared" si="0"/>
        <v>21506.280837453538</v>
      </c>
      <c r="D30" s="1123">
        <v>11938.3588051434</v>
      </c>
      <c r="E30" s="1123">
        <v>0</v>
      </c>
      <c r="F30" s="49">
        <v>604.21502605898297</v>
      </c>
      <c r="G30" s="49">
        <v>0</v>
      </c>
      <c r="H30" s="579">
        <v>0</v>
      </c>
      <c r="I30" s="48">
        <v>808.21111136405602</v>
      </c>
      <c r="J30" s="1124">
        <v>8155.4958948870999</v>
      </c>
      <c r="K30" s="269">
        <v>2126</v>
      </c>
    </row>
    <row r="31" spans="1:11" ht="12.75" customHeight="1" x14ac:dyDescent="0.2">
      <c r="A31" s="75" t="s">
        <v>602</v>
      </c>
      <c r="B31" s="97">
        <v>223.87527051371401</v>
      </c>
      <c r="C31" s="48">
        <f t="shared" si="0"/>
        <v>416.45143237832349</v>
      </c>
      <c r="D31" s="1123">
        <v>215.54953780941199</v>
      </c>
      <c r="E31" s="1123">
        <v>0</v>
      </c>
      <c r="F31" s="49">
        <v>3.9118383449371898</v>
      </c>
      <c r="G31" s="49">
        <v>0</v>
      </c>
      <c r="H31" s="579">
        <v>0</v>
      </c>
      <c r="I31" s="48">
        <v>0.61308732040025704</v>
      </c>
      <c r="J31" s="1124">
        <v>196.37696890357401</v>
      </c>
      <c r="K31" s="269">
        <v>47</v>
      </c>
    </row>
    <row r="32" spans="1:11" ht="12.75" customHeight="1" x14ac:dyDescent="0.2">
      <c r="A32" s="75" t="s">
        <v>1889</v>
      </c>
      <c r="B32" s="97">
        <v>17281.882616872001</v>
      </c>
      <c r="C32" s="48">
        <f t="shared" si="0"/>
        <v>44992.232641326133</v>
      </c>
      <c r="D32" s="1123">
        <v>23940.823295049198</v>
      </c>
      <c r="E32" s="1123">
        <v>0</v>
      </c>
      <c r="F32" s="49">
        <v>2309.7022712943399</v>
      </c>
      <c r="G32" s="49">
        <v>0</v>
      </c>
      <c r="H32" s="579">
        <v>0</v>
      </c>
      <c r="I32" s="48">
        <v>1250.1830602559901</v>
      </c>
      <c r="J32" s="1124">
        <v>17491.524014726601</v>
      </c>
      <c r="K32" s="269">
        <v>2940</v>
      </c>
    </row>
    <row r="33" spans="1:11" ht="12.75" customHeight="1" x14ac:dyDescent="0.2">
      <c r="A33" s="1126"/>
      <c r="B33" s="1127"/>
      <c r="C33" s="48"/>
      <c r="D33" s="48"/>
      <c r="E33" s="48"/>
      <c r="F33" s="48"/>
      <c r="G33" s="48"/>
      <c r="H33" s="48"/>
      <c r="I33" s="48"/>
      <c r="J33" s="48"/>
      <c r="K33" s="1128"/>
    </row>
    <row r="34" spans="1:11" x14ac:dyDescent="0.2">
      <c r="A34" s="1129" t="s">
        <v>1890</v>
      </c>
      <c r="B34" s="1130">
        <v>157011.79803057801</v>
      </c>
      <c r="C34" s="85">
        <f>SUM(D34:J34)</f>
        <v>446917.09457117168</v>
      </c>
      <c r="D34" s="1131">
        <v>183098.45574065199</v>
      </c>
      <c r="E34" s="1131">
        <v>308.74943000000002</v>
      </c>
      <c r="F34" s="1131">
        <f>SUM(F4:F32)</f>
        <v>21141.233729476873</v>
      </c>
      <c r="G34" s="1131">
        <f>SUM(G4:G32)</f>
        <v>0</v>
      </c>
      <c r="H34" s="1131">
        <v>14547.944820000001</v>
      </c>
      <c r="I34" s="1131">
        <v>11548.2167818738</v>
      </c>
      <c r="J34" s="1132">
        <v>216272.49406916901</v>
      </c>
      <c r="K34" s="1133">
        <v>31075</v>
      </c>
    </row>
    <row r="35" spans="1:11" x14ac:dyDescent="0.2">
      <c r="A35" s="1134"/>
      <c r="B35" s="1135"/>
      <c r="C35" s="57"/>
      <c r="D35" s="1136"/>
      <c r="E35" s="1136"/>
      <c r="F35" s="1136"/>
      <c r="G35" s="1136"/>
      <c r="H35" s="1136"/>
      <c r="I35" s="1136"/>
      <c r="J35" s="1137"/>
      <c r="K35" s="1138"/>
    </row>
    <row r="36" spans="1:11" x14ac:dyDescent="0.2">
      <c r="A36" s="364" t="s">
        <v>263</v>
      </c>
      <c r="B36" s="167">
        <v>56871.875867964503</v>
      </c>
      <c r="C36" s="48">
        <f>SUM(D36:J36)</f>
        <v>165755.21180462814</v>
      </c>
      <c r="D36" s="99">
        <v>77977.2082801465</v>
      </c>
      <c r="E36" s="99">
        <v>20.878</v>
      </c>
      <c r="F36" s="49">
        <v>8308.2858724057296</v>
      </c>
      <c r="G36" s="49">
        <v>0</v>
      </c>
      <c r="H36" s="99">
        <v>0</v>
      </c>
      <c r="I36" s="189">
        <v>4261.3119273507</v>
      </c>
      <c r="J36" s="1139">
        <v>75187.527724725194</v>
      </c>
      <c r="K36" s="269">
        <v>11282</v>
      </c>
    </row>
    <row r="37" spans="1:11" x14ac:dyDescent="0.2">
      <c r="A37" s="288" t="s">
        <v>264</v>
      </c>
      <c r="B37" s="97">
        <v>58821.474767523803</v>
      </c>
      <c r="C37" s="48">
        <f>SUM(D37:J37)</f>
        <v>150972.89644953323</v>
      </c>
      <c r="D37" s="48">
        <v>60661.999533395901</v>
      </c>
      <c r="E37" s="48">
        <v>39.112000000000002</v>
      </c>
      <c r="F37" s="49">
        <v>4853.4584435496899</v>
      </c>
      <c r="G37" s="49">
        <v>0</v>
      </c>
      <c r="H37" s="48">
        <v>0</v>
      </c>
      <c r="I37" s="192">
        <v>5234.9626018327399</v>
      </c>
      <c r="J37" s="1124">
        <v>80183.363870754896</v>
      </c>
      <c r="K37" s="269">
        <v>11846</v>
      </c>
    </row>
    <row r="38" spans="1:11" x14ac:dyDescent="0.2">
      <c r="A38" s="288" t="s">
        <v>265</v>
      </c>
      <c r="B38" s="97">
        <v>41318.447395089199</v>
      </c>
      <c r="C38" s="48">
        <f>SUM(D38:J38)</f>
        <v>130148.75483572963</v>
      </c>
      <c r="D38" s="48">
        <v>44421.105721744199</v>
      </c>
      <c r="E38" s="48">
        <v>248.76</v>
      </c>
      <c r="F38" s="49">
        <v>7977.3993776056795</v>
      </c>
      <c r="G38" s="49">
        <v>0</v>
      </c>
      <c r="H38" s="1125">
        <v>14547.945</v>
      </c>
      <c r="I38" s="192">
        <v>2051.94225269035</v>
      </c>
      <c r="J38" s="1124">
        <v>60901.602483689399</v>
      </c>
      <c r="K38" s="269">
        <v>7947</v>
      </c>
    </row>
    <row r="39" spans="1:11" x14ac:dyDescent="0.2">
      <c r="A39" s="1126"/>
      <c r="B39" s="1127"/>
      <c r="C39" s="48">
        <f>SUM(D39:J39)</f>
        <v>425737.71939633077</v>
      </c>
      <c r="D39" s="48">
        <v>183060.31353528699</v>
      </c>
      <c r="E39" s="48">
        <v>308.75</v>
      </c>
      <c r="F39" s="48"/>
      <c r="G39" s="48"/>
      <c r="H39" s="48">
        <v>14547.945</v>
      </c>
      <c r="I39" s="48">
        <v>11548.2167818738</v>
      </c>
      <c r="J39" s="48">
        <v>216272.49407916999</v>
      </c>
      <c r="K39" s="1128"/>
    </row>
    <row r="40" spans="1:11" x14ac:dyDescent="0.2">
      <c r="A40" s="1129" t="s">
        <v>1890</v>
      </c>
      <c r="B40" s="1130">
        <v>157011.79803057801</v>
      </c>
      <c r="C40" s="85">
        <f>SUM(D40:J40)</f>
        <v>446876.86308989185</v>
      </c>
      <c r="D40" s="1131">
        <v>183060.31353528699</v>
      </c>
      <c r="E40" s="1131">
        <v>308.75</v>
      </c>
      <c r="F40" s="1131">
        <f>SUM(F36:F38)</f>
        <v>21139.143693561098</v>
      </c>
      <c r="G40" s="1131">
        <f>SUM(G36:G38)</f>
        <v>0</v>
      </c>
      <c r="H40" s="1131">
        <v>14547.945</v>
      </c>
      <c r="I40" s="1131">
        <v>11548.2167818738</v>
      </c>
      <c r="J40" s="1132">
        <v>216272.49407916999</v>
      </c>
      <c r="K40" s="1133">
        <v>31075</v>
      </c>
    </row>
    <row r="41" spans="1:11" x14ac:dyDescent="0.2">
      <c r="A41" s="1134"/>
      <c r="B41" s="1135"/>
      <c r="C41" s="1136"/>
      <c r="D41" s="1136"/>
      <c r="E41" s="1136"/>
      <c r="F41" s="1136"/>
      <c r="G41" s="1136"/>
      <c r="H41" s="1136"/>
      <c r="I41" s="1136"/>
      <c r="J41" s="1137"/>
      <c r="K41" s="1138"/>
    </row>
    <row r="42" spans="1:11" x14ac:dyDescent="0.2">
      <c r="A42" s="294"/>
      <c r="B42" s="1010"/>
      <c r="C42" s="1140"/>
      <c r="D42" s="1140"/>
      <c r="E42" s="1140"/>
      <c r="F42" s="1140"/>
      <c r="G42" s="1140"/>
      <c r="H42" s="1140"/>
      <c r="I42" s="1140"/>
      <c r="J42" s="1140"/>
      <c r="K42" s="1058"/>
    </row>
    <row r="43" spans="1:11" x14ac:dyDescent="0.2">
      <c r="A43" s="111" t="s">
        <v>66</v>
      </c>
      <c r="B43" s="112"/>
      <c r="C43" s="113"/>
      <c r="D43" s="113"/>
      <c r="E43" s="113"/>
      <c r="F43" s="113"/>
      <c r="G43" s="113"/>
      <c r="H43" s="113"/>
      <c r="I43" s="113"/>
      <c r="J43" s="113"/>
      <c r="K43" s="114"/>
    </row>
    <row r="44" spans="1:11" x14ac:dyDescent="0.2">
      <c r="A44" s="23" t="s">
        <v>67</v>
      </c>
      <c r="B44" s="23"/>
      <c r="C44" s="23"/>
      <c r="D44" s="23"/>
      <c r="E44" s="23"/>
      <c r="F44" s="23"/>
      <c r="G44" s="23"/>
      <c r="H44" s="23"/>
      <c r="I44" s="23"/>
      <c r="J44" s="23"/>
      <c r="K44" s="117"/>
    </row>
    <row r="45" spans="1:11" ht="19.5" customHeight="1" x14ac:dyDescent="0.2">
      <c r="A45" s="158" t="s">
        <v>69</v>
      </c>
      <c r="B45" s="160"/>
      <c r="C45" s="160"/>
      <c r="D45" s="160"/>
      <c r="E45" s="160"/>
      <c r="F45" s="160"/>
      <c r="G45" s="160"/>
      <c r="H45" s="160"/>
      <c r="I45" s="160"/>
      <c r="J45" s="160"/>
      <c r="K45" s="117"/>
    </row>
    <row r="46" spans="1:11" ht="30.75" customHeight="1" x14ac:dyDescent="0.2">
      <c r="A46" s="11" t="s">
        <v>153</v>
      </c>
      <c r="B46" s="11"/>
      <c r="C46" s="11"/>
      <c r="D46" s="11"/>
      <c r="E46" s="11"/>
      <c r="F46" s="11"/>
      <c r="G46" s="11"/>
      <c r="H46" s="11"/>
      <c r="I46" s="11"/>
      <c r="J46" s="11"/>
      <c r="K46" s="11"/>
    </row>
    <row r="47" spans="1:11" ht="24" customHeight="1" x14ac:dyDescent="0.2">
      <c r="A47" s="6" t="s">
        <v>71</v>
      </c>
      <c r="B47" s="6"/>
      <c r="C47" s="6"/>
      <c r="D47" s="6"/>
      <c r="E47" s="6"/>
      <c r="F47" s="6"/>
      <c r="G47" s="6"/>
      <c r="H47" s="6"/>
      <c r="I47" s="6"/>
      <c r="J47" s="6"/>
      <c r="K47" s="117"/>
    </row>
    <row r="48" spans="1:11" ht="33" customHeight="1" x14ac:dyDescent="0.2">
      <c r="A48" s="6" t="s">
        <v>154</v>
      </c>
      <c r="B48" s="6"/>
      <c r="C48" s="6"/>
      <c r="D48" s="6"/>
      <c r="E48" s="6"/>
      <c r="F48" s="6"/>
      <c r="G48" s="6"/>
      <c r="H48" s="6"/>
      <c r="I48" s="6"/>
      <c r="J48" s="6"/>
      <c r="K48" s="117"/>
    </row>
    <row r="49" spans="1:11" ht="47.25" customHeight="1" x14ac:dyDescent="0.2">
      <c r="A49" s="6" t="s">
        <v>155</v>
      </c>
      <c r="B49" s="6"/>
      <c r="C49" s="6"/>
      <c r="D49" s="6"/>
      <c r="E49" s="6"/>
      <c r="F49" s="6"/>
      <c r="G49" s="6"/>
      <c r="H49" s="6"/>
      <c r="I49" s="6"/>
      <c r="J49" s="6"/>
      <c r="K49" s="117"/>
    </row>
    <row r="50" spans="1:11" ht="39" customHeight="1" x14ac:dyDescent="0.2">
      <c r="A50" s="6" t="s">
        <v>156</v>
      </c>
      <c r="B50" s="6"/>
      <c r="C50" s="6"/>
      <c r="D50" s="6"/>
      <c r="E50" s="6"/>
      <c r="F50" s="6"/>
      <c r="G50" s="6"/>
      <c r="H50" s="6"/>
      <c r="I50" s="6"/>
      <c r="J50" s="6"/>
      <c r="K50" s="117"/>
    </row>
    <row r="51" spans="1:11" ht="27.75" customHeight="1" x14ac:dyDescent="0.2">
      <c r="A51" s="28" t="s">
        <v>157</v>
      </c>
      <c r="B51" s="28"/>
      <c r="C51" s="28"/>
      <c r="D51" s="28"/>
      <c r="E51" s="28"/>
      <c r="F51" s="28"/>
      <c r="G51" s="28"/>
      <c r="H51" s="28"/>
      <c r="I51" s="28"/>
      <c r="J51" s="28"/>
      <c r="K51" s="624"/>
    </row>
  </sheetData>
  <mergeCells count="9">
    <mergeCell ref="A48:J48"/>
    <mergeCell ref="A49:J49"/>
    <mergeCell ref="A50:J50"/>
    <mergeCell ref="A51:J51"/>
    <mergeCell ref="A1:J1"/>
    <mergeCell ref="A2:J2"/>
    <mergeCell ref="A44:J44"/>
    <mergeCell ref="A46:K46"/>
    <mergeCell ref="A47:J47"/>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&amp;R&amp;"Arial,Bold"&amp;8of&amp;N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Normal="100" workbookViewId="0">
      <selection activeCell="A103" sqref="A103"/>
    </sheetView>
  </sheetViews>
  <sheetFormatPr defaultRowHeight="12.75" x14ac:dyDescent="0.2"/>
  <cols>
    <col min="1" max="1" width="18.140625" style="30"/>
    <col min="2" max="2" width="11" style="30"/>
    <col min="3" max="3" width="11.42578125" style="30"/>
    <col min="4" max="4" width="13" style="30"/>
    <col min="5" max="5" width="12.140625" style="30"/>
    <col min="6" max="6" width="14.140625" style="30"/>
    <col min="7" max="7" width="8.7109375" style="30"/>
    <col min="8" max="8" width="10.28515625" style="30"/>
    <col min="9" max="9" width="11.140625" style="30"/>
    <col min="10" max="10" width="8.42578125" style="30"/>
    <col min="11" max="11" width="8.85546875" style="30"/>
  </cols>
  <sheetData>
    <row r="1" spans="1:11" x14ac:dyDescent="0.2">
      <c r="A1" s="1" t="s">
        <v>1891</v>
      </c>
      <c r="B1" s="1"/>
      <c r="C1" s="1"/>
      <c r="D1" s="1"/>
      <c r="E1" s="1"/>
      <c r="F1" s="1"/>
      <c r="G1" s="1"/>
      <c r="H1" s="1"/>
      <c r="I1" s="1"/>
      <c r="J1" s="1"/>
      <c r="K1" s="163"/>
    </row>
    <row r="2" spans="1:11" x14ac:dyDescent="0.2">
      <c r="A2" s="29" t="s">
        <v>1</v>
      </c>
      <c r="B2" s="29"/>
      <c r="C2" s="29"/>
      <c r="D2" s="29"/>
      <c r="E2" s="29"/>
      <c r="F2" s="29"/>
      <c r="G2" s="29"/>
      <c r="H2" s="29"/>
      <c r="I2" s="29"/>
      <c r="J2" s="29"/>
      <c r="K2" s="456"/>
    </row>
    <row r="3" spans="1:11" ht="54"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1892</v>
      </c>
      <c r="B4" s="167">
        <v>2949.9144005214898</v>
      </c>
      <c r="C4" s="127">
        <f t="shared" ref="C4:C17" si="0">SUM(D4:J4)</f>
        <v>6118.0209646987132</v>
      </c>
      <c r="D4" s="1141">
        <v>3079.4347335355501</v>
      </c>
      <c r="E4" s="1141">
        <v>0</v>
      </c>
      <c r="F4" s="48">
        <v>128.305011279545</v>
      </c>
      <c r="G4" s="48">
        <v>0</v>
      </c>
      <c r="H4" s="638">
        <v>0</v>
      </c>
      <c r="I4" s="124">
        <v>195.377827145498</v>
      </c>
      <c r="J4" s="1142">
        <v>2714.9033927381201</v>
      </c>
      <c r="K4" s="52">
        <v>579</v>
      </c>
    </row>
    <row r="5" spans="1:11" ht="12.75" customHeight="1" x14ac:dyDescent="0.2">
      <c r="A5" s="75" t="s">
        <v>1893</v>
      </c>
      <c r="B5" s="97">
        <v>4257.1711048428397</v>
      </c>
      <c r="C5" s="127">
        <f t="shared" si="0"/>
        <v>12584.307157775864</v>
      </c>
      <c r="D5" s="1143">
        <v>4679.5744664978802</v>
      </c>
      <c r="E5" s="1143">
        <v>0</v>
      </c>
      <c r="F5" s="48">
        <v>1557.40454442396</v>
      </c>
      <c r="G5" s="48">
        <v>0</v>
      </c>
      <c r="H5" s="130">
        <v>0</v>
      </c>
      <c r="I5" s="127">
        <v>441.685908151913</v>
      </c>
      <c r="J5" s="1144">
        <v>5905.6422387021103</v>
      </c>
      <c r="K5" s="52">
        <v>1231</v>
      </c>
    </row>
    <row r="6" spans="1:11" ht="12.75" customHeight="1" x14ac:dyDescent="0.2">
      <c r="A6" s="75" t="s">
        <v>1894</v>
      </c>
      <c r="B6" s="97">
        <v>3194.9691946877801</v>
      </c>
      <c r="C6" s="127">
        <f t="shared" si="0"/>
        <v>10774.326141465455</v>
      </c>
      <c r="D6" s="1143">
        <v>4762.4598651967699</v>
      </c>
      <c r="E6" s="1143">
        <v>0</v>
      </c>
      <c r="F6" s="48">
        <v>155.61247239244</v>
      </c>
      <c r="G6" s="48">
        <v>0</v>
      </c>
      <c r="H6" s="130">
        <v>0</v>
      </c>
      <c r="I6" s="127">
        <v>256.30950548276502</v>
      </c>
      <c r="J6" s="1144">
        <v>5599.9442983934796</v>
      </c>
      <c r="K6" s="52">
        <v>974</v>
      </c>
    </row>
    <row r="7" spans="1:11" ht="12.75" customHeight="1" x14ac:dyDescent="0.2">
      <c r="A7" s="75" t="s">
        <v>1895</v>
      </c>
      <c r="B7" s="97">
        <v>10733.3935163645</v>
      </c>
      <c r="C7" s="127">
        <f t="shared" si="0"/>
        <v>21328.016424405301</v>
      </c>
      <c r="D7" s="1143">
        <v>12065.5476807175</v>
      </c>
      <c r="E7" s="1143">
        <v>0</v>
      </c>
      <c r="F7" s="48">
        <v>1008.81448869678</v>
      </c>
      <c r="G7" s="48">
        <v>0</v>
      </c>
      <c r="H7" s="130">
        <v>0</v>
      </c>
      <c r="I7" s="127">
        <v>1043.28959296842</v>
      </c>
      <c r="J7" s="1144">
        <v>7210.3646620226</v>
      </c>
      <c r="K7" s="52">
        <v>2054</v>
      </c>
    </row>
    <row r="8" spans="1:11" ht="12.75" customHeight="1" x14ac:dyDescent="0.2">
      <c r="A8" s="75" t="s">
        <v>1005</v>
      </c>
      <c r="B8" s="97">
        <v>731.23596885797394</v>
      </c>
      <c r="C8" s="127">
        <f t="shared" si="0"/>
        <v>2847.6038830862649</v>
      </c>
      <c r="D8" s="1143">
        <v>1446.4843160115299</v>
      </c>
      <c r="E8" s="1143">
        <v>0</v>
      </c>
      <c r="F8" s="48">
        <v>38.165015382994802</v>
      </c>
      <c r="G8" s="48">
        <v>0</v>
      </c>
      <c r="H8" s="130">
        <v>0</v>
      </c>
      <c r="I8" s="127">
        <v>30.042278842060199</v>
      </c>
      <c r="J8" s="1144">
        <v>1332.91227284968</v>
      </c>
      <c r="K8" s="52">
        <v>291</v>
      </c>
    </row>
    <row r="9" spans="1:11" ht="12.75" customHeight="1" x14ac:dyDescent="0.2">
      <c r="A9" s="75" t="s">
        <v>107</v>
      </c>
      <c r="B9" s="97">
        <v>4345.1593951041204</v>
      </c>
      <c r="C9" s="127">
        <f t="shared" si="0"/>
        <v>7594.7311633015543</v>
      </c>
      <c r="D9" s="1143">
        <v>4535.6818546671902</v>
      </c>
      <c r="E9" s="1143">
        <v>0</v>
      </c>
      <c r="F9" s="48">
        <v>118.047384459219</v>
      </c>
      <c r="G9" s="48">
        <v>0</v>
      </c>
      <c r="H9" s="130">
        <v>0</v>
      </c>
      <c r="I9" s="127">
        <v>45.835528232664601</v>
      </c>
      <c r="J9" s="1144">
        <v>2895.16639594248</v>
      </c>
      <c r="K9" s="52">
        <v>932</v>
      </c>
    </row>
    <row r="10" spans="1:11" ht="12.75" customHeight="1" x14ac:dyDescent="0.2">
      <c r="A10" s="75" t="s">
        <v>1896</v>
      </c>
      <c r="B10" s="97">
        <v>707.87307851625906</v>
      </c>
      <c r="C10" s="127">
        <f t="shared" si="0"/>
        <v>1717.7115198439014</v>
      </c>
      <c r="D10" s="1143">
        <v>966.61658129025705</v>
      </c>
      <c r="E10" s="1143">
        <v>0</v>
      </c>
      <c r="F10" s="48">
        <v>59.662685946019501</v>
      </c>
      <c r="G10" s="48">
        <v>0</v>
      </c>
      <c r="H10" s="130">
        <v>0</v>
      </c>
      <c r="I10" s="127">
        <v>29.007131408757999</v>
      </c>
      <c r="J10" s="1144">
        <v>662.42512119886703</v>
      </c>
      <c r="K10" s="52">
        <v>136</v>
      </c>
    </row>
    <row r="11" spans="1:11" ht="12.75" customHeight="1" x14ac:dyDescent="0.2">
      <c r="A11" s="75" t="s">
        <v>1897</v>
      </c>
      <c r="B11" s="97">
        <v>2020.5476488402401</v>
      </c>
      <c r="C11" s="127">
        <f t="shared" si="0"/>
        <v>4154.5496793310958</v>
      </c>
      <c r="D11" s="1143">
        <v>2316.9028983031899</v>
      </c>
      <c r="E11" s="1143">
        <v>0</v>
      </c>
      <c r="F11" s="48">
        <v>111.402770307468</v>
      </c>
      <c r="G11" s="48">
        <v>0</v>
      </c>
      <c r="H11" s="130">
        <v>0</v>
      </c>
      <c r="I11" s="127">
        <v>89.214706613937594</v>
      </c>
      <c r="J11" s="1144">
        <v>1637.0293041064999</v>
      </c>
      <c r="K11" s="52">
        <v>426</v>
      </c>
    </row>
    <row r="12" spans="1:11" ht="12.75" customHeight="1" x14ac:dyDescent="0.2">
      <c r="A12" s="75" t="s">
        <v>296</v>
      </c>
      <c r="B12" s="97">
        <v>2721.8375932585</v>
      </c>
      <c r="C12" s="127">
        <f t="shared" si="0"/>
        <v>11117.554807846614</v>
      </c>
      <c r="D12" s="1143">
        <v>4401.48068483105</v>
      </c>
      <c r="E12" s="1143">
        <v>0</v>
      </c>
      <c r="F12" s="48">
        <v>153.33740514361401</v>
      </c>
      <c r="G12" s="48">
        <v>0</v>
      </c>
      <c r="H12" s="130">
        <v>0</v>
      </c>
      <c r="I12" s="127">
        <v>226.02419202593001</v>
      </c>
      <c r="J12" s="1144">
        <v>6336.7125258460201</v>
      </c>
      <c r="K12" s="52">
        <v>964</v>
      </c>
    </row>
    <row r="13" spans="1:11" ht="12.75" customHeight="1" x14ac:dyDescent="0.2">
      <c r="A13" s="75" t="s">
        <v>945</v>
      </c>
      <c r="B13" s="97">
        <v>2644.1085655659499</v>
      </c>
      <c r="C13" s="127">
        <f t="shared" si="0"/>
        <v>9455.4580718180332</v>
      </c>
      <c r="D13" s="1143">
        <v>4604.6738566042504</v>
      </c>
      <c r="E13" s="1143">
        <v>0</v>
      </c>
      <c r="F13" s="48">
        <v>240.663200266361</v>
      </c>
      <c r="G13" s="48">
        <v>0</v>
      </c>
      <c r="H13" s="130">
        <v>0</v>
      </c>
      <c r="I13" s="127">
        <v>77.579049378151893</v>
      </c>
      <c r="J13" s="1144">
        <v>4532.5419655692704</v>
      </c>
      <c r="K13" s="52">
        <v>873</v>
      </c>
    </row>
    <row r="14" spans="1:11" ht="12.75" customHeight="1" x14ac:dyDescent="0.2">
      <c r="A14" s="75" t="s">
        <v>1898</v>
      </c>
      <c r="B14" s="97">
        <v>6088.0434867005097</v>
      </c>
      <c r="C14" s="127">
        <f t="shared" si="0"/>
        <v>16152.363531128645</v>
      </c>
      <c r="D14" s="1143">
        <v>8132.9623036671601</v>
      </c>
      <c r="E14" s="1143">
        <v>0</v>
      </c>
      <c r="F14" s="48">
        <v>384.36734997608102</v>
      </c>
      <c r="G14" s="48">
        <v>0</v>
      </c>
      <c r="H14" s="130">
        <v>0</v>
      </c>
      <c r="I14" s="127">
        <v>497.908915845715</v>
      </c>
      <c r="J14" s="1144">
        <v>7137.1249616396899</v>
      </c>
      <c r="K14" s="52">
        <v>1720</v>
      </c>
    </row>
    <row r="15" spans="1:11" ht="12.75" customHeight="1" x14ac:dyDescent="0.2">
      <c r="A15" s="75" t="s">
        <v>142</v>
      </c>
      <c r="B15" s="97">
        <v>5170.7940373692099</v>
      </c>
      <c r="C15" s="127">
        <f t="shared" si="0"/>
        <v>13551.038614475174</v>
      </c>
      <c r="D15" s="1143">
        <v>6766.4694116925202</v>
      </c>
      <c r="E15" s="1143">
        <v>0</v>
      </c>
      <c r="F15" s="48">
        <v>586.790396040784</v>
      </c>
      <c r="G15" s="48">
        <v>0</v>
      </c>
      <c r="H15" s="130">
        <v>0</v>
      </c>
      <c r="I15" s="127">
        <v>406.15584769968001</v>
      </c>
      <c r="J15" s="1144">
        <v>5791.6229590421899</v>
      </c>
      <c r="K15" s="52">
        <v>1154</v>
      </c>
    </row>
    <row r="16" spans="1:11" ht="12.75" customHeight="1" x14ac:dyDescent="0.2">
      <c r="A16" s="75" t="s">
        <v>439</v>
      </c>
      <c r="B16" s="97">
        <v>3990.7508403121801</v>
      </c>
      <c r="C16" s="127">
        <f t="shared" si="0"/>
        <v>23114.537494443503</v>
      </c>
      <c r="D16" s="1143">
        <v>5178.7335322551598</v>
      </c>
      <c r="E16" s="1143">
        <v>0</v>
      </c>
      <c r="F16" s="48">
        <v>10899.1319291776</v>
      </c>
      <c r="G16" s="48">
        <v>0</v>
      </c>
      <c r="H16" s="130">
        <v>0</v>
      </c>
      <c r="I16" s="127">
        <v>551.18950445857399</v>
      </c>
      <c r="J16" s="1144">
        <v>6485.4825285521702</v>
      </c>
      <c r="K16" s="52">
        <v>1124</v>
      </c>
    </row>
    <row r="17" spans="1:11" ht="12.75" customHeight="1" x14ac:dyDescent="0.2">
      <c r="A17" s="75" t="s">
        <v>1899</v>
      </c>
      <c r="B17" s="97">
        <v>5826.3689524995398</v>
      </c>
      <c r="C17" s="127">
        <f t="shared" si="0"/>
        <v>36298.129074174489</v>
      </c>
      <c r="D17" s="1143">
        <v>9787.7596684392502</v>
      </c>
      <c r="E17" s="1143">
        <v>11.86286</v>
      </c>
      <c r="F17" s="48">
        <v>2842.9362096373502</v>
      </c>
      <c r="G17" s="48">
        <v>0</v>
      </c>
      <c r="H17" s="127">
        <v>2909.55755</v>
      </c>
      <c r="I17" s="127">
        <v>489.16567056848999</v>
      </c>
      <c r="J17" s="1144">
        <v>20256.847115529399</v>
      </c>
      <c r="K17" s="52">
        <v>2392</v>
      </c>
    </row>
    <row r="18" spans="1:11" x14ac:dyDescent="0.2">
      <c r="A18" s="1145"/>
      <c r="B18" s="1146"/>
      <c r="C18" s="127"/>
      <c r="D18" s="127"/>
      <c r="E18" s="127"/>
      <c r="F18" s="127"/>
      <c r="G18" s="127"/>
      <c r="H18" s="127"/>
      <c r="I18" s="127"/>
      <c r="J18" s="127"/>
      <c r="K18" s="1147"/>
    </row>
    <row r="19" spans="1:11" x14ac:dyDescent="0.2">
      <c r="A19" s="1148" t="s">
        <v>1900</v>
      </c>
      <c r="B19" s="1149">
        <v>55382.167783441102</v>
      </c>
      <c r="C19" s="104">
        <f>SUM(D19:J19)</f>
        <v>176808.34852779456</v>
      </c>
      <c r="D19" s="1150">
        <v>72724.781853709195</v>
      </c>
      <c r="E19" s="1151">
        <v>11.86286</v>
      </c>
      <c r="F19" s="1151">
        <f>SUM(F4:F17)</f>
        <v>18284.640863130218</v>
      </c>
      <c r="G19" s="1151">
        <f>SUM(G4:G17)</f>
        <v>0</v>
      </c>
      <c r="H19" s="1151">
        <v>2909.55755</v>
      </c>
      <c r="I19" s="1151">
        <v>4378.7856588225604</v>
      </c>
      <c r="J19" s="1152">
        <v>78498.719742132598</v>
      </c>
      <c r="K19" s="1153">
        <v>14850</v>
      </c>
    </row>
    <row r="20" spans="1:11" x14ac:dyDescent="0.2">
      <c r="A20" s="1154"/>
      <c r="B20" s="1155"/>
      <c r="C20" s="1156"/>
      <c r="D20" s="1157"/>
      <c r="E20" s="1157"/>
      <c r="F20" s="1158"/>
      <c r="G20" s="1158"/>
      <c r="H20" s="1158"/>
      <c r="I20" s="1158"/>
      <c r="J20" s="1158"/>
      <c r="K20" s="1159"/>
    </row>
    <row r="21" spans="1:11" x14ac:dyDescent="0.2">
      <c r="A21" s="945" t="s">
        <v>146</v>
      </c>
      <c r="B21" s="97">
        <v>55382.167783441102</v>
      </c>
      <c r="C21" s="121">
        <f>SUM(D21:J21)</f>
        <v>176808.34842385215</v>
      </c>
      <c r="D21" s="122">
        <v>72724.781809489694</v>
      </c>
      <c r="E21" s="122">
        <v>11.863</v>
      </c>
      <c r="F21" s="48">
        <v>18284.640793407299</v>
      </c>
      <c r="G21" s="48">
        <v>0</v>
      </c>
      <c r="H21" s="122">
        <v>2909.5569999999998</v>
      </c>
      <c r="I21" s="122">
        <v>4378.7856588225604</v>
      </c>
      <c r="J21" s="1160">
        <v>78498.720162132595</v>
      </c>
      <c r="K21" s="52">
        <v>14850</v>
      </c>
    </row>
    <row r="22" spans="1:11" x14ac:dyDescent="0.2">
      <c r="A22" s="1078"/>
      <c r="B22" s="1161"/>
      <c r="C22" s="121"/>
      <c r="D22" s="1080"/>
      <c r="E22" s="1080"/>
      <c r="F22" s="1080"/>
      <c r="G22" s="1080"/>
      <c r="H22" s="1080"/>
      <c r="I22" s="1080"/>
      <c r="J22" s="1162"/>
      <c r="K22" s="1163"/>
    </row>
    <row r="23" spans="1:11" x14ac:dyDescent="0.2">
      <c r="A23" s="1148" t="s">
        <v>1900</v>
      </c>
      <c r="B23" s="1149">
        <v>55382.167783441102</v>
      </c>
      <c r="C23" s="104">
        <f>SUM(D23:J23)</f>
        <v>176808.34842385215</v>
      </c>
      <c r="D23" s="103">
        <v>72724.781809489694</v>
      </c>
      <c r="E23" s="104">
        <v>11.863</v>
      </c>
      <c r="F23" s="104">
        <f>SUM(F21)</f>
        <v>18284.640793407299</v>
      </c>
      <c r="G23" s="104">
        <f>SUM(G21)</f>
        <v>0</v>
      </c>
      <c r="H23" s="104">
        <v>2909.5569999999998</v>
      </c>
      <c r="I23" s="104">
        <v>4378.7856588225604</v>
      </c>
      <c r="J23" s="105">
        <v>78498.720162132595</v>
      </c>
      <c r="K23" s="44">
        <v>14850</v>
      </c>
    </row>
    <row r="24" spans="1:11" x14ac:dyDescent="0.2">
      <c r="A24" s="1154"/>
      <c r="B24" s="1155"/>
      <c r="C24" s="1164"/>
      <c r="D24" s="1164"/>
      <c r="E24" s="1164"/>
      <c r="F24" s="1164"/>
      <c r="G24" s="1164"/>
      <c r="H24" s="1164"/>
      <c r="I24" s="1164"/>
      <c r="J24" s="1157"/>
      <c r="K24" s="1159"/>
    </row>
    <row r="25" spans="1:11" x14ac:dyDescent="0.2">
      <c r="A25" s="343"/>
      <c r="B25" s="1010"/>
      <c r="C25" s="1165"/>
      <c r="D25" s="1165"/>
      <c r="E25" s="1165"/>
      <c r="F25" s="1165"/>
      <c r="G25" s="1165"/>
      <c r="H25" s="1165"/>
      <c r="I25" s="1165"/>
      <c r="J25" s="1165"/>
      <c r="K25" s="1019"/>
    </row>
    <row r="26" spans="1:11" x14ac:dyDescent="0.2">
      <c r="A26" s="111" t="s">
        <v>66</v>
      </c>
      <c r="B26" s="112"/>
      <c r="C26" s="113"/>
      <c r="D26" s="113"/>
      <c r="E26" s="113"/>
      <c r="F26" s="113"/>
      <c r="G26" s="113"/>
      <c r="H26" s="113"/>
      <c r="I26" s="113"/>
      <c r="J26" s="113"/>
      <c r="K26" s="1166"/>
    </row>
    <row r="27" spans="1:11" x14ac:dyDescent="0.2">
      <c r="A27" s="18" t="s">
        <v>67</v>
      </c>
      <c r="B27" s="18"/>
      <c r="C27" s="18"/>
      <c r="D27" s="18"/>
      <c r="E27" s="18"/>
      <c r="F27" s="18"/>
      <c r="G27" s="18"/>
      <c r="H27" s="18"/>
      <c r="I27" s="18"/>
      <c r="J27" s="18"/>
      <c r="K27" s="1167"/>
    </row>
    <row r="28" spans="1:11" ht="18" customHeight="1" x14ac:dyDescent="0.2">
      <c r="A28" s="1168" t="s">
        <v>69</v>
      </c>
      <c r="B28" s="160"/>
      <c r="C28" s="160"/>
      <c r="D28" s="160"/>
      <c r="E28" s="160"/>
      <c r="F28" s="160"/>
      <c r="G28" s="160"/>
      <c r="H28" s="160"/>
      <c r="I28" s="160"/>
      <c r="J28" s="160"/>
      <c r="K28" s="1167"/>
    </row>
    <row r="29" spans="1:11" ht="30.75" customHeight="1" x14ac:dyDescent="0.2">
      <c r="A29" s="11" t="s">
        <v>153</v>
      </c>
      <c r="B29" s="11"/>
      <c r="C29" s="11"/>
      <c r="D29" s="11"/>
      <c r="E29" s="11"/>
      <c r="F29" s="11"/>
      <c r="G29" s="11"/>
      <c r="H29" s="11"/>
      <c r="I29" s="11"/>
      <c r="J29" s="11"/>
      <c r="K29" s="11"/>
    </row>
    <row r="30" spans="1:11" ht="17.25" customHeight="1" x14ac:dyDescent="0.2">
      <c r="A30" s="17" t="s">
        <v>71</v>
      </c>
      <c r="B30" s="17"/>
      <c r="C30" s="17"/>
      <c r="D30" s="17"/>
      <c r="E30" s="17"/>
      <c r="F30" s="17"/>
      <c r="G30" s="17"/>
      <c r="H30" s="17"/>
      <c r="I30" s="17"/>
      <c r="J30" s="17"/>
      <c r="K30" s="1167"/>
    </row>
    <row r="31" spans="1:11" ht="25.5" customHeight="1" x14ac:dyDescent="0.2">
      <c r="A31" s="17" t="s">
        <v>154</v>
      </c>
      <c r="B31" s="17"/>
      <c r="C31" s="17"/>
      <c r="D31" s="17"/>
      <c r="E31" s="17"/>
      <c r="F31" s="17"/>
      <c r="G31" s="17"/>
      <c r="H31" s="17"/>
      <c r="I31" s="17"/>
      <c r="J31" s="17"/>
      <c r="K31" s="1167"/>
    </row>
    <row r="32" spans="1:11" ht="43.5" customHeight="1" x14ac:dyDescent="0.2">
      <c r="A32" s="17" t="s">
        <v>155</v>
      </c>
      <c r="B32" s="17"/>
      <c r="C32" s="17"/>
      <c r="D32" s="17"/>
      <c r="E32" s="17"/>
      <c r="F32" s="17"/>
      <c r="G32" s="17"/>
      <c r="H32" s="17"/>
      <c r="I32" s="17"/>
      <c r="J32" s="17"/>
      <c r="K32" s="1167"/>
    </row>
    <row r="33" spans="1:11" ht="28.5" customHeight="1" x14ac:dyDescent="0.2">
      <c r="A33" s="17" t="s">
        <v>156</v>
      </c>
      <c r="B33" s="17"/>
      <c r="C33" s="17"/>
      <c r="D33" s="17"/>
      <c r="E33" s="17"/>
      <c r="F33" s="17"/>
      <c r="G33" s="17"/>
      <c r="H33" s="17"/>
      <c r="I33" s="17"/>
      <c r="J33" s="17"/>
      <c r="K33" s="1167"/>
    </row>
    <row r="34" spans="1:11" ht="27.75" customHeight="1" x14ac:dyDescent="0.2">
      <c r="A34" s="17" t="s">
        <v>157</v>
      </c>
      <c r="B34" s="17"/>
      <c r="C34" s="17"/>
      <c r="D34" s="17"/>
      <c r="E34" s="17"/>
      <c r="F34" s="17"/>
      <c r="G34" s="17"/>
      <c r="H34" s="17"/>
      <c r="I34" s="17"/>
      <c r="J34" s="17"/>
      <c r="K34" s="1169"/>
    </row>
  </sheetData>
  <mergeCells count="9">
    <mergeCell ref="A31:J31"/>
    <mergeCell ref="A32:J32"/>
    <mergeCell ref="A33:J33"/>
    <mergeCell ref="A34:J34"/>
    <mergeCell ref="A1:J1"/>
    <mergeCell ref="A2:J2"/>
    <mergeCell ref="A27:J27"/>
    <mergeCell ref="A29:K29"/>
    <mergeCell ref="A30:J30"/>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&amp;R&amp;"Arial,Bold"&amp;8of&amp;N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zoomScaleNormal="100" workbookViewId="0">
      <selection activeCell="A247" sqref="A247"/>
    </sheetView>
  </sheetViews>
  <sheetFormatPr defaultRowHeight="12.75" x14ac:dyDescent="0.2"/>
  <cols>
    <col min="1" max="1" width="14.28515625" style="30"/>
    <col min="2" max="2" width="11.42578125" style="30"/>
    <col min="3" max="3" width="12.28515625" style="30"/>
    <col min="4" max="4" width="13" style="30"/>
    <col min="5" max="5" width="11.28515625" style="30"/>
    <col min="6" max="6" width="12.42578125" style="30"/>
    <col min="7" max="7" width="9.42578125" style="30"/>
    <col min="8" max="8" width="10.42578125" style="30"/>
    <col min="9" max="9" width="10.85546875" style="30"/>
    <col min="10" max="10" width="10.5703125" style="30"/>
    <col min="11" max="11" width="9.5703125" style="30"/>
  </cols>
  <sheetData>
    <row r="1" spans="1:11" x14ac:dyDescent="0.2">
      <c r="A1" s="29" t="s">
        <v>1901</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59.2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1902</v>
      </c>
      <c r="B4" s="97">
        <v>4213.7271577711699</v>
      </c>
      <c r="C4" s="127">
        <f t="shared" ref="C4:C35" si="0">SUM(D4:J4)</f>
        <v>6877.0845409327749</v>
      </c>
      <c r="D4" s="1170">
        <v>4073.7190322834699</v>
      </c>
      <c r="E4" s="1170">
        <v>0</v>
      </c>
      <c r="F4" s="49">
        <v>196.395808994052</v>
      </c>
      <c r="G4" s="49">
        <v>0</v>
      </c>
      <c r="H4" s="130">
        <v>0</v>
      </c>
      <c r="I4" s="127">
        <v>245.23492816010301</v>
      </c>
      <c r="J4" s="1171">
        <v>2361.7347714951502</v>
      </c>
      <c r="K4" s="269">
        <v>578</v>
      </c>
    </row>
    <row r="5" spans="1:11" ht="12.75" customHeight="1" x14ac:dyDescent="0.2">
      <c r="A5" s="75" t="s">
        <v>1903</v>
      </c>
      <c r="B5" s="97">
        <v>7423.7035215755805</v>
      </c>
      <c r="C5" s="127">
        <f t="shared" si="0"/>
        <v>10293.457173661576</v>
      </c>
      <c r="D5" s="1170">
        <v>6109.3792325084896</v>
      </c>
      <c r="E5" s="1170">
        <v>0</v>
      </c>
      <c r="F5" s="49">
        <v>516.64662415987004</v>
      </c>
      <c r="G5" s="49">
        <v>0</v>
      </c>
      <c r="H5" s="130">
        <v>0</v>
      </c>
      <c r="I5" s="127">
        <v>814.58401904038601</v>
      </c>
      <c r="J5" s="1171">
        <v>2852.8472979528301</v>
      </c>
      <c r="K5" s="269">
        <v>589</v>
      </c>
    </row>
    <row r="6" spans="1:11" ht="12.75" customHeight="1" x14ac:dyDescent="0.2">
      <c r="A6" s="75" t="s">
        <v>1390</v>
      </c>
      <c r="B6" s="97">
        <v>1999.06288806254</v>
      </c>
      <c r="C6" s="127">
        <f t="shared" si="0"/>
        <v>4921.206227656251</v>
      </c>
      <c r="D6" s="1170">
        <v>2364.7682329409599</v>
      </c>
      <c r="E6" s="1170">
        <v>0</v>
      </c>
      <c r="F6" s="49">
        <v>109.066457746119</v>
      </c>
      <c r="G6" s="49">
        <v>0</v>
      </c>
      <c r="H6" s="130">
        <v>0</v>
      </c>
      <c r="I6" s="127">
        <v>80.192421593822203</v>
      </c>
      <c r="J6" s="1171">
        <v>2367.1791153753502</v>
      </c>
      <c r="K6" s="269">
        <v>414</v>
      </c>
    </row>
    <row r="7" spans="1:11" ht="12.75" customHeight="1" x14ac:dyDescent="0.2">
      <c r="A7" s="75" t="s">
        <v>1904</v>
      </c>
      <c r="B7" s="97">
        <v>1336.75880614423</v>
      </c>
      <c r="C7" s="127">
        <f t="shared" si="0"/>
        <v>3698.3923389620286</v>
      </c>
      <c r="D7" s="1170">
        <v>1496.81940404902</v>
      </c>
      <c r="E7" s="1170">
        <v>0</v>
      </c>
      <c r="F7" s="49">
        <v>50.362731337496598</v>
      </c>
      <c r="G7" s="49">
        <v>0</v>
      </c>
      <c r="H7" s="130">
        <v>0</v>
      </c>
      <c r="I7" s="127">
        <v>30.595357615602399</v>
      </c>
      <c r="J7" s="1171">
        <v>2120.6148459599099</v>
      </c>
      <c r="K7" s="269">
        <v>305</v>
      </c>
    </row>
    <row r="8" spans="1:11" ht="12.75" customHeight="1" x14ac:dyDescent="0.2">
      <c r="A8" s="75" t="s">
        <v>1905</v>
      </c>
      <c r="B8" s="97">
        <v>3007.7691615275198</v>
      </c>
      <c r="C8" s="127">
        <f t="shared" si="0"/>
        <v>6602.0650500837837</v>
      </c>
      <c r="D8" s="1170">
        <v>3805.5445591449002</v>
      </c>
      <c r="E8" s="1170">
        <v>0</v>
      </c>
      <c r="F8" s="49">
        <v>217.47633746379699</v>
      </c>
      <c r="G8" s="49">
        <v>0</v>
      </c>
      <c r="H8" s="130">
        <v>0</v>
      </c>
      <c r="I8" s="127">
        <v>157.40241840879699</v>
      </c>
      <c r="J8" s="1171">
        <v>2421.64173506629</v>
      </c>
      <c r="K8" s="269">
        <v>627</v>
      </c>
    </row>
    <row r="9" spans="1:11" ht="12.75" customHeight="1" x14ac:dyDescent="0.2">
      <c r="A9" s="75" t="s">
        <v>1906</v>
      </c>
      <c r="B9" s="97">
        <v>1461.6516343672799</v>
      </c>
      <c r="C9" s="127">
        <f t="shared" si="0"/>
        <v>3839.5611367304787</v>
      </c>
      <c r="D9" s="1170">
        <v>2022.93402364858</v>
      </c>
      <c r="E9" s="1170">
        <v>0</v>
      </c>
      <c r="F9" s="49">
        <v>97.476550097906795</v>
      </c>
      <c r="G9" s="49">
        <v>0</v>
      </c>
      <c r="H9" s="130">
        <v>0</v>
      </c>
      <c r="I9" s="127">
        <v>67.095556242041795</v>
      </c>
      <c r="J9" s="1171">
        <v>1652.0550067419499</v>
      </c>
      <c r="K9" s="269">
        <v>232</v>
      </c>
    </row>
    <row r="10" spans="1:11" ht="12.75" customHeight="1" x14ac:dyDescent="0.2">
      <c r="A10" s="75" t="s">
        <v>1907</v>
      </c>
      <c r="B10" s="97">
        <v>14110.5676938781</v>
      </c>
      <c r="C10" s="127">
        <f t="shared" si="0"/>
        <v>26544.769457988968</v>
      </c>
      <c r="D10" s="1170">
        <v>16864.3222674311</v>
      </c>
      <c r="E10" s="1170">
        <v>0</v>
      </c>
      <c r="F10" s="49">
        <v>3092.3486408921299</v>
      </c>
      <c r="G10" s="49">
        <v>0</v>
      </c>
      <c r="H10" s="130">
        <v>0</v>
      </c>
      <c r="I10" s="127">
        <v>1880.7318676495099</v>
      </c>
      <c r="J10" s="1171">
        <v>4707.3666820162298</v>
      </c>
      <c r="K10" s="269">
        <v>979</v>
      </c>
    </row>
    <row r="11" spans="1:11" ht="12.75" customHeight="1" x14ac:dyDescent="0.2">
      <c r="A11" s="75" t="s">
        <v>1908</v>
      </c>
      <c r="B11" s="97">
        <v>7220.37485049311</v>
      </c>
      <c r="C11" s="127">
        <f t="shared" si="0"/>
        <v>14671.842358770486</v>
      </c>
      <c r="D11" s="1170">
        <v>8578.1325129020697</v>
      </c>
      <c r="E11" s="1170">
        <v>0</v>
      </c>
      <c r="F11" s="49">
        <v>306.45387106257499</v>
      </c>
      <c r="G11" s="49">
        <v>0</v>
      </c>
      <c r="H11" s="130">
        <v>0</v>
      </c>
      <c r="I11" s="127">
        <v>461.95979570792201</v>
      </c>
      <c r="J11" s="1171">
        <v>5325.2961790979198</v>
      </c>
      <c r="K11" s="269">
        <v>1402</v>
      </c>
    </row>
    <row r="12" spans="1:11" ht="12.75" customHeight="1" x14ac:dyDescent="0.2">
      <c r="A12" s="75" t="s">
        <v>867</v>
      </c>
      <c r="B12" s="97">
        <v>492.94044092234202</v>
      </c>
      <c r="C12" s="127">
        <f t="shared" si="0"/>
        <v>862.29065877564938</v>
      </c>
      <c r="D12" s="1170">
        <v>610.12155046298096</v>
      </c>
      <c r="E12" s="1170">
        <v>0</v>
      </c>
      <c r="F12" s="49">
        <v>19.3916245335916</v>
      </c>
      <c r="G12" s="49">
        <v>0</v>
      </c>
      <c r="H12" s="130">
        <v>0</v>
      </c>
      <c r="I12" s="127">
        <v>23.768385268045801</v>
      </c>
      <c r="J12" s="1171">
        <v>209.009098511031</v>
      </c>
      <c r="K12" s="269">
        <v>67</v>
      </c>
    </row>
    <row r="13" spans="1:11" ht="12.75" customHeight="1" x14ac:dyDescent="0.2">
      <c r="A13" s="75" t="s">
        <v>1585</v>
      </c>
      <c r="B13" s="97">
        <v>7315.9114640759099</v>
      </c>
      <c r="C13" s="127">
        <f t="shared" si="0"/>
        <v>21819.235306233011</v>
      </c>
      <c r="D13" s="1170">
        <v>10528.030168391801</v>
      </c>
      <c r="E13" s="1170">
        <v>0</v>
      </c>
      <c r="F13" s="49">
        <v>470.53264315103502</v>
      </c>
      <c r="G13" s="49">
        <v>0</v>
      </c>
      <c r="H13" s="130">
        <v>0</v>
      </c>
      <c r="I13" s="127">
        <v>636.59266820457503</v>
      </c>
      <c r="J13" s="1171">
        <v>10184.0798264856</v>
      </c>
      <c r="K13" s="269">
        <v>1566</v>
      </c>
    </row>
    <row r="14" spans="1:11" ht="12.75" customHeight="1" x14ac:dyDescent="0.2">
      <c r="A14" s="75" t="s">
        <v>1909</v>
      </c>
      <c r="B14" s="97">
        <v>847.54630460948397</v>
      </c>
      <c r="C14" s="127">
        <f t="shared" si="0"/>
        <v>2314.7249938855043</v>
      </c>
      <c r="D14" s="1170">
        <v>1323.8172833014401</v>
      </c>
      <c r="E14" s="1170">
        <v>0</v>
      </c>
      <c r="F14" s="49">
        <v>66.082965318125204</v>
      </c>
      <c r="G14" s="49">
        <v>0</v>
      </c>
      <c r="H14" s="130">
        <v>0</v>
      </c>
      <c r="I14" s="127">
        <v>29.3901859662022</v>
      </c>
      <c r="J14" s="1171">
        <v>895.43455929973697</v>
      </c>
      <c r="K14" s="269">
        <v>141</v>
      </c>
    </row>
    <row r="15" spans="1:11" ht="12.75" customHeight="1" x14ac:dyDescent="0.2">
      <c r="A15" s="75" t="s">
        <v>1910</v>
      </c>
      <c r="B15" s="97">
        <v>3766.0693903421702</v>
      </c>
      <c r="C15" s="127">
        <f t="shared" si="0"/>
        <v>13684.929485943654</v>
      </c>
      <c r="D15" s="1170">
        <v>5213.9363154722396</v>
      </c>
      <c r="E15" s="1170">
        <v>0</v>
      </c>
      <c r="F15" s="49">
        <v>301.68078773836498</v>
      </c>
      <c r="G15" s="49">
        <v>0</v>
      </c>
      <c r="H15" s="130">
        <v>0</v>
      </c>
      <c r="I15" s="127">
        <v>192.91147586963001</v>
      </c>
      <c r="J15" s="1171">
        <v>7976.4009068634196</v>
      </c>
      <c r="K15" s="269">
        <v>839</v>
      </c>
    </row>
    <row r="16" spans="1:11" ht="12.75" customHeight="1" x14ac:dyDescent="0.2">
      <c r="A16" s="75" t="s">
        <v>1397</v>
      </c>
      <c r="B16" s="97">
        <v>1842.7129561499801</v>
      </c>
      <c r="C16" s="127">
        <f t="shared" si="0"/>
        <v>6002.6660318288868</v>
      </c>
      <c r="D16" s="1170">
        <v>2571.2435484474299</v>
      </c>
      <c r="E16" s="1170">
        <v>0</v>
      </c>
      <c r="F16" s="49">
        <v>174.917358268111</v>
      </c>
      <c r="G16" s="49">
        <v>0</v>
      </c>
      <c r="H16" s="130">
        <v>0</v>
      </c>
      <c r="I16" s="127">
        <v>64.053122916336093</v>
      </c>
      <c r="J16" s="1171">
        <v>3192.4520021970102</v>
      </c>
      <c r="K16" s="269">
        <v>415</v>
      </c>
    </row>
    <row r="17" spans="1:11" ht="12.75" customHeight="1" x14ac:dyDescent="0.2">
      <c r="A17" s="75" t="s">
        <v>756</v>
      </c>
      <c r="B17" s="97">
        <v>1304.7182834058899</v>
      </c>
      <c r="C17" s="127">
        <f t="shared" si="0"/>
        <v>6094.0452093075746</v>
      </c>
      <c r="D17" s="1170">
        <v>4119.5659316092497</v>
      </c>
      <c r="E17" s="1170">
        <v>0</v>
      </c>
      <c r="F17" s="49">
        <v>165.96768469673501</v>
      </c>
      <c r="G17" s="49">
        <v>0</v>
      </c>
      <c r="H17" s="130">
        <v>0</v>
      </c>
      <c r="I17" s="127">
        <v>23.783387404760401</v>
      </c>
      <c r="J17" s="1171">
        <v>1784.7282055968301</v>
      </c>
      <c r="K17" s="269">
        <v>361</v>
      </c>
    </row>
    <row r="18" spans="1:11" ht="12.75" customHeight="1" x14ac:dyDescent="0.2">
      <c r="A18" s="75" t="s">
        <v>1911</v>
      </c>
      <c r="B18" s="97">
        <v>1367.2060189920701</v>
      </c>
      <c r="C18" s="127">
        <f t="shared" si="0"/>
        <v>3378.8778301521388</v>
      </c>
      <c r="D18" s="1170">
        <v>2301.5130116822502</v>
      </c>
      <c r="E18" s="1170">
        <v>0</v>
      </c>
      <c r="F18" s="49">
        <v>63.293745491469402</v>
      </c>
      <c r="G18" s="49">
        <v>0</v>
      </c>
      <c r="H18" s="130">
        <v>0</v>
      </c>
      <c r="I18" s="127">
        <v>46.866675096176202</v>
      </c>
      <c r="J18" s="1171">
        <v>967.20439788224303</v>
      </c>
      <c r="K18" s="269">
        <v>126</v>
      </c>
    </row>
    <row r="19" spans="1:11" ht="12.75" customHeight="1" x14ac:dyDescent="0.2">
      <c r="A19" s="75" t="s">
        <v>877</v>
      </c>
      <c r="B19" s="97">
        <v>5174.9558241815503</v>
      </c>
      <c r="C19" s="127">
        <f t="shared" si="0"/>
        <v>13567.469209870684</v>
      </c>
      <c r="D19" s="1170">
        <v>7343.3979216984499</v>
      </c>
      <c r="E19" s="1170">
        <v>0</v>
      </c>
      <c r="F19" s="49">
        <v>422.77019437264602</v>
      </c>
      <c r="G19" s="49">
        <v>0</v>
      </c>
      <c r="H19" s="130">
        <v>0</v>
      </c>
      <c r="I19" s="127">
        <v>307.49979638006801</v>
      </c>
      <c r="J19" s="1171">
        <v>5493.8012974195199</v>
      </c>
      <c r="K19" s="269">
        <v>1174</v>
      </c>
    </row>
    <row r="20" spans="1:11" ht="12.75" customHeight="1" x14ac:dyDescent="0.2">
      <c r="A20" s="75" t="s">
        <v>986</v>
      </c>
      <c r="B20" s="97">
        <v>2878.8817915723698</v>
      </c>
      <c r="C20" s="127">
        <f t="shared" si="0"/>
        <v>7651.3657281977421</v>
      </c>
      <c r="D20" s="1170">
        <v>3495.9594160977499</v>
      </c>
      <c r="E20" s="1170">
        <v>0</v>
      </c>
      <c r="F20" s="49">
        <v>409.848148467366</v>
      </c>
      <c r="G20" s="49">
        <v>0</v>
      </c>
      <c r="H20" s="130">
        <v>0</v>
      </c>
      <c r="I20" s="127">
        <v>64.383169924055693</v>
      </c>
      <c r="J20" s="1171">
        <v>3681.1749937085701</v>
      </c>
      <c r="K20" s="269">
        <v>523</v>
      </c>
    </row>
    <row r="21" spans="1:11" ht="12.75" customHeight="1" x14ac:dyDescent="0.2">
      <c r="A21" s="75" t="s">
        <v>211</v>
      </c>
      <c r="B21" s="97">
        <v>2584.7115343895198</v>
      </c>
      <c r="C21" s="127">
        <f t="shared" si="0"/>
        <v>9599.7612863753475</v>
      </c>
      <c r="D21" s="1170">
        <v>4670.3671785722499</v>
      </c>
      <c r="E21" s="1170">
        <v>0</v>
      </c>
      <c r="F21" s="49">
        <v>308.33010510184403</v>
      </c>
      <c r="G21" s="49">
        <v>0</v>
      </c>
      <c r="H21" s="130">
        <v>0</v>
      </c>
      <c r="I21" s="127">
        <v>117.867787596233</v>
      </c>
      <c r="J21" s="1171">
        <v>4503.1962151050202</v>
      </c>
      <c r="K21" s="269">
        <v>863</v>
      </c>
    </row>
    <row r="22" spans="1:11" ht="12.75" customHeight="1" x14ac:dyDescent="0.2">
      <c r="A22" s="75" t="s">
        <v>1912</v>
      </c>
      <c r="B22" s="97">
        <v>723.78133047288202</v>
      </c>
      <c r="C22" s="127">
        <f t="shared" si="0"/>
        <v>2251.092417511426</v>
      </c>
      <c r="D22" s="1170">
        <v>1017.895900041</v>
      </c>
      <c r="E22" s="1170">
        <v>0</v>
      </c>
      <c r="F22" s="49">
        <v>44.450379897918303</v>
      </c>
      <c r="G22" s="49">
        <v>0</v>
      </c>
      <c r="H22" s="130">
        <v>0</v>
      </c>
      <c r="I22" s="127">
        <v>16.316323890717399</v>
      </c>
      <c r="J22" s="1171">
        <v>1172.4298136817899</v>
      </c>
      <c r="K22" s="269">
        <v>150</v>
      </c>
    </row>
    <row r="23" spans="1:11" ht="12.75" customHeight="1" x14ac:dyDescent="0.2">
      <c r="A23" s="75" t="s">
        <v>455</v>
      </c>
      <c r="B23" s="97">
        <v>897.490341378332</v>
      </c>
      <c r="C23" s="127">
        <f t="shared" si="0"/>
        <v>4493.7267477245014</v>
      </c>
      <c r="D23" s="1170">
        <v>2264.5286106118901</v>
      </c>
      <c r="E23" s="1170">
        <v>0</v>
      </c>
      <c r="F23" s="49">
        <v>40.728618529342199</v>
      </c>
      <c r="G23" s="49">
        <v>0</v>
      </c>
      <c r="H23" s="130">
        <v>0</v>
      </c>
      <c r="I23" s="127">
        <v>53.534624794558802</v>
      </c>
      <c r="J23" s="1171">
        <v>2134.9348937887098</v>
      </c>
      <c r="K23" s="269">
        <v>331</v>
      </c>
    </row>
    <row r="24" spans="1:11" ht="12.75" customHeight="1" x14ac:dyDescent="0.2">
      <c r="A24" s="75" t="s">
        <v>1627</v>
      </c>
      <c r="B24" s="97">
        <v>28775.455951112701</v>
      </c>
      <c r="C24" s="127">
        <f t="shared" si="0"/>
        <v>80088.504752326393</v>
      </c>
      <c r="D24" s="1170">
        <v>38622.735315524602</v>
      </c>
      <c r="E24" s="1170">
        <v>0</v>
      </c>
      <c r="F24" s="49">
        <v>3743.9588189573001</v>
      </c>
      <c r="G24" s="49">
        <v>0</v>
      </c>
      <c r="H24" s="130">
        <v>0</v>
      </c>
      <c r="I24" s="127">
        <v>1803.22482852759</v>
      </c>
      <c r="J24" s="1171">
        <v>35918.585789316901</v>
      </c>
      <c r="K24" s="269">
        <v>5220</v>
      </c>
    </row>
    <row r="25" spans="1:11" ht="12.75" customHeight="1" x14ac:dyDescent="0.2">
      <c r="A25" s="75" t="s">
        <v>90</v>
      </c>
      <c r="B25" s="97">
        <v>1720.42532267509</v>
      </c>
      <c r="C25" s="127">
        <f t="shared" si="0"/>
        <v>3421.6786258418792</v>
      </c>
      <c r="D25" s="1170">
        <v>1233.7818564778199</v>
      </c>
      <c r="E25" s="1170">
        <v>0</v>
      </c>
      <c r="F25" s="49">
        <v>76.678911039182296</v>
      </c>
      <c r="G25" s="49">
        <v>0</v>
      </c>
      <c r="H25" s="130">
        <v>0</v>
      </c>
      <c r="I25" s="127">
        <v>171.86947891383701</v>
      </c>
      <c r="J25" s="1171">
        <v>1939.34837941104</v>
      </c>
      <c r="K25" s="269">
        <v>248</v>
      </c>
    </row>
    <row r="26" spans="1:11" ht="12.75" customHeight="1" x14ac:dyDescent="0.2">
      <c r="A26" s="75" t="s">
        <v>1532</v>
      </c>
      <c r="B26" s="97">
        <v>500.990752646087</v>
      </c>
      <c r="C26" s="127">
        <f t="shared" si="0"/>
        <v>2431.4017037163549</v>
      </c>
      <c r="D26" s="1170">
        <v>965.46277816470695</v>
      </c>
      <c r="E26" s="1170">
        <v>0</v>
      </c>
      <c r="F26" s="49">
        <v>568.32508118931605</v>
      </c>
      <c r="G26" s="49">
        <v>0</v>
      </c>
      <c r="H26" s="130">
        <v>0</v>
      </c>
      <c r="I26" s="127">
        <v>17.3624728909437</v>
      </c>
      <c r="J26" s="1171">
        <v>880.25137147138798</v>
      </c>
      <c r="K26" s="269">
        <v>153</v>
      </c>
    </row>
    <row r="27" spans="1:11" ht="12.75" customHeight="1" x14ac:dyDescent="0.2">
      <c r="A27" s="75" t="s">
        <v>1913</v>
      </c>
      <c r="B27" s="97">
        <v>3968.43804116916</v>
      </c>
      <c r="C27" s="127">
        <f t="shared" si="0"/>
        <v>6306.0524987715935</v>
      </c>
      <c r="D27" s="1170">
        <v>3609.0968069403102</v>
      </c>
      <c r="E27" s="1170">
        <v>22.401</v>
      </c>
      <c r="F27" s="49">
        <v>284.34783632385501</v>
      </c>
      <c r="G27" s="49">
        <v>0</v>
      </c>
      <c r="H27" s="127">
        <v>804.33158000000003</v>
      </c>
      <c r="I27" s="127">
        <v>218.08306099170801</v>
      </c>
      <c r="J27" s="1171">
        <v>1367.7922145157199</v>
      </c>
      <c r="K27" s="269">
        <v>377</v>
      </c>
    </row>
    <row r="28" spans="1:11" ht="12.75" customHeight="1" x14ac:dyDescent="0.2">
      <c r="A28" s="75" t="s">
        <v>661</v>
      </c>
      <c r="B28" s="97">
        <v>660.61571241191803</v>
      </c>
      <c r="C28" s="127">
        <f t="shared" si="0"/>
        <v>3133.1152863609495</v>
      </c>
      <c r="D28" s="1170">
        <v>994.213838900562</v>
      </c>
      <c r="E28" s="1170">
        <v>0</v>
      </c>
      <c r="F28" s="49">
        <v>26.146745643253102</v>
      </c>
      <c r="G28" s="49">
        <v>0</v>
      </c>
      <c r="H28" s="130">
        <v>0</v>
      </c>
      <c r="I28" s="127">
        <v>38.760520558094498</v>
      </c>
      <c r="J28" s="1171">
        <v>2073.99418125904</v>
      </c>
      <c r="K28" s="269">
        <v>320</v>
      </c>
    </row>
    <row r="29" spans="1:11" ht="12.75" customHeight="1" x14ac:dyDescent="0.2">
      <c r="A29" s="75" t="s">
        <v>1914</v>
      </c>
      <c r="B29" s="97">
        <v>1198.58171789216</v>
      </c>
      <c r="C29" s="127">
        <f t="shared" si="0"/>
        <v>7838.3837074230814</v>
      </c>
      <c r="D29" s="1170">
        <v>4464.0699757665698</v>
      </c>
      <c r="E29" s="1170">
        <v>0</v>
      </c>
      <c r="F29" s="49">
        <v>1023.6184935451899</v>
      </c>
      <c r="G29" s="49">
        <v>0</v>
      </c>
      <c r="H29" s="130">
        <v>0</v>
      </c>
      <c r="I29" s="127">
        <v>81.761645094161494</v>
      </c>
      <c r="J29" s="1171">
        <v>2268.9335930171601</v>
      </c>
      <c r="K29" s="269">
        <v>424</v>
      </c>
    </row>
    <row r="30" spans="1:11" ht="12.75" customHeight="1" x14ac:dyDescent="0.2">
      <c r="A30" s="75" t="s">
        <v>1915</v>
      </c>
      <c r="B30" s="97">
        <v>2412.6891868273201</v>
      </c>
      <c r="C30" s="127">
        <f t="shared" si="0"/>
        <v>9666.1582703743316</v>
      </c>
      <c r="D30" s="1170">
        <v>5120.7125932331101</v>
      </c>
      <c r="E30" s="1170">
        <v>0</v>
      </c>
      <c r="F30" s="49">
        <v>260.35983511288401</v>
      </c>
      <c r="G30" s="49">
        <v>0</v>
      </c>
      <c r="H30" s="130">
        <v>0</v>
      </c>
      <c r="I30" s="127">
        <v>122.137395705187</v>
      </c>
      <c r="J30" s="1171">
        <v>4162.9484463231502</v>
      </c>
      <c r="K30" s="269">
        <v>591</v>
      </c>
    </row>
    <row r="31" spans="1:11" ht="12.75" customHeight="1" x14ac:dyDescent="0.2">
      <c r="A31" s="75" t="s">
        <v>1005</v>
      </c>
      <c r="B31" s="97">
        <v>942.96027120887095</v>
      </c>
      <c r="C31" s="127">
        <f t="shared" si="0"/>
        <v>2977.2674380872404</v>
      </c>
      <c r="D31" s="1170">
        <v>1404.5471166467601</v>
      </c>
      <c r="E31" s="1170">
        <v>0</v>
      </c>
      <c r="F31" s="49">
        <v>37.627174802232702</v>
      </c>
      <c r="G31" s="49">
        <v>0</v>
      </c>
      <c r="H31" s="130">
        <v>0</v>
      </c>
      <c r="I31" s="127">
        <v>88.157556046787406</v>
      </c>
      <c r="J31" s="1171">
        <v>1446.9355905914599</v>
      </c>
      <c r="K31" s="269">
        <v>225</v>
      </c>
    </row>
    <row r="32" spans="1:11" ht="12.75" customHeight="1" x14ac:dyDescent="0.2">
      <c r="A32" s="75" t="s">
        <v>1916</v>
      </c>
      <c r="B32" s="97">
        <v>90096.142981064695</v>
      </c>
      <c r="C32" s="127">
        <f t="shared" si="0"/>
        <v>154946.24492142739</v>
      </c>
      <c r="D32" s="1170">
        <v>111277.218929825</v>
      </c>
      <c r="E32" s="1170">
        <v>0</v>
      </c>
      <c r="F32" s="49">
        <v>13696.0328254995</v>
      </c>
      <c r="G32" s="49">
        <v>0</v>
      </c>
      <c r="H32" s="130">
        <v>0</v>
      </c>
      <c r="I32" s="127">
        <v>10372.7363613166</v>
      </c>
      <c r="J32" s="1171">
        <v>19600.256804786299</v>
      </c>
      <c r="K32" s="269">
        <v>4420</v>
      </c>
    </row>
    <row r="33" spans="1:11" ht="12.75" customHeight="1" x14ac:dyDescent="0.2">
      <c r="A33" s="75" t="s">
        <v>1917</v>
      </c>
      <c r="B33" s="97">
        <v>7523.7596081915799</v>
      </c>
      <c r="C33" s="127">
        <f t="shared" si="0"/>
        <v>8053.2475474018966</v>
      </c>
      <c r="D33" s="1170">
        <v>4796.2877358302003</v>
      </c>
      <c r="E33" s="1170">
        <v>0</v>
      </c>
      <c r="F33" s="49">
        <v>323.39997963373202</v>
      </c>
      <c r="G33" s="49">
        <v>0</v>
      </c>
      <c r="H33" s="130">
        <v>0</v>
      </c>
      <c r="I33" s="127">
        <v>466.141391281484</v>
      </c>
      <c r="J33" s="1171">
        <v>2467.41844065648</v>
      </c>
      <c r="K33" s="269">
        <v>426</v>
      </c>
    </row>
    <row r="34" spans="1:11" ht="12.75" customHeight="1" x14ac:dyDescent="0.2">
      <c r="A34" s="75" t="s">
        <v>542</v>
      </c>
      <c r="B34" s="97">
        <v>1308.5833046159501</v>
      </c>
      <c r="C34" s="127">
        <f t="shared" si="0"/>
        <v>4888.7379821556733</v>
      </c>
      <c r="D34" s="1170">
        <v>2387.1590937374999</v>
      </c>
      <c r="E34" s="1170">
        <v>0</v>
      </c>
      <c r="F34" s="49">
        <v>768.446003775956</v>
      </c>
      <c r="G34" s="49">
        <v>0</v>
      </c>
      <c r="H34" s="130">
        <v>0</v>
      </c>
      <c r="I34" s="127">
        <v>19.889832856117302</v>
      </c>
      <c r="J34" s="1171">
        <v>1713.2430517861001</v>
      </c>
      <c r="K34" s="269">
        <v>364</v>
      </c>
    </row>
    <row r="35" spans="1:11" ht="12.75" customHeight="1" x14ac:dyDescent="0.2">
      <c r="A35" s="75" t="s">
        <v>1918</v>
      </c>
      <c r="B35" s="97">
        <v>2645.5043233988099</v>
      </c>
      <c r="C35" s="127">
        <f t="shared" si="0"/>
        <v>4859.5130376799325</v>
      </c>
      <c r="D35" s="1170">
        <v>2809.2129603060298</v>
      </c>
      <c r="E35" s="1170">
        <v>0</v>
      </c>
      <c r="F35" s="49">
        <v>278.567816947643</v>
      </c>
      <c r="G35" s="49">
        <v>0</v>
      </c>
      <c r="H35" s="130">
        <v>0</v>
      </c>
      <c r="I35" s="127">
        <v>116.53259742864</v>
      </c>
      <c r="J35" s="1171">
        <v>1655.19966299762</v>
      </c>
      <c r="K35" s="269">
        <v>313</v>
      </c>
    </row>
    <row r="36" spans="1:11" ht="12.75" customHeight="1" x14ac:dyDescent="0.2">
      <c r="A36" s="75" t="s">
        <v>107</v>
      </c>
      <c r="B36" s="97">
        <v>5725.5175983240097</v>
      </c>
      <c r="C36" s="127">
        <f t="shared" ref="C36:C67" si="1">SUM(D36:J36)</f>
        <v>18437.132801613712</v>
      </c>
      <c r="D36" s="1170">
        <v>8505.52073658462</v>
      </c>
      <c r="E36" s="1170">
        <v>0</v>
      </c>
      <c r="F36" s="49">
        <v>262.33227464636201</v>
      </c>
      <c r="G36" s="49">
        <v>0</v>
      </c>
      <c r="H36" s="130">
        <v>0</v>
      </c>
      <c r="I36" s="127">
        <v>265.72484648480099</v>
      </c>
      <c r="J36" s="1171">
        <v>9403.5549438979306</v>
      </c>
      <c r="K36" s="269">
        <v>1391</v>
      </c>
    </row>
    <row r="37" spans="1:11" ht="12.75" customHeight="1" x14ac:dyDescent="0.2">
      <c r="A37" s="75" t="s">
        <v>990</v>
      </c>
      <c r="B37" s="97">
        <v>7355.13820142247</v>
      </c>
      <c r="C37" s="127">
        <f t="shared" si="1"/>
        <v>15780.574937046786</v>
      </c>
      <c r="D37" s="1170">
        <v>7221.11418798875</v>
      </c>
      <c r="E37" s="1170">
        <v>0</v>
      </c>
      <c r="F37" s="49">
        <v>590.97218128874295</v>
      </c>
      <c r="G37" s="49">
        <v>0</v>
      </c>
      <c r="H37" s="130">
        <v>0</v>
      </c>
      <c r="I37" s="127">
        <v>432.12854692231298</v>
      </c>
      <c r="J37" s="1171">
        <v>7536.3600208469798</v>
      </c>
      <c r="K37" s="269">
        <v>1461</v>
      </c>
    </row>
    <row r="38" spans="1:11" ht="12.75" customHeight="1" x14ac:dyDescent="0.2">
      <c r="A38" s="75" t="s">
        <v>1696</v>
      </c>
      <c r="B38" s="97">
        <v>1706.44138254058</v>
      </c>
      <c r="C38" s="127">
        <f t="shared" si="1"/>
        <v>5958.1739142278639</v>
      </c>
      <c r="D38" s="1170">
        <v>3042.17331591932</v>
      </c>
      <c r="E38" s="1170">
        <v>0</v>
      </c>
      <c r="F38" s="49">
        <v>315.50216142550198</v>
      </c>
      <c r="G38" s="49">
        <v>0</v>
      </c>
      <c r="H38" s="130">
        <v>0</v>
      </c>
      <c r="I38" s="127">
        <v>92.917233955082295</v>
      </c>
      <c r="J38" s="1171">
        <v>2507.58120292796</v>
      </c>
      <c r="K38" s="269">
        <v>408</v>
      </c>
    </row>
    <row r="39" spans="1:11" ht="12.75" customHeight="1" x14ac:dyDescent="0.2">
      <c r="A39" s="75" t="s">
        <v>1323</v>
      </c>
      <c r="B39" s="97">
        <v>5526.5237092658499</v>
      </c>
      <c r="C39" s="127">
        <f t="shared" si="1"/>
        <v>13282.928027207472</v>
      </c>
      <c r="D39" s="1170">
        <v>8164.7567195834399</v>
      </c>
      <c r="E39" s="1170">
        <v>0</v>
      </c>
      <c r="F39" s="49">
        <v>1278.5890251314099</v>
      </c>
      <c r="G39" s="49">
        <v>0</v>
      </c>
      <c r="H39" s="130">
        <v>0</v>
      </c>
      <c r="I39" s="127">
        <v>263.83857782856097</v>
      </c>
      <c r="J39" s="1171">
        <v>3575.7437046640598</v>
      </c>
      <c r="K39" s="269">
        <v>561</v>
      </c>
    </row>
    <row r="40" spans="1:11" ht="12.75" customHeight="1" x14ac:dyDescent="0.2">
      <c r="A40" s="75" t="s">
        <v>1919</v>
      </c>
      <c r="B40" s="97">
        <v>1394.6413165144299</v>
      </c>
      <c r="C40" s="127">
        <f t="shared" si="1"/>
        <v>3180.3037430783725</v>
      </c>
      <c r="D40" s="1170">
        <v>1571.7262470699</v>
      </c>
      <c r="E40" s="1170">
        <v>0</v>
      </c>
      <c r="F40" s="49">
        <v>90.469602049085395</v>
      </c>
      <c r="G40" s="49">
        <v>0</v>
      </c>
      <c r="H40" s="130">
        <v>0</v>
      </c>
      <c r="I40" s="127">
        <v>181.18580581355701</v>
      </c>
      <c r="J40" s="1171">
        <v>1336.92208814583</v>
      </c>
      <c r="K40" s="269">
        <v>260</v>
      </c>
    </row>
    <row r="41" spans="1:11" ht="12.75" customHeight="1" x14ac:dyDescent="0.2">
      <c r="A41" s="75" t="s">
        <v>887</v>
      </c>
      <c r="B41" s="97">
        <v>1541.46660435946</v>
      </c>
      <c r="C41" s="127">
        <f t="shared" si="1"/>
        <v>5732.5215613279161</v>
      </c>
      <c r="D41" s="1170">
        <v>2925.5624809630799</v>
      </c>
      <c r="E41" s="1170">
        <v>0</v>
      </c>
      <c r="F41" s="49">
        <v>273.402070423211</v>
      </c>
      <c r="G41" s="49">
        <v>0</v>
      </c>
      <c r="H41" s="130">
        <v>0</v>
      </c>
      <c r="I41" s="127">
        <v>62.784942292735003</v>
      </c>
      <c r="J41" s="1171">
        <v>2470.7720676488898</v>
      </c>
      <c r="K41" s="269">
        <v>529</v>
      </c>
    </row>
    <row r="42" spans="1:11" ht="12.75" customHeight="1" x14ac:dyDescent="0.2">
      <c r="A42" s="75" t="s">
        <v>109</v>
      </c>
      <c r="B42" s="97">
        <v>1993.39227133498</v>
      </c>
      <c r="C42" s="127">
        <f t="shared" si="1"/>
        <v>2759.593610924826</v>
      </c>
      <c r="D42" s="1170">
        <v>1595.63980379961</v>
      </c>
      <c r="E42" s="1170">
        <v>0</v>
      </c>
      <c r="F42" s="49">
        <v>90.193722042258599</v>
      </c>
      <c r="G42" s="49">
        <v>0</v>
      </c>
      <c r="H42" s="130">
        <v>0</v>
      </c>
      <c r="I42" s="127">
        <v>36.412186091047602</v>
      </c>
      <c r="J42" s="1171">
        <v>1037.3478989919099</v>
      </c>
      <c r="K42" s="269">
        <v>162</v>
      </c>
    </row>
    <row r="43" spans="1:11" ht="12.75" customHeight="1" x14ac:dyDescent="0.2">
      <c r="A43" s="75" t="s">
        <v>1920</v>
      </c>
      <c r="B43" s="97">
        <v>1367.2552300018599</v>
      </c>
      <c r="C43" s="127">
        <f t="shared" si="1"/>
        <v>3345.7713919892412</v>
      </c>
      <c r="D43" s="1170">
        <v>1578.29128896465</v>
      </c>
      <c r="E43" s="1170">
        <v>0</v>
      </c>
      <c r="F43" s="49">
        <v>55.465786722606701</v>
      </c>
      <c r="G43" s="49">
        <v>0</v>
      </c>
      <c r="H43" s="130">
        <v>0</v>
      </c>
      <c r="I43" s="127">
        <v>66.8745247611145</v>
      </c>
      <c r="J43" s="1171">
        <v>1645.13979154087</v>
      </c>
      <c r="K43" s="269">
        <v>187</v>
      </c>
    </row>
    <row r="44" spans="1:11" ht="12.75" customHeight="1" x14ac:dyDescent="0.2">
      <c r="A44" s="75" t="s">
        <v>1417</v>
      </c>
      <c r="B44" s="97">
        <v>3275.24894212053</v>
      </c>
      <c r="C44" s="127">
        <f t="shared" si="1"/>
        <v>9849.9231740103896</v>
      </c>
      <c r="D44" s="1170">
        <v>4969.0239990863001</v>
      </c>
      <c r="E44" s="1170">
        <v>0</v>
      </c>
      <c r="F44" s="49">
        <v>111.811351020271</v>
      </c>
      <c r="G44" s="49">
        <v>0</v>
      </c>
      <c r="H44" s="130">
        <v>0</v>
      </c>
      <c r="I44" s="127">
        <v>167.83890484986799</v>
      </c>
      <c r="J44" s="1171">
        <v>4601.24891905395</v>
      </c>
      <c r="K44" s="269">
        <v>803</v>
      </c>
    </row>
    <row r="45" spans="1:11" ht="12.75" customHeight="1" x14ac:dyDescent="0.2">
      <c r="A45" s="75" t="s">
        <v>1921</v>
      </c>
      <c r="B45" s="97">
        <v>9755.0094154479393</v>
      </c>
      <c r="C45" s="127">
        <f t="shared" si="1"/>
        <v>15250.831627387142</v>
      </c>
      <c r="D45" s="1170">
        <v>6441.1954133257896</v>
      </c>
      <c r="E45" s="1170">
        <v>0</v>
      </c>
      <c r="F45" s="49">
        <v>585.50687755081799</v>
      </c>
      <c r="G45" s="49">
        <v>0</v>
      </c>
      <c r="H45" s="130">
        <v>0</v>
      </c>
      <c r="I45" s="127">
        <v>673.30389688746504</v>
      </c>
      <c r="J45" s="1171">
        <v>7550.8254396230705</v>
      </c>
      <c r="K45" s="269">
        <v>1088</v>
      </c>
    </row>
    <row r="46" spans="1:11" ht="12.75" customHeight="1" x14ac:dyDescent="0.2">
      <c r="A46" s="75" t="s">
        <v>1922</v>
      </c>
      <c r="B46" s="97">
        <v>24543.895521648199</v>
      </c>
      <c r="C46" s="127">
        <f t="shared" si="1"/>
        <v>57907.484226895554</v>
      </c>
      <c r="D46" s="1170">
        <v>24163.532624323299</v>
      </c>
      <c r="E46" s="1170">
        <v>0</v>
      </c>
      <c r="F46" s="49">
        <v>2339.6392607923099</v>
      </c>
      <c r="G46" s="49">
        <v>0</v>
      </c>
      <c r="H46" s="130">
        <v>0</v>
      </c>
      <c r="I46" s="127">
        <v>2206.09420814434</v>
      </c>
      <c r="J46" s="1171">
        <v>29198.218133635601</v>
      </c>
      <c r="K46" s="269">
        <v>4233</v>
      </c>
    </row>
    <row r="47" spans="1:11" ht="12.75" customHeight="1" x14ac:dyDescent="0.2">
      <c r="A47" s="75" t="s">
        <v>111</v>
      </c>
      <c r="B47" s="97">
        <v>5096.3118952564901</v>
      </c>
      <c r="C47" s="127">
        <f t="shared" si="1"/>
        <v>15661.611768034018</v>
      </c>
      <c r="D47" s="1170">
        <v>7192.67192120042</v>
      </c>
      <c r="E47" s="1170">
        <v>0</v>
      </c>
      <c r="F47" s="49">
        <v>265.17044112324402</v>
      </c>
      <c r="G47" s="49">
        <v>0</v>
      </c>
      <c r="H47" s="130">
        <v>0</v>
      </c>
      <c r="I47" s="127">
        <v>145.10166644533399</v>
      </c>
      <c r="J47" s="1171">
        <v>8058.6677392650199</v>
      </c>
      <c r="K47" s="269">
        <v>1628</v>
      </c>
    </row>
    <row r="48" spans="1:11" ht="12.75" customHeight="1" x14ac:dyDescent="0.2">
      <c r="A48" s="75" t="s">
        <v>1501</v>
      </c>
      <c r="B48" s="97">
        <v>367.966356311168</v>
      </c>
      <c r="C48" s="127">
        <f t="shared" si="1"/>
        <v>1116.1839864334866</v>
      </c>
      <c r="D48" s="1170">
        <v>598.09140418503398</v>
      </c>
      <c r="E48" s="1170">
        <v>0</v>
      </c>
      <c r="F48" s="49">
        <v>10.4035146693617</v>
      </c>
      <c r="G48" s="49">
        <v>0</v>
      </c>
      <c r="H48" s="130">
        <v>0</v>
      </c>
      <c r="I48" s="127">
        <v>11.6046528199089</v>
      </c>
      <c r="J48" s="1171">
        <v>496.08441475918198</v>
      </c>
      <c r="K48" s="269">
        <v>58</v>
      </c>
    </row>
    <row r="49" spans="1:11" ht="12.75" customHeight="1" x14ac:dyDescent="0.2">
      <c r="A49" s="75" t="s">
        <v>1923</v>
      </c>
      <c r="B49" s="97">
        <v>3598.3947042114301</v>
      </c>
      <c r="C49" s="127">
        <f t="shared" si="1"/>
        <v>9942.7698753839031</v>
      </c>
      <c r="D49" s="1170">
        <v>6412.3543686676203</v>
      </c>
      <c r="E49" s="1170">
        <v>0</v>
      </c>
      <c r="F49" s="49">
        <v>499.89632735703998</v>
      </c>
      <c r="G49" s="49">
        <v>0</v>
      </c>
      <c r="H49" s="130">
        <v>0</v>
      </c>
      <c r="I49" s="127">
        <v>141.435144232304</v>
      </c>
      <c r="J49" s="1171">
        <v>2889.0840351269399</v>
      </c>
      <c r="K49" s="269">
        <v>485</v>
      </c>
    </row>
    <row r="50" spans="1:11" ht="12.75" customHeight="1" x14ac:dyDescent="0.2">
      <c r="A50" s="75" t="s">
        <v>1924</v>
      </c>
      <c r="B50" s="97">
        <v>8181.6742011996603</v>
      </c>
      <c r="C50" s="127">
        <f t="shared" si="1"/>
        <v>16116.748292128737</v>
      </c>
      <c r="D50" s="1170">
        <v>11374.7160695028</v>
      </c>
      <c r="E50" s="1170">
        <v>0</v>
      </c>
      <c r="F50" s="49">
        <v>1156.64130439059</v>
      </c>
      <c r="G50" s="49">
        <v>0</v>
      </c>
      <c r="H50" s="130">
        <v>0</v>
      </c>
      <c r="I50" s="127">
        <v>628.51051708523596</v>
      </c>
      <c r="J50" s="1171">
        <v>2956.8804011501102</v>
      </c>
      <c r="K50" s="269">
        <v>801</v>
      </c>
    </row>
    <row r="51" spans="1:11" ht="12.75" customHeight="1" x14ac:dyDescent="0.2">
      <c r="A51" s="75" t="s">
        <v>1925</v>
      </c>
      <c r="B51" s="97">
        <v>682.82735132399398</v>
      </c>
      <c r="C51" s="127">
        <f t="shared" si="1"/>
        <v>1653.1826310227286</v>
      </c>
      <c r="D51" s="1170">
        <v>983.32139201188704</v>
      </c>
      <c r="E51" s="1170">
        <v>0</v>
      </c>
      <c r="F51" s="49">
        <v>15.7384426277199</v>
      </c>
      <c r="G51" s="49">
        <v>0</v>
      </c>
      <c r="H51" s="130">
        <v>0</v>
      </c>
      <c r="I51" s="127">
        <v>18.951699240235701</v>
      </c>
      <c r="J51" s="1171">
        <v>635.17109714288597</v>
      </c>
      <c r="K51" s="269">
        <v>108</v>
      </c>
    </row>
    <row r="52" spans="1:11" ht="12.75" customHeight="1" x14ac:dyDescent="0.2">
      <c r="A52" s="75" t="s">
        <v>1926</v>
      </c>
      <c r="B52" s="97">
        <v>3063.2692730670801</v>
      </c>
      <c r="C52" s="127">
        <f t="shared" si="1"/>
        <v>5050.3220170584518</v>
      </c>
      <c r="D52" s="1170">
        <v>2930.4539860626001</v>
      </c>
      <c r="E52" s="1170">
        <v>0</v>
      </c>
      <c r="F52" s="49">
        <v>609.17526385925703</v>
      </c>
      <c r="G52" s="49">
        <v>0</v>
      </c>
      <c r="H52" s="130">
        <v>0</v>
      </c>
      <c r="I52" s="127">
        <v>86.894376135424295</v>
      </c>
      <c r="J52" s="1171">
        <v>1423.7983910011701</v>
      </c>
      <c r="K52" s="269">
        <v>297</v>
      </c>
    </row>
    <row r="53" spans="1:11" ht="12.75" customHeight="1" x14ac:dyDescent="0.2">
      <c r="A53" s="75" t="s">
        <v>1927</v>
      </c>
      <c r="B53" s="97">
        <v>1501.02015049755</v>
      </c>
      <c r="C53" s="127">
        <f t="shared" si="1"/>
        <v>2816.1518771871647</v>
      </c>
      <c r="D53" s="1170">
        <v>1432.3051787613199</v>
      </c>
      <c r="E53" s="1170">
        <v>0</v>
      </c>
      <c r="F53" s="49">
        <v>96.096294644840995</v>
      </c>
      <c r="G53" s="49">
        <v>0</v>
      </c>
      <c r="H53" s="130">
        <v>0</v>
      </c>
      <c r="I53" s="127">
        <v>68.6847825913338</v>
      </c>
      <c r="J53" s="1171">
        <v>1219.0656211896701</v>
      </c>
      <c r="K53" s="269">
        <v>209</v>
      </c>
    </row>
    <row r="54" spans="1:11" ht="12.75" customHeight="1" x14ac:dyDescent="0.2">
      <c r="A54" s="75" t="s">
        <v>1281</v>
      </c>
      <c r="B54" s="97">
        <v>1770.02382845018</v>
      </c>
      <c r="C54" s="127">
        <f t="shared" si="1"/>
        <v>3107.7036518200152</v>
      </c>
      <c r="D54" s="1170">
        <v>1626.34513987131</v>
      </c>
      <c r="E54" s="1170">
        <v>0</v>
      </c>
      <c r="F54" s="49">
        <v>21.5163743210842</v>
      </c>
      <c r="G54" s="49">
        <v>0</v>
      </c>
      <c r="H54" s="130">
        <v>0</v>
      </c>
      <c r="I54" s="127">
        <v>181.86090196571101</v>
      </c>
      <c r="J54" s="1171">
        <v>1277.98123566191</v>
      </c>
      <c r="K54" s="269">
        <v>251</v>
      </c>
    </row>
    <row r="55" spans="1:11" ht="12.75" customHeight="1" x14ac:dyDescent="0.2">
      <c r="A55" s="75" t="s">
        <v>118</v>
      </c>
      <c r="B55" s="97">
        <v>2190.1783569130798</v>
      </c>
      <c r="C55" s="127">
        <f t="shared" si="1"/>
        <v>8858.3462649289759</v>
      </c>
      <c r="D55" s="1170">
        <v>5097.2586717607801</v>
      </c>
      <c r="E55" s="1170">
        <v>0</v>
      </c>
      <c r="F55" s="49">
        <v>158.436914482546</v>
      </c>
      <c r="G55" s="49">
        <v>0</v>
      </c>
      <c r="H55" s="130">
        <v>0</v>
      </c>
      <c r="I55" s="127">
        <v>138.64574694584999</v>
      </c>
      <c r="J55" s="1171">
        <v>3464.0049317398002</v>
      </c>
      <c r="K55" s="269">
        <v>628</v>
      </c>
    </row>
    <row r="56" spans="1:11" ht="12.75" customHeight="1" x14ac:dyDescent="0.2">
      <c r="A56" s="75" t="s">
        <v>1928</v>
      </c>
      <c r="B56" s="97">
        <v>21082.110765505</v>
      </c>
      <c r="C56" s="127">
        <f t="shared" si="1"/>
        <v>23814.202632956214</v>
      </c>
      <c r="D56" s="1170">
        <v>14357.070372136401</v>
      </c>
      <c r="E56" s="1170">
        <v>0</v>
      </c>
      <c r="F56" s="49">
        <v>3130.1653713026199</v>
      </c>
      <c r="G56" s="49">
        <v>0</v>
      </c>
      <c r="H56" s="130">
        <v>0</v>
      </c>
      <c r="I56" s="127">
        <v>1742.7092094485399</v>
      </c>
      <c r="J56" s="1171">
        <v>4584.2576800686502</v>
      </c>
      <c r="K56" s="269">
        <v>1007</v>
      </c>
    </row>
    <row r="57" spans="1:11" ht="12.75" customHeight="1" x14ac:dyDescent="0.2">
      <c r="A57" s="75" t="s">
        <v>771</v>
      </c>
      <c r="B57" s="97">
        <v>3092.4856261510799</v>
      </c>
      <c r="C57" s="127">
        <f t="shared" si="1"/>
        <v>5983.9865425834614</v>
      </c>
      <c r="D57" s="1170">
        <v>2977.9534900049998</v>
      </c>
      <c r="E57" s="1170">
        <v>0</v>
      </c>
      <c r="F57" s="49">
        <v>450.62274650750402</v>
      </c>
      <c r="G57" s="49">
        <v>0</v>
      </c>
      <c r="H57" s="130">
        <v>0</v>
      </c>
      <c r="I57" s="127">
        <v>195.618861475378</v>
      </c>
      <c r="J57" s="1171">
        <v>2359.7914445955798</v>
      </c>
      <c r="K57" s="269">
        <v>386</v>
      </c>
    </row>
    <row r="58" spans="1:11" ht="12.75" customHeight="1" x14ac:dyDescent="0.2">
      <c r="A58" s="75" t="s">
        <v>1929</v>
      </c>
      <c r="B58" s="97">
        <v>1660.03598257418</v>
      </c>
      <c r="C58" s="127">
        <f t="shared" si="1"/>
        <v>4762.0336347832035</v>
      </c>
      <c r="D58" s="1170">
        <v>2095.8660202327901</v>
      </c>
      <c r="E58" s="1170">
        <v>0</v>
      </c>
      <c r="F58" s="49">
        <v>93.946091187461505</v>
      </c>
      <c r="G58" s="49">
        <v>0</v>
      </c>
      <c r="H58" s="130">
        <v>0</v>
      </c>
      <c r="I58" s="127">
        <v>71.303155519242296</v>
      </c>
      <c r="J58" s="1171">
        <v>2500.9183678437098</v>
      </c>
      <c r="K58" s="269">
        <v>337</v>
      </c>
    </row>
    <row r="59" spans="1:11" ht="12.75" customHeight="1" x14ac:dyDescent="0.2">
      <c r="A59" s="75" t="s">
        <v>122</v>
      </c>
      <c r="B59" s="97">
        <v>1261.0773079042599</v>
      </c>
      <c r="C59" s="127">
        <f t="shared" si="1"/>
        <v>2097.8208068285135</v>
      </c>
      <c r="D59" s="1170">
        <v>1267.61285775082</v>
      </c>
      <c r="E59" s="1170">
        <v>0</v>
      </c>
      <c r="F59" s="49">
        <v>34.1287041128463</v>
      </c>
      <c r="G59" s="49">
        <v>0</v>
      </c>
      <c r="H59" s="130">
        <v>0</v>
      </c>
      <c r="I59" s="127">
        <v>51.0672733762433</v>
      </c>
      <c r="J59" s="1171">
        <v>745.01197158860396</v>
      </c>
      <c r="K59" s="269">
        <v>138</v>
      </c>
    </row>
    <row r="60" spans="1:11" ht="12.75" customHeight="1" x14ac:dyDescent="0.2">
      <c r="A60" s="75" t="s">
        <v>1930</v>
      </c>
      <c r="B60" s="97">
        <v>1413.6107483885</v>
      </c>
      <c r="C60" s="127">
        <f t="shared" si="1"/>
        <v>4379.4329304320554</v>
      </c>
      <c r="D60" s="1170">
        <v>1725.7557654980999</v>
      </c>
      <c r="E60" s="1170">
        <v>0</v>
      </c>
      <c r="F60" s="49">
        <v>1486.6221448951501</v>
      </c>
      <c r="G60" s="49">
        <v>0</v>
      </c>
      <c r="H60" s="130">
        <v>0</v>
      </c>
      <c r="I60" s="127">
        <v>107.02824374876499</v>
      </c>
      <c r="J60" s="1171">
        <v>1060.0267762900401</v>
      </c>
      <c r="K60" s="269">
        <v>161</v>
      </c>
    </row>
    <row r="61" spans="1:11" ht="12.75" customHeight="1" x14ac:dyDescent="0.2">
      <c r="A61" s="75" t="s">
        <v>1427</v>
      </c>
      <c r="B61" s="97">
        <v>3202.2901322817702</v>
      </c>
      <c r="C61" s="127">
        <f t="shared" si="1"/>
        <v>9502.2450089087106</v>
      </c>
      <c r="D61" s="1170">
        <v>4786.6487881863904</v>
      </c>
      <c r="E61" s="1170">
        <v>0</v>
      </c>
      <c r="F61" s="49">
        <v>162.91185151938799</v>
      </c>
      <c r="G61" s="49">
        <v>0</v>
      </c>
      <c r="H61" s="130">
        <v>0</v>
      </c>
      <c r="I61" s="127">
        <v>267.17105246408101</v>
      </c>
      <c r="J61" s="1171">
        <v>4285.5133167388503</v>
      </c>
      <c r="K61" s="269">
        <v>761</v>
      </c>
    </row>
    <row r="62" spans="1:11" ht="12.75" customHeight="1" x14ac:dyDescent="0.2">
      <c r="A62" s="75" t="s">
        <v>435</v>
      </c>
      <c r="B62" s="97">
        <v>1444.18989609614</v>
      </c>
      <c r="C62" s="127">
        <f t="shared" si="1"/>
        <v>2877.3076081559479</v>
      </c>
      <c r="D62" s="1170">
        <v>1656.0112711858601</v>
      </c>
      <c r="E62" s="1170">
        <v>0</v>
      </c>
      <c r="F62" s="49">
        <v>41.604043209977803</v>
      </c>
      <c r="G62" s="49">
        <v>0</v>
      </c>
      <c r="H62" s="130">
        <v>0</v>
      </c>
      <c r="I62" s="127">
        <v>120.36814371532</v>
      </c>
      <c r="J62" s="1171">
        <v>1059.32415004479</v>
      </c>
      <c r="K62" s="269">
        <v>222</v>
      </c>
    </row>
    <row r="63" spans="1:11" ht="12.75" customHeight="1" x14ac:dyDescent="0.2">
      <c r="A63" s="75" t="s">
        <v>128</v>
      </c>
      <c r="B63" s="97">
        <v>6087.6149107752199</v>
      </c>
      <c r="C63" s="127">
        <f t="shared" si="1"/>
        <v>15430.971007066117</v>
      </c>
      <c r="D63" s="1170">
        <v>7386.8757780823598</v>
      </c>
      <c r="E63" s="1170">
        <v>0</v>
      </c>
      <c r="F63" s="49">
        <v>941.46958671753896</v>
      </c>
      <c r="G63" s="49">
        <v>0</v>
      </c>
      <c r="H63" s="130">
        <v>0</v>
      </c>
      <c r="I63" s="127">
        <v>476.61988370535602</v>
      </c>
      <c r="J63" s="1171">
        <v>6626.0057585608602</v>
      </c>
      <c r="K63" s="269">
        <v>1067</v>
      </c>
    </row>
    <row r="64" spans="1:11" ht="12.75" customHeight="1" x14ac:dyDescent="0.2">
      <c r="A64" s="75" t="s">
        <v>906</v>
      </c>
      <c r="B64" s="97">
        <v>1535.02500739066</v>
      </c>
      <c r="C64" s="127">
        <f t="shared" si="1"/>
        <v>3147.2989296969445</v>
      </c>
      <c r="D64" s="1170">
        <v>1972.31496104237</v>
      </c>
      <c r="E64" s="1170">
        <v>0</v>
      </c>
      <c r="F64" s="49">
        <v>47.6873654218832</v>
      </c>
      <c r="G64" s="49">
        <v>0</v>
      </c>
      <c r="H64" s="130">
        <v>0</v>
      </c>
      <c r="I64" s="127">
        <v>120.321137020281</v>
      </c>
      <c r="J64" s="1171">
        <v>1006.97546621241</v>
      </c>
      <c r="K64" s="269">
        <v>217</v>
      </c>
    </row>
    <row r="65" spans="1:11" ht="12.75" customHeight="1" x14ac:dyDescent="0.2">
      <c r="A65" s="75" t="s">
        <v>1931</v>
      </c>
      <c r="B65" s="97">
        <v>1737.12155597164</v>
      </c>
      <c r="C65" s="127">
        <f t="shared" si="1"/>
        <v>4054.2321403215401</v>
      </c>
      <c r="D65" s="1170">
        <v>2480.9531134353601</v>
      </c>
      <c r="E65" s="1170">
        <v>0</v>
      </c>
      <c r="F65" s="49">
        <v>123.776495442282</v>
      </c>
      <c r="G65" s="49">
        <v>0</v>
      </c>
      <c r="H65" s="130">
        <v>0</v>
      </c>
      <c r="I65" s="127">
        <v>71.732216629277701</v>
      </c>
      <c r="J65" s="1171">
        <v>1377.77031481462</v>
      </c>
      <c r="K65" s="269">
        <v>285</v>
      </c>
    </row>
    <row r="66" spans="1:11" ht="12.75" customHeight="1" x14ac:dyDescent="0.2">
      <c r="A66" s="75" t="s">
        <v>1431</v>
      </c>
      <c r="B66" s="97">
        <v>1267.05084505488</v>
      </c>
      <c r="C66" s="127">
        <f t="shared" si="1"/>
        <v>2703.8459345095321</v>
      </c>
      <c r="D66" s="1170">
        <v>1685.5741819397499</v>
      </c>
      <c r="E66" s="1170">
        <v>0</v>
      </c>
      <c r="F66" s="49">
        <v>43.060956727526303</v>
      </c>
      <c r="G66" s="49">
        <v>0</v>
      </c>
      <c r="H66" s="130">
        <v>0</v>
      </c>
      <c r="I66" s="127">
        <v>121.4552985559</v>
      </c>
      <c r="J66" s="1171">
        <v>853.75549728635599</v>
      </c>
      <c r="K66" s="269">
        <v>196</v>
      </c>
    </row>
    <row r="67" spans="1:11" ht="12.75" customHeight="1" x14ac:dyDescent="0.2">
      <c r="A67" s="75" t="s">
        <v>1606</v>
      </c>
      <c r="B67" s="97">
        <v>1771.17588583457</v>
      </c>
      <c r="C67" s="127">
        <f t="shared" si="1"/>
        <v>3131.0832450487305</v>
      </c>
      <c r="D67" s="1170">
        <v>1613.33933372961</v>
      </c>
      <c r="E67" s="1170">
        <v>0</v>
      </c>
      <c r="F67" s="49">
        <v>59.165307776407403</v>
      </c>
      <c r="G67" s="49">
        <v>0</v>
      </c>
      <c r="H67" s="130">
        <v>0</v>
      </c>
      <c r="I67" s="127">
        <v>166.20867266022299</v>
      </c>
      <c r="J67" s="1171">
        <v>1292.3699308824901</v>
      </c>
      <c r="K67" s="269">
        <v>235</v>
      </c>
    </row>
    <row r="68" spans="1:11" ht="12.75" customHeight="1" x14ac:dyDescent="0.2">
      <c r="A68" s="75" t="s">
        <v>1932</v>
      </c>
      <c r="B68" s="97">
        <v>1597.7340611488301</v>
      </c>
      <c r="C68" s="127">
        <f t="shared" ref="C68:C99" si="2">SUM(D68:J68)</f>
        <v>5167.324824396952</v>
      </c>
      <c r="D68" s="1170">
        <v>2533.5227485197202</v>
      </c>
      <c r="E68" s="1170">
        <v>0</v>
      </c>
      <c r="F68" s="49">
        <v>103.43891159327499</v>
      </c>
      <c r="G68" s="49">
        <v>0</v>
      </c>
      <c r="H68" s="130">
        <v>0</v>
      </c>
      <c r="I68" s="127">
        <v>67.1695667831668</v>
      </c>
      <c r="J68" s="1171">
        <v>2463.19359750079</v>
      </c>
      <c r="K68" s="269">
        <v>403</v>
      </c>
    </row>
    <row r="69" spans="1:11" ht="12.75" customHeight="1" x14ac:dyDescent="0.2">
      <c r="A69" s="75" t="s">
        <v>296</v>
      </c>
      <c r="B69" s="97">
        <v>3700.4383231698298</v>
      </c>
      <c r="C69" s="127">
        <f t="shared" si="2"/>
        <v>7067.6121855086876</v>
      </c>
      <c r="D69" s="1170">
        <v>4163.6126765458603</v>
      </c>
      <c r="E69" s="1170">
        <v>0</v>
      </c>
      <c r="F69" s="49">
        <v>366.42820583168799</v>
      </c>
      <c r="G69" s="49">
        <v>0</v>
      </c>
      <c r="H69" s="130">
        <v>0</v>
      </c>
      <c r="I69" s="127">
        <v>417.37944624703999</v>
      </c>
      <c r="J69" s="1171">
        <v>2120.1918568841002</v>
      </c>
      <c r="K69" s="269">
        <v>442</v>
      </c>
    </row>
    <row r="70" spans="1:11" ht="12.75" customHeight="1" x14ac:dyDescent="0.2">
      <c r="A70" s="75" t="s">
        <v>779</v>
      </c>
      <c r="B70" s="97">
        <v>2345.4405883440099</v>
      </c>
      <c r="C70" s="127">
        <f t="shared" si="2"/>
        <v>5955.1849521861132</v>
      </c>
      <c r="D70" s="1170">
        <v>2589.5338219304499</v>
      </c>
      <c r="E70" s="1170">
        <v>0</v>
      </c>
      <c r="F70" s="49">
        <v>43.467960581749502</v>
      </c>
      <c r="G70" s="49">
        <v>0</v>
      </c>
      <c r="H70" s="130">
        <v>0</v>
      </c>
      <c r="I70" s="127">
        <v>148.71318082374401</v>
      </c>
      <c r="J70" s="1171">
        <v>3173.46998885017</v>
      </c>
      <c r="K70" s="269">
        <v>582</v>
      </c>
    </row>
    <row r="71" spans="1:11" ht="12.75" customHeight="1" x14ac:dyDescent="0.2">
      <c r="A71" s="75" t="s">
        <v>1933</v>
      </c>
      <c r="B71" s="97">
        <v>1796.2484884191099</v>
      </c>
      <c r="C71" s="127">
        <f t="shared" si="2"/>
        <v>5954.6183615294376</v>
      </c>
      <c r="D71" s="1170">
        <v>2354.4631979814199</v>
      </c>
      <c r="E71" s="1170">
        <v>0</v>
      </c>
      <c r="F71" s="49">
        <v>82.151104534598701</v>
      </c>
      <c r="G71" s="49">
        <v>0</v>
      </c>
      <c r="H71" s="130">
        <v>0</v>
      </c>
      <c r="I71" s="127">
        <v>54.705791600739403</v>
      </c>
      <c r="J71" s="1171">
        <v>3463.2982674126802</v>
      </c>
      <c r="K71" s="269">
        <v>555</v>
      </c>
    </row>
    <row r="72" spans="1:11" ht="12.75" customHeight="1" x14ac:dyDescent="0.2">
      <c r="A72" s="75" t="s">
        <v>1934</v>
      </c>
      <c r="B72" s="97">
        <v>5602.0369964648398</v>
      </c>
      <c r="C72" s="127">
        <f t="shared" si="2"/>
        <v>17432.854331474828</v>
      </c>
      <c r="D72" s="1170">
        <v>8930.0895566285908</v>
      </c>
      <c r="E72" s="1170">
        <v>0</v>
      </c>
      <c r="F72" s="49">
        <v>384.51159305831698</v>
      </c>
      <c r="G72" s="49">
        <v>0</v>
      </c>
      <c r="H72" s="130">
        <v>0</v>
      </c>
      <c r="I72" s="127">
        <v>243.37066263771101</v>
      </c>
      <c r="J72" s="1171">
        <v>7874.8825191502101</v>
      </c>
      <c r="K72" s="269">
        <v>1479</v>
      </c>
    </row>
    <row r="73" spans="1:11" ht="12.75" customHeight="1" x14ac:dyDescent="0.2">
      <c r="A73" s="75" t="s">
        <v>1935</v>
      </c>
      <c r="B73" s="97">
        <v>2873.0666984120498</v>
      </c>
      <c r="C73" s="127">
        <f t="shared" si="2"/>
        <v>4924.8836118707459</v>
      </c>
      <c r="D73" s="1170">
        <v>2483.33349391504</v>
      </c>
      <c r="E73" s="1170">
        <v>0</v>
      </c>
      <c r="F73" s="49">
        <v>70.032302997710602</v>
      </c>
      <c r="G73" s="49">
        <v>0</v>
      </c>
      <c r="H73" s="130">
        <v>0</v>
      </c>
      <c r="I73" s="127">
        <v>228.91460369959501</v>
      </c>
      <c r="J73" s="1171">
        <v>2142.6032112583998</v>
      </c>
      <c r="K73" s="269">
        <v>367</v>
      </c>
    </row>
    <row r="74" spans="1:11" ht="12.75" customHeight="1" x14ac:dyDescent="0.2">
      <c r="A74" s="75" t="s">
        <v>1936</v>
      </c>
      <c r="B74" s="97">
        <v>1564.0661320715999</v>
      </c>
      <c r="C74" s="127">
        <f t="shared" si="2"/>
        <v>6834.5769539680114</v>
      </c>
      <c r="D74" s="1170">
        <v>2806.1492361556102</v>
      </c>
      <c r="E74" s="1170">
        <v>0</v>
      </c>
      <c r="F74" s="49">
        <v>71.651260040984596</v>
      </c>
      <c r="G74" s="49">
        <v>0</v>
      </c>
      <c r="H74" s="130">
        <v>0</v>
      </c>
      <c r="I74" s="127">
        <v>83.615909192076799</v>
      </c>
      <c r="J74" s="1171">
        <v>3873.1605485793398</v>
      </c>
      <c r="K74" s="269">
        <v>424</v>
      </c>
    </row>
    <row r="75" spans="1:11" ht="12.75" customHeight="1" x14ac:dyDescent="0.2">
      <c r="A75" s="75" t="s">
        <v>1937</v>
      </c>
      <c r="B75" s="97">
        <v>4617.1976899954398</v>
      </c>
      <c r="C75" s="127">
        <f t="shared" si="2"/>
        <v>17205.554277808173</v>
      </c>
      <c r="D75" s="1170">
        <v>10450.718751352701</v>
      </c>
      <c r="E75" s="1170">
        <v>0</v>
      </c>
      <c r="F75" s="49">
        <v>1080.09285997846</v>
      </c>
      <c r="G75" s="49">
        <v>0</v>
      </c>
      <c r="H75" s="130">
        <v>0</v>
      </c>
      <c r="I75" s="127">
        <v>142.764333545211</v>
      </c>
      <c r="J75" s="1171">
        <v>5531.9783329317997</v>
      </c>
      <c r="K75" s="269">
        <v>1602</v>
      </c>
    </row>
    <row r="76" spans="1:11" ht="12.75" customHeight="1" x14ac:dyDescent="0.2">
      <c r="A76" s="75" t="s">
        <v>1938</v>
      </c>
      <c r="B76" s="97">
        <v>42717.665189771098</v>
      </c>
      <c r="C76" s="127">
        <f t="shared" si="2"/>
        <v>73350.341803937874</v>
      </c>
      <c r="D76" s="1170">
        <v>49726.173398662002</v>
      </c>
      <c r="E76" s="1170">
        <v>2102.9454999999998</v>
      </c>
      <c r="F76" s="49">
        <v>8587.0680186837108</v>
      </c>
      <c r="G76" s="49">
        <v>0</v>
      </c>
      <c r="H76" s="127">
        <v>1309.5837799999999</v>
      </c>
      <c r="I76" s="127">
        <v>1637.71725572316</v>
      </c>
      <c r="J76" s="1171">
        <v>9986.8538508689999</v>
      </c>
      <c r="K76" s="269">
        <v>2223</v>
      </c>
    </row>
    <row r="77" spans="1:11" ht="12.75" customHeight="1" x14ac:dyDescent="0.2">
      <c r="A77" s="75" t="s">
        <v>248</v>
      </c>
      <c r="B77" s="97">
        <v>3735.74568661284</v>
      </c>
      <c r="C77" s="127">
        <f t="shared" si="2"/>
        <v>9213.9274603519571</v>
      </c>
      <c r="D77" s="1170">
        <v>4837.8691423885202</v>
      </c>
      <c r="E77" s="1170">
        <v>0</v>
      </c>
      <c r="F77" s="49">
        <v>561.30284726146203</v>
      </c>
      <c r="G77" s="49">
        <v>0</v>
      </c>
      <c r="H77" s="130">
        <v>0</v>
      </c>
      <c r="I77" s="127">
        <v>98.972096333064599</v>
      </c>
      <c r="J77" s="1171">
        <v>3715.7833743689098</v>
      </c>
      <c r="K77" s="269">
        <v>771</v>
      </c>
    </row>
    <row r="78" spans="1:11" ht="12.75" customHeight="1" x14ac:dyDescent="0.2">
      <c r="A78" s="75" t="s">
        <v>1939</v>
      </c>
      <c r="B78" s="97">
        <v>739.86101640570405</v>
      </c>
      <c r="C78" s="127">
        <f t="shared" si="2"/>
        <v>1491.8617425730738</v>
      </c>
      <c r="D78" s="1170">
        <v>571.80312703572997</v>
      </c>
      <c r="E78" s="1170">
        <v>0</v>
      </c>
      <c r="F78" s="49">
        <v>37.580087157720897</v>
      </c>
      <c r="G78" s="49">
        <v>0</v>
      </c>
      <c r="H78" s="130">
        <v>0</v>
      </c>
      <c r="I78" s="127">
        <v>49.616066684724899</v>
      </c>
      <c r="J78" s="1171">
        <v>832.862461694898</v>
      </c>
      <c r="K78" s="269">
        <v>95</v>
      </c>
    </row>
    <row r="79" spans="1:11" ht="12.75" customHeight="1" x14ac:dyDescent="0.2">
      <c r="A79" s="75" t="s">
        <v>579</v>
      </c>
      <c r="B79" s="97">
        <v>1064.9285425273699</v>
      </c>
      <c r="C79" s="127">
        <f t="shared" si="2"/>
        <v>2487.4625170580293</v>
      </c>
      <c r="D79" s="1170">
        <v>1305.5955377017899</v>
      </c>
      <c r="E79" s="1170">
        <v>0</v>
      </c>
      <c r="F79" s="49">
        <v>33.078744662602098</v>
      </c>
      <c r="G79" s="49">
        <v>0</v>
      </c>
      <c r="H79" s="130">
        <v>0</v>
      </c>
      <c r="I79" s="127">
        <v>47.1157105656374</v>
      </c>
      <c r="J79" s="1171">
        <v>1101.6725241280001</v>
      </c>
      <c r="K79" s="269">
        <v>157</v>
      </c>
    </row>
    <row r="80" spans="1:11" ht="12.75" customHeight="1" x14ac:dyDescent="0.2">
      <c r="A80" s="75" t="s">
        <v>1940</v>
      </c>
      <c r="B80" s="97">
        <v>9050.4484032434302</v>
      </c>
      <c r="C80" s="127">
        <f t="shared" si="2"/>
        <v>32613.110757539951</v>
      </c>
      <c r="D80" s="1170">
        <v>14391.995951602899</v>
      </c>
      <c r="E80" s="1170">
        <v>0</v>
      </c>
      <c r="F80" s="49">
        <v>840.70565266608401</v>
      </c>
      <c r="G80" s="49">
        <v>0</v>
      </c>
      <c r="H80" s="130">
        <v>0</v>
      </c>
      <c r="I80" s="127">
        <v>1086.7457823181701</v>
      </c>
      <c r="J80" s="1171">
        <v>16293.6633709528</v>
      </c>
      <c r="K80" s="269">
        <v>2413</v>
      </c>
    </row>
    <row r="81" spans="1:11" ht="12.75" customHeight="1" x14ac:dyDescent="0.2">
      <c r="A81" s="75" t="s">
        <v>1941</v>
      </c>
      <c r="B81" s="97">
        <v>1845.62280155498</v>
      </c>
      <c r="C81" s="127">
        <f t="shared" si="2"/>
        <v>6661.7333884967629</v>
      </c>
      <c r="D81" s="1170">
        <v>3111.0503459517399</v>
      </c>
      <c r="E81" s="1170">
        <v>0</v>
      </c>
      <c r="F81" s="49">
        <v>108.91219886326699</v>
      </c>
      <c r="G81" s="49">
        <v>0</v>
      </c>
      <c r="H81" s="130">
        <v>0</v>
      </c>
      <c r="I81" s="127">
        <v>127.301131162326</v>
      </c>
      <c r="J81" s="1171">
        <v>3314.4697125194298</v>
      </c>
      <c r="K81" s="269">
        <v>544</v>
      </c>
    </row>
    <row r="82" spans="1:11" ht="12.75" customHeight="1" x14ac:dyDescent="0.2">
      <c r="A82" s="75" t="s">
        <v>1315</v>
      </c>
      <c r="B82" s="97">
        <v>5875.6473271291297</v>
      </c>
      <c r="C82" s="127">
        <f t="shared" si="2"/>
        <v>12314.088509014287</v>
      </c>
      <c r="D82" s="1170">
        <v>6014.7512687729504</v>
      </c>
      <c r="E82" s="1170">
        <v>0</v>
      </c>
      <c r="F82" s="49">
        <v>316.987794593876</v>
      </c>
      <c r="G82" s="49">
        <v>0</v>
      </c>
      <c r="H82" s="130">
        <v>0</v>
      </c>
      <c r="I82" s="127">
        <v>312.45850263544202</v>
      </c>
      <c r="J82" s="1171">
        <v>5669.8909430120202</v>
      </c>
      <c r="K82" s="269">
        <v>1383</v>
      </c>
    </row>
    <row r="83" spans="1:11" ht="12.75" customHeight="1" x14ac:dyDescent="0.2">
      <c r="A83" s="75" t="s">
        <v>134</v>
      </c>
      <c r="B83" s="97">
        <v>2455.7450276347399</v>
      </c>
      <c r="C83" s="127">
        <f t="shared" si="2"/>
        <v>5905.7741342681293</v>
      </c>
      <c r="D83" s="1170">
        <v>3699.6140147596702</v>
      </c>
      <c r="E83" s="1170">
        <v>0</v>
      </c>
      <c r="F83" s="49">
        <v>93.545657638905695</v>
      </c>
      <c r="G83" s="49">
        <v>0</v>
      </c>
      <c r="H83" s="130">
        <v>0</v>
      </c>
      <c r="I83" s="127">
        <v>69.327874185163196</v>
      </c>
      <c r="J83" s="1171">
        <v>2043.28658768439</v>
      </c>
      <c r="K83" s="269">
        <v>488</v>
      </c>
    </row>
    <row r="84" spans="1:11" ht="12.75" customHeight="1" x14ac:dyDescent="0.2">
      <c r="A84" s="75" t="s">
        <v>251</v>
      </c>
      <c r="B84" s="97">
        <v>2266.6843779555802</v>
      </c>
      <c r="C84" s="127">
        <f t="shared" si="2"/>
        <v>7828.448106375823</v>
      </c>
      <c r="D84" s="1170">
        <v>4121.0106782043504</v>
      </c>
      <c r="E84" s="1170">
        <v>0</v>
      </c>
      <c r="F84" s="49">
        <v>107.52279762536401</v>
      </c>
      <c r="G84" s="49">
        <v>0</v>
      </c>
      <c r="H84" s="130">
        <v>0</v>
      </c>
      <c r="I84" s="127">
        <v>139.10281204441901</v>
      </c>
      <c r="J84" s="1171">
        <v>3460.8118185016901</v>
      </c>
      <c r="K84" s="269">
        <v>594</v>
      </c>
    </row>
    <row r="85" spans="1:11" ht="12.75" customHeight="1" x14ac:dyDescent="0.2">
      <c r="A85" s="75" t="s">
        <v>1942</v>
      </c>
      <c r="B85" s="97">
        <v>4030.9870285915299</v>
      </c>
      <c r="C85" s="127">
        <f t="shared" si="2"/>
        <v>11293.147493326936</v>
      </c>
      <c r="D85" s="1170">
        <v>5096.1709178856299</v>
      </c>
      <c r="E85" s="1170">
        <v>0</v>
      </c>
      <c r="F85" s="49">
        <v>176.08124333160799</v>
      </c>
      <c r="G85" s="49">
        <v>0</v>
      </c>
      <c r="H85" s="130">
        <v>0</v>
      </c>
      <c r="I85" s="127">
        <v>221.98161625258899</v>
      </c>
      <c r="J85" s="1171">
        <v>5798.9137158571102</v>
      </c>
      <c r="K85" s="269">
        <v>1043</v>
      </c>
    </row>
    <row r="86" spans="1:11" ht="12.75" customHeight="1" x14ac:dyDescent="0.2">
      <c r="A86" s="75" t="s">
        <v>1943</v>
      </c>
      <c r="B86" s="97">
        <v>3177.0745771246802</v>
      </c>
      <c r="C86" s="127">
        <f t="shared" si="2"/>
        <v>11044.485372928295</v>
      </c>
      <c r="D86" s="1170">
        <v>5365.3792151442904</v>
      </c>
      <c r="E86" s="1170">
        <v>0</v>
      </c>
      <c r="F86" s="49">
        <v>242.08043689147499</v>
      </c>
      <c r="G86" s="49">
        <v>0</v>
      </c>
      <c r="H86" s="130">
        <v>0</v>
      </c>
      <c r="I86" s="127">
        <v>89.052683537420705</v>
      </c>
      <c r="J86" s="1171">
        <v>5347.9730373551101</v>
      </c>
      <c r="K86" s="269">
        <v>996</v>
      </c>
    </row>
    <row r="87" spans="1:11" ht="12.75" customHeight="1" x14ac:dyDescent="0.2">
      <c r="A87" s="75" t="s">
        <v>1944</v>
      </c>
      <c r="B87" s="97">
        <v>1915.7252280154</v>
      </c>
      <c r="C87" s="127">
        <f t="shared" si="2"/>
        <v>4067.7386794588001</v>
      </c>
      <c r="D87" s="1170">
        <v>2546.9050184886701</v>
      </c>
      <c r="E87" s="1170">
        <v>0</v>
      </c>
      <c r="F87" s="49">
        <v>209.925144289488</v>
      </c>
      <c r="G87" s="49">
        <v>0</v>
      </c>
      <c r="H87" s="130">
        <v>0</v>
      </c>
      <c r="I87" s="127">
        <v>116.840641302512</v>
      </c>
      <c r="J87" s="1171">
        <v>1194.0678753781301</v>
      </c>
      <c r="K87" s="269">
        <v>222</v>
      </c>
    </row>
    <row r="88" spans="1:11" ht="12.75" customHeight="1" x14ac:dyDescent="0.2">
      <c r="A88" s="75" t="s">
        <v>1945</v>
      </c>
      <c r="B88" s="97">
        <v>13199.5620562652</v>
      </c>
      <c r="C88" s="127">
        <f t="shared" si="2"/>
        <v>26504.517376906333</v>
      </c>
      <c r="D88" s="1170">
        <v>16050.575803621899</v>
      </c>
      <c r="E88" s="1170">
        <v>0</v>
      </c>
      <c r="F88" s="49">
        <v>2337.3369958624999</v>
      </c>
      <c r="G88" s="49">
        <v>0</v>
      </c>
      <c r="H88" s="130">
        <v>0</v>
      </c>
      <c r="I88" s="127">
        <v>508.22738547796502</v>
      </c>
      <c r="J88" s="1171">
        <v>7608.3771919439696</v>
      </c>
      <c r="K88" s="269">
        <v>1671</v>
      </c>
    </row>
    <row r="89" spans="1:11" ht="12.75" customHeight="1" x14ac:dyDescent="0.2">
      <c r="A89" s="75" t="s">
        <v>852</v>
      </c>
      <c r="B89" s="97">
        <v>17460.694438938499</v>
      </c>
      <c r="C89" s="127">
        <f t="shared" si="2"/>
        <v>35111.419014357642</v>
      </c>
      <c r="D89" s="1170">
        <v>23952.471720772101</v>
      </c>
      <c r="E89" s="1170">
        <v>0</v>
      </c>
      <c r="F89" s="49">
        <v>5056.6752091336502</v>
      </c>
      <c r="G89" s="49">
        <v>0</v>
      </c>
      <c r="H89" s="130">
        <v>0</v>
      </c>
      <c r="I89" s="127">
        <v>427.26085362967302</v>
      </c>
      <c r="J89" s="1171">
        <v>5675.0112308222197</v>
      </c>
      <c r="K89" s="269">
        <v>1387</v>
      </c>
    </row>
    <row r="90" spans="1:11" ht="12.75" customHeight="1" x14ac:dyDescent="0.2">
      <c r="A90" s="75" t="s">
        <v>1444</v>
      </c>
      <c r="B90" s="97">
        <v>704.33741151299603</v>
      </c>
      <c r="C90" s="127">
        <f t="shared" si="2"/>
        <v>1575.8968273498635</v>
      </c>
      <c r="D90" s="1170">
        <v>812.36512795108695</v>
      </c>
      <c r="E90" s="1170">
        <v>0</v>
      </c>
      <c r="F90" s="49">
        <v>55.458536668035698</v>
      </c>
      <c r="G90" s="49">
        <v>0</v>
      </c>
      <c r="H90" s="130">
        <v>0</v>
      </c>
      <c r="I90" s="127">
        <v>17.920552376724</v>
      </c>
      <c r="J90" s="1171">
        <v>690.15261035401704</v>
      </c>
      <c r="K90" s="269">
        <v>123</v>
      </c>
    </row>
    <row r="91" spans="1:11" ht="12.75" customHeight="1" x14ac:dyDescent="0.2">
      <c r="A91" s="75" t="s">
        <v>444</v>
      </c>
      <c r="B91" s="97">
        <v>1185.9112143888501</v>
      </c>
      <c r="C91" s="127">
        <f t="shared" si="2"/>
        <v>2382.8995914942288</v>
      </c>
      <c r="D91" s="1170">
        <v>1182.2898792609799</v>
      </c>
      <c r="E91" s="1170">
        <v>0</v>
      </c>
      <c r="F91" s="49">
        <v>71.562658184069093</v>
      </c>
      <c r="G91" s="49">
        <v>0</v>
      </c>
      <c r="H91" s="130">
        <v>0</v>
      </c>
      <c r="I91" s="127">
        <v>14.387049109229499</v>
      </c>
      <c r="J91" s="1171">
        <v>1114.6600049399501</v>
      </c>
      <c r="K91" s="269">
        <v>205</v>
      </c>
    </row>
    <row r="92" spans="1:11" ht="12.75" customHeight="1" x14ac:dyDescent="0.2">
      <c r="A92" s="75" t="s">
        <v>698</v>
      </c>
      <c r="B92" s="97">
        <v>3734.8452179753699</v>
      </c>
      <c r="C92" s="127">
        <f t="shared" si="2"/>
        <v>19700.707725624554</v>
      </c>
      <c r="D92" s="1170">
        <v>11473.2085603795</v>
      </c>
      <c r="E92" s="1170">
        <v>0</v>
      </c>
      <c r="F92" s="49">
        <v>399.195086847168</v>
      </c>
      <c r="G92" s="49">
        <v>0</v>
      </c>
      <c r="H92" s="130">
        <v>0</v>
      </c>
      <c r="I92" s="127">
        <v>184.122224039814</v>
      </c>
      <c r="J92" s="1171">
        <v>7644.1818543580703</v>
      </c>
      <c r="K92" s="269">
        <v>1338</v>
      </c>
    </row>
    <row r="93" spans="1:11" ht="12.75" customHeight="1" x14ac:dyDescent="0.2">
      <c r="A93" s="75" t="s">
        <v>601</v>
      </c>
      <c r="B93" s="97">
        <v>3687.8789765658298</v>
      </c>
      <c r="C93" s="127">
        <f t="shared" si="2"/>
        <v>8917.4135520308118</v>
      </c>
      <c r="D93" s="1170">
        <v>4149.3976601311697</v>
      </c>
      <c r="E93" s="1170">
        <v>0</v>
      </c>
      <c r="F93" s="49">
        <v>264.57281877830502</v>
      </c>
      <c r="G93" s="49">
        <v>0</v>
      </c>
      <c r="H93" s="130">
        <v>0</v>
      </c>
      <c r="I93" s="127">
        <v>194.48970065199799</v>
      </c>
      <c r="J93" s="1171">
        <v>4308.9533724693401</v>
      </c>
      <c r="K93" s="269">
        <v>730</v>
      </c>
    </row>
    <row r="94" spans="1:11" ht="12.75" customHeight="1" x14ac:dyDescent="0.2">
      <c r="A94" s="75" t="s">
        <v>142</v>
      </c>
      <c r="B94" s="97">
        <v>4787.7347954274201</v>
      </c>
      <c r="C94" s="127">
        <f t="shared" si="2"/>
        <v>17314.32603952472</v>
      </c>
      <c r="D94" s="1170">
        <v>8544.9997333585598</v>
      </c>
      <c r="E94" s="1170">
        <v>0</v>
      </c>
      <c r="F94" s="49">
        <v>356.27053194468198</v>
      </c>
      <c r="G94" s="49">
        <v>0</v>
      </c>
      <c r="H94" s="130">
        <v>0</v>
      </c>
      <c r="I94" s="127">
        <v>340.65451851916799</v>
      </c>
      <c r="J94" s="1171">
        <v>8072.4012557023098</v>
      </c>
      <c r="K94" s="269">
        <v>1454</v>
      </c>
    </row>
    <row r="95" spans="1:11" ht="12.75" customHeight="1" x14ac:dyDescent="0.2">
      <c r="A95" s="75" t="s">
        <v>1613</v>
      </c>
      <c r="B95" s="97">
        <v>1931.592637897</v>
      </c>
      <c r="C95" s="127">
        <f t="shared" si="2"/>
        <v>4667.4033409743579</v>
      </c>
      <c r="D95" s="1170">
        <v>2231.8500733035598</v>
      </c>
      <c r="E95" s="1170">
        <v>0</v>
      </c>
      <c r="F95" s="49">
        <v>114.98424742335401</v>
      </c>
      <c r="G95" s="49">
        <v>0</v>
      </c>
      <c r="H95" s="130">
        <v>0</v>
      </c>
      <c r="I95" s="127">
        <v>139.049804494694</v>
      </c>
      <c r="J95" s="1171">
        <v>2181.5192157527499</v>
      </c>
      <c r="K95" s="269">
        <v>302</v>
      </c>
    </row>
    <row r="96" spans="1:11" ht="12.75" customHeight="1" x14ac:dyDescent="0.2">
      <c r="A96" s="75" t="s">
        <v>1868</v>
      </c>
      <c r="B96" s="97">
        <v>3102.8206547814102</v>
      </c>
      <c r="C96" s="127">
        <f t="shared" si="2"/>
        <v>14234.008191213288</v>
      </c>
      <c r="D96" s="1170">
        <v>8293.0410713097099</v>
      </c>
      <c r="E96" s="1170">
        <v>0</v>
      </c>
      <c r="F96" s="49">
        <v>310.46835593795203</v>
      </c>
      <c r="G96" s="49">
        <v>0</v>
      </c>
      <c r="H96" s="130">
        <v>0</v>
      </c>
      <c r="I96" s="127">
        <v>104.721915264518</v>
      </c>
      <c r="J96" s="1171">
        <v>5525.7768487011099</v>
      </c>
      <c r="K96" s="269">
        <v>976</v>
      </c>
    </row>
    <row r="97" spans="1:11" ht="12.75" customHeight="1" x14ac:dyDescent="0.2">
      <c r="A97" s="75" t="s">
        <v>1946</v>
      </c>
      <c r="B97" s="97">
        <v>2793.8983473314302</v>
      </c>
      <c r="C97" s="127">
        <f t="shared" si="2"/>
        <v>7021.6298822473564</v>
      </c>
      <c r="D97" s="1170">
        <v>3797.5432404530002</v>
      </c>
      <c r="E97" s="1170">
        <v>0</v>
      </c>
      <c r="F97" s="49">
        <v>153.44173723243401</v>
      </c>
      <c r="G97" s="49">
        <v>0</v>
      </c>
      <c r="H97" s="130">
        <v>0</v>
      </c>
      <c r="I97" s="127">
        <v>160.45785358632199</v>
      </c>
      <c r="J97" s="1171">
        <v>2910.1870509756</v>
      </c>
      <c r="K97" s="269">
        <v>592</v>
      </c>
    </row>
    <row r="98" spans="1:11" ht="12.75" customHeight="1" x14ac:dyDescent="0.2">
      <c r="A98" s="75" t="s">
        <v>979</v>
      </c>
      <c r="B98" s="97">
        <v>9053.6663502806696</v>
      </c>
      <c r="C98" s="127">
        <f t="shared" si="2"/>
        <v>24572.331970915035</v>
      </c>
      <c r="D98" s="1170">
        <v>18099.8536986086</v>
      </c>
      <c r="E98" s="1170">
        <v>0</v>
      </c>
      <c r="F98" s="49">
        <v>1982.3587566188201</v>
      </c>
      <c r="G98" s="49">
        <v>0</v>
      </c>
      <c r="H98" s="130">
        <v>0</v>
      </c>
      <c r="I98" s="127">
        <v>711.584349070695</v>
      </c>
      <c r="J98" s="1171">
        <v>3778.5351666169199</v>
      </c>
      <c r="K98" s="269">
        <v>889</v>
      </c>
    </row>
    <row r="99" spans="1:11" ht="12.75" customHeight="1" x14ac:dyDescent="0.2">
      <c r="A99" s="75" t="s">
        <v>1947</v>
      </c>
      <c r="B99" s="97">
        <v>11007.271731262599</v>
      </c>
      <c r="C99" s="127">
        <f t="shared" si="2"/>
        <v>24123.060546394277</v>
      </c>
      <c r="D99" s="1170">
        <v>14903.923600170099</v>
      </c>
      <c r="E99" s="1170">
        <v>0</v>
      </c>
      <c r="F99" s="49">
        <v>2727.9372335491398</v>
      </c>
      <c r="G99" s="49">
        <v>0</v>
      </c>
      <c r="H99" s="130">
        <v>0</v>
      </c>
      <c r="I99" s="127">
        <v>1290.2027601556599</v>
      </c>
      <c r="J99" s="1171">
        <v>5200.9969525193801</v>
      </c>
      <c r="K99" s="269">
        <v>889</v>
      </c>
    </row>
    <row r="100" spans="1:11" ht="12.75" customHeight="1" x14ac:dyDescent="0.2">
      <c r="A100" s="75" t="s">
        <v>1948</v>
      </c>
      <c r="B100" s="97">
        <v>716.06318061505601</v>
      </c>
      <c r="C100" s="127">
        <f t="shared" ref="C100:C131" si="3">SUM(D100:J100)</f>
        <v>1885.7515146097767</v>
      </c>
      <c r="D100" s="1170">
        <v>564.39252896080097</v>
      </c>
      <c r="E100" s="1170">
        <v>0</v>
      </c>
      <c r="F100" s="49">
        <v>30.0863365368796</v>
      </c>
      <c r="G100" s="49">
        <v>0</v>
      </c>
      <c r="H100" s="130">
        <v>0</v>
      </c>
      <c r="I100" s="127">
        <v>47.902822671926103</v>
      </c>
      <c r="J100" s="1171">
        <v>1243.3698264401701</v>
      </c>
      <c r="K100" s="269">
        <v>209</v>
      </c>
    </row>
    <row r="101" spans="1:11" ht="12.75" customHeight="1" x14ac:dyDescent="0.2">
      <c r="A101" s="75" t="s">
        <v>1949</v>
      </c>
      <c r="B101" s="97">
        <v>1598.8607019870101</v>
      </c>
      <c r="C101" s="127">
        <f t="shared" si="3"/>
        <v>6181.0870792160367</v>
      </c>
      <c r="D101" s="1170">
        <v>3432.1711614742799</v>
      </c>
      <c r="E101" s="1170">
        <v>0</v>
      </c>
      <c r="F101" s="49">
        <v>204.16508342388599</v>
      </c>
      <c r="G101" s="49">
        <v>0</v>
      </c>
      <c r="H101" s="130">
        <v>0</v>
      </c>
      <c r="I101" s="127">
        <v>61.572769646201301</v>
      </c>
      <c r="J101" s="1171">
        <v>2483.1780646716702</v>
      </c>
      <c r="K101" s="269">
        <v>555</v>
      </c>
    </row>
    <row r="102" spans="1:11" ht="12.75" customHeight="1" x14ac:dyDescent="0.2">
      <c r="A102" s="75" t="s">
        <v>1950</v>
      </c>
      <c r="B102" s="97">
        <v>622.09489417096597</v>
      </c>
      <c r="C102" s="127">
        <f t="shared" si="3"/>
        <v>1855.1786958962689</v>
      </c>
      <c r="D102" s="1170">
        <v>705.94079858399505</v>
      </c>
      <c r="E102" s="1170">
        <v>0</v>
      </c>
      <c r="F102" s="49">
        <v>143.96534585024699</v>
      </c>
      <c r="G102" s="49">
        <v>0</v>
      </c>
      <c r="H102" s="130">
        <v>0</v>
      </c>
      <c r="I102" s="127">
        <v>58.4453242124467</v>
      </c>
      <c r="J102" s="1171">
        <v>946.82722724958001</v>
      </c>
      <c r="K102" s="269">
        <v>158</v>
      </c>
    </row>
    <row r="103" spans="1:11" ht="12.75" customHeight="1" x14ac:dyDescent="0.2">
      <c r="A103" s="75" t="s">
        <v>1951</v>
      </c>
      <c r="B103" s="97">
        <v>2868.1869329477599</v>
      </c>
      <c r="C103" s="127">
        <f t="shared" si="3"/>
        <v>3367.8371697630291</v>
      </c>
      <c r="D103" s="1170">
        <v>2008.7620709866101</v>
      </c>
      <c r="E103" s="1170">
        <v>0</v>
      </c>
      <c r="F103" s="49">
        <v>370.61635131597302</v>
      </c>
      <c r="G103" s="49">
        <v>0</v>
      </c>
      <c r="H103" s="130">
        <v>0</v>
      </c>
      <c r="I103" s="127">
        <v>350.66794470488998</v>
      </c>
      <c r="J103" s="1171">
        <v>637.790802755556</v>
      </c>
      <c r="K103" s="269">
        <v>171</v>
      </c>
    </row>
    <row r="104" spans="1:11" ht="12.75" customHeight="1" x14ac:dyDescent="0.2">
      <c r="A104" s="75" t="s">
        <v>1952</v>
      </c>
      <c r="B104" s="97">
        <v>28844.120809290998</v>
      </c>
      <c r="C104" s="127">
        <f t="shared" si="3"/>
        <v>73576.122388518867</v>
      </c>
      <c r="D104" s="1170">
        <v>51845.3991077225</v>
      </c>
      <c r="E104" s="1170">
        <v>0</v>
      </c>
      <c r="F104" s="49">
        <v>6542.0898756793003</v>
      </c>
      <c r="G104" s="49">
        <v>0</v>
      </c>
      <c r="H104" s="130">
        <v>0</v>
      </c>
      <c r="I104" s="127">
        <v>1317.9847170660601</v>
      </c>
      <c r="J104" s="1171">
        <v>13870.648688051</v>
      </c>
      <c r="K104" s="269">
        <v>2855</v>
      </c>
    </row>
    <row r="105" spans="1:11" ht="12.75" customHeight="1" x14ac:dyDescent="0.2">
      <c r="A105" s="75" t="s">
        <v>1953</v>
      </c>
      <c r="B105" s="97">
        <v>0</v>
      </c>
      <c r="C105" s="127">
        <f t="shared" si="3"/>
        <v>894.46844821252103</v>
      </c>
      <c r="D105" s="1172">
        <v>0</v>
      </c>
      <c r="E105" s="1172">
        <v>0</v>
      </c>
      <c r="F105" s="49">
        <v>0</v>
      </c>
      <c r="G105" s="49">
        <v>0</v>
      </c>
      <c r="H105" s="130">
        <v>0</v>
      </c>
      <c r="I105" s="121">
        <v>0</v>
      </c>
      <c r="J105" s="1171">
        <v>894.46844821252103</v>
      </c>
      <c r="K105" s="269">
        <v>131</v>
      </c>
    </row>
    <row r="106" spans="1:11" ht="12.75" customHeight="1" x14ac:dyDescent="0.2">
      <c r="A106" s="75" t="s">
        <v>1954</v>
      </c>
      <c r="B106" s="97">
        <v>1935.4011700327601</v>
      </c>
      <c r="C106" s="127">
        <f t="shared" si="3"/>
        <v>8877.6111744946174</v>
      </c>
      <c r="D106" s="1170">
        <v>5526.1168378460197</v>
      </c>
      <c r="E106" s="1170">
        <v>0</v>
      </c>
      <c r="F106" s="49">
        <v>341.13771621565598</v>
      </c>
      <c r="G106" s="49">
        <v>0</v>
      </c>
      <c r="H106" s="130">
        <v>0</v>
      </c>
      <c r="I106" s="127">
        <v>164.196386055581</v>
      </c>
      <c r="J106" s="1171">
        <v>2846.1602343773602</v>
      </c>
      <c r="K106" s="269">
        <v>429</v>
      </c>
    </row>
    <row r="107" spans="1:11" ht="12.75" customHeight="1" x14ac:dyDescent="0.2">
      <c r="A107" s="75" t="s">
        <v>1955</v>
      </c>
      <c r="B107" s="97">
        <v>781.74870042559405</v>
      </c>
      <c r="C107" s="127">
        <f t="shared" si="3"/>
        <v>2595.0081130575009</v>
      </c>
      <c r="D107" s="1170">
        <v>1242.04012979199</v>
      </c>
      <c r="E107" s="1170">
        <v>0</v>
      </c>
      <c r="F107" s="49">
        <v>80.062156196626205</v>
      </c>
      <c r="G107" s="49">
        <v>0</v>
      </c>
      <c r="H107" s="130">
        <v>0</v>
      </c>
      <c r="I107" s="127">
        <v>76.283864908464594</v>
      </c>
      <c r="J107" s="1171">
        <v>1196.62196216042</v>
      </c>
      <c r="K107" s="269">
        <v>200</v>
      </c>
    </row>
    <row r="108" spans="1:11" ht="12.75" customHeight="1" x14ac:dyDescent="0.2">
      <c r="A108" s="75" t="s">
        <v>1956</v>
      </c>
      <c r="B108" s="97">
        <v>5248.91350750533</v>
      </c>
      <c r="C108" s="127">
        <f t="shared" si="3"/>
        <v>12065.337045128676</v>
      </c>
      <c r="D108" s="1170">
        <v>6040.3835391243401</v>
      </c>
      <c r="E108" s="1170">
        <v>0</v>
      </c>
      <c r="F108" s="49">
        <v>274.33434672873199</v>
      </c>
      <c r="G108" s="49">
        <v>0</v>
      </c>
      <c r="H108" s="127">
        <v>3.45492</v>
      </c>
      <c r="I108" s="127">
        <v>253.48610335309201</v>
      </c>
      <c r="J108" s="1171">
        <v>5493.6781359225097</v>
      </c>
      <c r="K108" s="269">
        <v>1114</v>
      </c>
    </row>
    <row r="109" spans="1:11" ht="12.75" customHeight="1" x14ac:dyDescent="0.2">
      <c r="A109" s="75" t="s">
        <v>1957</v>
      </c>
      <c r="B109" s="97">
        <v>378.07432233943399</v>
      </c>
      <c r="C109" s="127">
        <f t="shared" si="3"/>
        <v>1083.7648944015905</v>
      </c>
      <c r="D109" s="1170">
        <v>505.144802060335</v>
      </c>
      <c r="E109" s="1170">
        <v>0</v>
      </c>
      <c r="F109" s="49">
        <v>18.262901575605301</v>
      </c>
      <c r="G109" s="49">
        <v>0</v>
      </c>
      <c r="H109" s="130">
        <v>0</v>
      </c>
      <c r="I109" s="127">
        <v>26.8468237218664</v>
      </c>
      <c r="J109" s="1171">
        <v>533.51036704378396</v>
      </c>
      <c r="K109" s="269">
        <v>100</v>
      </c>
    </row>
    <row r="110" spans="1:11" ht="12.75" customHeight="1" x14ac:dyDescent="0.2">
      <c r="A110" s="75" t="s">
        <v>1958</v>
      </c>
      <c r="B110" s="97">
        <v>2148.0809581377698</v>
      </c>
      <c r="C110" s="127">
        <f t="shared" si="3"/>
        <v>3311.463485690811</v>
      </c>
      <c r="D110" s="1170">
        <v>2207.65617396985</v>
      </c>
      <c r="E110" s="1170">
        <v>0</v>
      </c>
      <c r="F110" s="49">
        <v>295.71414450461401</v>
      </c>
      <c r="G110" s="49">
        <v>0</v>
      </c>
      <c r="H110" s="130">
        <v>0</v>
      </c>
      <c r="I110" s="127">
        <v>144.45157385437099</v>
      </c>
      <c r="J110" s="1171">
        <v>663.64159336197599</v>
      </c>
      <c r="K110" s="269">
        <v>105</v>
      </c>
    </row>
    <row r="111" spans="1:11" ht="12.75" customHeight="1" x14ac:dyDescent="0.2">
      <c r="A111" s="75" t="s">
        <v>1959</v>
      </c>
      <c r="B111" s="97">
        <v>1299.5124761566699</v>
      </c>
      <c r="C111" s="127">
        <f t="shared" si="3"/>
        <v>1891.1088524189709</v>
      </c>
      <c r="D111" s="1170">
        <v>977.28112913229995</v>
      </c>
      <c r="E111" s="1170">
        <v>0</v>
      </c>
      <c r="F111" s="49">
        <v>102.33344733526501</v>
      </c>
      <c r="G111" s="49">
        <v>0</v>
      </c>
      <c r="H111" s="130">
        <v>0</v>
      </c>
      <c r="I111" s="127">
        <v>202.58585376560299</v>
      </c>
      <c r="J111" s="1171">
        <v>608.90842218580303</v>
      </c>
      <c r="K111" s="269">
        <v>60</v>
      </c>
    </row>
    <row r="112" spans="1:11" ht="12.75" customHeight="1" x14ac:dyDescent="0.2">
      <c r="A112" s="75" t="s">
        <v>1960</v>
      </c>
      <c r="B112" s="97">
        <v>871.59216083748197</v>
      </c>
      <c r="C112" s="127">
        <f t="shared" si="3"/>
        <v>1822.9765383634308</v>
      </c>
      <c r="D112" s="1170">
        <v>971.46918327119397</v>
      </c>
      <c r="E112" s="1170">
        <v>0</v>
      </c>
      <c r="F112" s="49">
        <v>93.648274540101298</v>
      </c>
      <c r="G112" s="49">
        <v>0</v>
      </c>
      <c r="H112" s="130">
        <v>0</v>
      </c>
      <c r="I112" s="127">
        <v>85.274145370255695</v>
      </c>
      <c r="J112" s="1171">
        <v>672.58493518188004</v>
      </c>
      <c r="K112" s="269">
        <v>127</v>
      </c>
    </row>
    <row r="113" spans="1:11" ht="12.75" customHeight="1" x14ac:dyDescent="0.2">
      <c r="A113" s="75" t="s">
        <v>1961</v>
      </c>
      <c r="B113" s="97">
        <v>2048.7473697926898</v>
      </c>
      <c r="C113" s="127">
        <f t="shared" si="3"/>
        <v>4467.4516510930935</v>
      </c>
      <c r="D113" s="1170">
        <v>2577.49408617887</v>
      </c>
      <c r="E113" s="1170">
        <v>0</v>
      </c>
      <c r="F113" s="49">
        <v>239.826208004194</v>
      </c>
      <c r="G113" s="49">
        <v>0</v>
      </c>
      <c r="H113" s="130">
        <v>0</v>
      </c>
      <c r="I113" s="127">
        <v>146.58387755272901</v>
      </c>
      <c r="J113" s="1171">
        <v>1503.5474793573001</v>
      </c>
      <c r="K113" s="269">
        <v>315</v>
      </c>
    </row>
    <row r="114" spans="1:11" ht="12.75" customHeight="1" x14ac:dyDescent="0.2">
      <c r="A114" s="75" t="s">
        <v>1962</v>
      </c>
      <c r="B114" s="97">
        <v>553.242849229944</v>
      </c>
      <c r="C114" s="127">
        <f t="shared" si="3"/>
        <v>2081.0320645679367</v>
      </c>
      <c r="D114" s="1170">
        <v>825.26431419711798</v>
      </c>
      <c r="E114" s="1170">
        <v>0</v>
      </c>
      <c r="F114" s="49">
        <v>182.39815621983101</v>
      </c>
      <c r="G114" s="49">
        <v>0</v>
      </c>
      <c r="H114" s="130">
        <v>0</v>
      </c>
      <c r="I114" s="127">
        <v>32.838677125647699</v>
      </c>
      <c r="J114" s="1171">
        <v>1040.5309170253399</v>
      </c>
      <c r="K114" s="269">
        <v>205</v>
      </c>
    </row>
    <row r="115" spans="1:11" ht="12.75" customHeight="1" x14ac:dyDescent="0.2">
      <c r="A115" s="75" t="s">
        <v>1963</v>
      </c>
      <c r="B115" s="97">
        <v>30017.436926042999</v>
      </c>
      <c r="C115" s="127">
        <f t="shared" si="3"/>
        <v>109277.24573841796</v>
      </c>
      <c r="D115" s="1170">
        <v>52507.759130835198</v>
      </c>
      <c r="E115" s="1170">
        <v>1121.31547</v>
      </c>
      <c r="F115" s="49">
        <v>6528.3497523265196</v>
      </c>
      <c r="G115" s="49">
        <v>0</v>
      </c>
      <c r="H115" s="127">
        <v>976.93133999999998</v>
      </c>
      <c r="I115" s="127">
        <v>984.62723784484103</v>
      </c>
      <c r="J115" s="1171">
        <v>47158.262807411404</v>
      </c>
      <c r="K115" s="269">
        <v>5062</v>
      </c>
    </row>
    <row r="116" spans="1:11" ht="12.75" customHeight="1" x14ac:dyDescent="0.2">
      <c r="A116" s="75" t="s">
        <v>1964</v>
      </c>
      <c r="B116" s="97">
        <v>1987.1980263592</v>
      </c>
      <c r="C116" s="127">
        <f t="shared" si="3"/>
        <v>4864.0010688281163</v>
      </c>
      <c r="D116" s="1170">
        <v>2028.9888039089799</v>
      </c>
      <c r="E116" s="1170">
        <v>0</v>
      </c>
      <c r="F116" s="49">
        <v>390.68527481034897</v>
      </c>
      <c r="G116" s="49">
        <v>0</v>
      </c>
      <c r="H116" s="130">
        <v>0</v>
      </c>
      <c r="I116" s="127">
        <v>199.35739394463801</v>
      </c>
      <c r="J116" s="1171">
        <v>2244.9695961641501</v>
      </c>
      <c r="K116" s="269">
        <v>428</v>
      </c>
    </row>
    <row r="117" spans="1:11" ht="12.75" customHeight="1" x14ac:dyDescent="0.2">
      <c r="A117" s="75" t="s">
        <v>1965</v>
      </c>
      <c r="B117" s="97">
        <v>3201.9440438946199</v>
      </c>
      <c r="C117" s="127">
        <f t="shared" si="3"/>
        <v>10781.130507957892</v>
      </c>
      <c r="D117" s="1170">
        <v>5620.5582027144901</v>
      </c>
      <c r="E117" s="1170">
        <v>0</v>
      </c>
      <c r="F117" s="49">
        <v>488.31198089653202</v>
      </c>
      <c r="G117" s="49">
        <v>0</v>
      </c>
      <c r="H117" s="130">
        <v>0</v>
      </c>
      <c r="I117" s="127">
        <v>143.65246003871101</v>
      </c>
      <c r="J117" s="1171">
        <v>4528.6078643081601</v>
      </c>
      <c r="K117" s="269">
        <v>676</v>
      </c>
    </row>
    <row r="118" spans="1:11" ht="12.75" customHeight="1" x14ac:dyDescent="0.2">
      <c r="A118" s="75" t="s">
        <v>1966</v>
      </c>
      <c r="B118" s="97">
        <v>545.87409609092697</v>
      </c>
      <c r="C118" s="127">
        <f t="shared" si="3"/>
        <v>900.26151280270869</v>
      </c>
      <c r="D118" s="1170">
        <v>650.844867817965</v>
      </c>
      <c r="E118" s="1170">
        <v>0</v>
      </c>
      <c r="F118" s="49">
        <v>16.739797598062299</v>
      </c>
      <c r="G118" s="49">
        <v>0</v>
      </c>
      <c r="H118" s="130">
        <v>0</v>
      </c>
      <c r="I118" s="127">
        <v>12.5377857235524</v>
      </c>
      <c r="J118" s="1171">
        <v>220.13906166312901</v>
      </c>
      <c r="K118" s="269">
        <v>66</v>
      </c>
    </row>
    <row r="119" spans="1:11" ht="12.75" customHeight="1" x14ac:dyDescent="0.2">
      <c r="A119" s="75" t="s">
        <v>1967</v>
      </c>
      <c r="B119" s="97">
        <v>5894.4755891053501</v>
      </c>
      <c r="C119" s="127">
        <f t="shared" si="3"/>
        <v>14459.087580392217</v>
      </c>
      <c r="D119" s="1170">
        <v>7172.0596833839199</v>
      </c>
      <c r="E119" s="1170">
        <v>0</v>
      </c>
      <c r="F119" s="49">
        <v>499.390471788323</v>
      </c>
      <c r="G119" s="49">
        <v>0</v>
      </c>
      <c r="H119" s="130">
        <v>0</v>
      </c>
      <c r="I119" s="127">
        <v>456.34299572200399</v>
      </c>
      <c r="J119" s="1171">
        <v>6331.2944294979698</v>
      </c>
      <c r="K119" s="269">
        <v>1238</v>
      </c>
    </row>
    <row r="120" spans="1:11" ht="12.75" customHeight="1" x14ac:dyDescent="0.2">
      <c r="A120" s="75" t="s">
        <v>1968</v>
      </c>
      <c r="B120" s="97">
        <v>3801.5143074892999</v>
      </c>
      <c r="C120" s="127">
        <f t="shared" si="3"/>
        <v>3497.8387943405787</v>
      </c>
      <c r="D120" s="1170">
        <v>2311.3025150441499</v>
      </c>
      <c r="E120" s="1170">
        <v>0</v>
      </c>
      <c r="F120" s="49">
        <v>246.25844032028201</v>
      </c>
      <c r="G120" s="49">
        <v>0</v>
      </c>
      <c r="H120" s="130">
        <v>0</v>
      </c>
      <c r="I120" s="127">
        <v>193.42954965750499</v>
      </c>
      <c r="J120" s="1171">
        <v>746.84828931864195</v>
      </c>
      <c r="K120" s="269">
        <v>142</v>
      </c>
    </row>
    <row r="121" spans="1:11" ht="12.75" customHeight="1" x14ac:dyDescent="0.2">
      <c r="A121" s="75" t="s">
        <v>1969</v>
      </c>
      <c r="B121" s="97">
        <v>949.16293022292598</v>
      </c>
      <c r="C121" s="127">
        <f t="shared" si="3"/>
        <v>1848.2053343203238</v>
      </c>
      <c r="D121" s="1170">
        <v>855.31349000976797</v>
      </c>
      <c r="E121" s="1170">
        <v>0</v>
      </c>
      <c r="F121" s="49">
        <v>131.361762503367</v>
      </c>
      <c r="G121" s="49">
        <v>0</v>
      </c>
      <c r="H121" s="130">
        <v>0</v>
      </c>
      <c r="I121" s="127">
        <v>66.3994570984879</v>
      </c>
      <c r="J121" s="1171">
        <v>795.13062470870102</v>
      </c>
      <c r="K121" s="269">
        <v>63</v>
      </c>
    </row>
    <row r="122" spans="1:11" ht="12.75" customHeight="1" x14ac:dyDescent="0.2">
      <c r="A122" s="75" t="s">
        <v>1970</v>
      </c>
      <c r="B122" s="97">
        <v>1553.98857409128</v>
      </c>
      <c r="C122" s="127">
        <f t="shared" si="3"/>
        <v>3491.9889549677864</v>
      </c>
      <c r="D122" s="1170">
        <v>1639.6767431086801</v>
      </c>
      <c r="E122" s="1170">
        <v>0</v>
      </c>
      <c r="F122" s="49">
        <v>73.060310970163698</v>
      </c>
      <c r="G122" s="49">
        <v>0</v>
      </c>
      <c r="H122" s="130">
        <v>0</v>
      </c>
      <c r="I122" s="127">
        <v>59.9315358896323</v>
      </c>
      <c r="J122" s="1171">
        <v>1719.32036499931</v>
      </c>
      <c r="K122" s="269">
        <v>371</v>
      </c>
    </row>
    <row r="123" spans="1:11" ht="12.75" customHeight="1" x14ac:dyDescent="0.2">
      <c r="A123" s="75" t="s">
        <v>1971</v>
      </c>
      <c r="B123" s="97">
        <v>25159.594452314399</v>
      </c>
      <c r="C123" s="127">
        <f t="shared" si="3"/>
        <v>87039.579647061706</v>
      </c>
      <c r="D123" s="1170">
        <v>52882.965450288801</v>
      </c>
      <c r="E123" s="1170">
        <v>0</v>
      </c>
      <c r="F123" s="49">
        <v>8396.8996284209807</v>
      </c>
      <c r="G123" s="49">
        <v>0</v>
      </c>
      <c r="H123" s="130">
        <v>0</v>
      </c>
      <c r="I123" s="127">
        <v>915.36337277632697</v>
      </c>
      <c r="J123" s="1171">
        <v>24844.3511955756</v>
      </c>
      <c r="K123" s="269">
        <v>4224</v>
      </c>
    </row>
    <row r="124" spans="1:11" ht="12.75" customHeight="1" x14ac:dyDescent="0.2">
      <c r="A124" s="75" t="s">
        <v>1972</v>
      </c>
      <c r="B124" s="97">
        <v>29249.739815410801</v>
      </c>
      <c r="C124" s="127">
        <f t="shared" si="3"/>
        <v>86541.026117559173</v>
      </c>
      <c r="D124" s="1170">
        <v>49944.514640321897</v>
      </c>
      <c r="E124" s="1170">
        <v>0</v>
      </c>
      <c r="F124" s="49">
        <v>9860.6054299171301</v>
      </c>
      <c r="G124" s="49">
        <v>0</v>
      </c>
      <c r="H124" s="130">
        <v>0</v>
      </c>
      <c r="I124" s="127">
        <v>1841.6593026477501</v>
      </c>
      <c r="J124" s="1171">
        <v>24894.2467446724</v>
      </c>
      <c r="K124" s="269">
        <v>3932</v>
      </c>
    </row>
    <row r="125" spans="1:11" ht="12.75" customHeight="1" x14ac:dyDescent="0.2">
      <c r="A125" s="75" t="s">
        <v>1973</v>
      </c>
      <c r="B125" s="97">
        <v>344.90590215227598</v>
      </c>
      <c r="C125" s="127">
        <f t="shared" si="3"/>
        <v>1508.7974349585056</v>
      </c>
      <c r="D125" s="1170">
        <v>835.86060316047997</v>
      </c>
      <c r="E125" s="1170">
        <v>0</v>
      </c>
      <c r="F125" s="49">
        <v>10.658471540686699</v>
      </c>
      <c r="G125" s="49">
        <v>0</v>
      </c>
      <c r="H125" s="130">
        <v>0</v>
      </c>
      <c r="I125" s="127">
        <v>18.235597247729</v>
      </c>
      <c r="J125" s="1171">
        <v>644.04276300960998</v>
      </c>
      <c r="K125" s="269">
        <v>106</v>
      </c>
    </row>
    <row r="126" spans="1:11" ht="12.75" customHeight="1" x14ac:dyDescent="0.2">
      <c r="A126" s="75" t="s">
        <v>1974</v>
      </c>
      <c r="B126" s="97">
        <v>4252.8868359202497</v>
      </c>
      <c r="C126" s="127">
        <f t="shared" si="3"/>
        <v>19564.187796873317</v>
      </c>
      <c r="D126" s="1170">
        <v>8856.9825048074599</v>
      </c>
      <c r="E126" s="1170">
        <v>0</v>
      </c>
      <c r="F126" s="49">
        <v>530.27872369289196</v>
      </c>
      <c r="G126" s="49">
        <v>0</v>
      </c>
      <c r="H126" s="130">
        <v>0</v>
      </c>
      <c r="I126" s="127">
        <v>233.71428730579501</v>
      </c>
      <c r="J126" s="1171">
        <v>9943.2122810671699</v>
      </c>
      <c r="K126" s="269">
        <v>1248</v>
      </c>
    </row>
    <row r="127" spans="1:11" ht="12.75" customHeight="1" x14ac:dyDescent="0.2">
      <c r="A127" s="75" t="s">
        <v>1975</v>
      </c>
      <c r="B127" s="97">
        <v>1607.6982021597501</v>
      </c>
      <c r="C127" s="127">
        <f t="shared" si="3"/>
        <v>3825.2156124007097</v>
      </c>
      <c r="D127" s="1170">
        <v>2947.4768051708902</v>
      </c>
      <c r="E127" s="1170">
        <v>0</v>
      </c>
      <c r="F127" s="49">
        <v>183.84653954425201</v>
      </c>
      <c r="G127" s="49">
        <v>0</v>
      </c>
      <c r="H127" s="130">
        <v>0</v>
      </c>
      <c r="I127" s="127">
        <v>75.106697247598206</v>
      </c>
      <c r="J127" s="1171">
        <v>618.785570437969</v>
      </c>
      <c r="K127" s="269">
        <v>146</v>
      </c>
    </row>
    <row r="128" spans="1:11" ht="12.75" customHeight="1" x14ac:dyDescent="0.2">
      <c r="A128" s="75" t="s">
        <v>1976</v>
      </c>
      <c r="B128" s="97">
        <v>11949.6332017689</v>
      </c>
      <c r="C128" s="127">
        <f t="shared" si="3"/>
        <v>38116.074927480659</v>
      </c>
      <c r="D128" s="1170">
        <v>23304.138386361301</v>
      </c>
      <c r="E128" s="1170">
        <v>0</v>
      </c>
      <c r="F128" s="49">
        <v>2893.8673132894801</v>
      </c>
      <c r="G128" s="49">
        <v>0</v>
      </c>
      <c r="H128" s="130">
        <v>0</v>
      </c>
      <c r="I128" s="127">
        <v>688.96712775987703</v>
      </c>
      <c r="J128" s="1171">
        <v>11229.10210007</v>
      </c>
      <c r="K128" s="269">
        <v>1775</v>
      </c>
    </row>
    <row r="129" spans="1:11" ht="12.75" customHeight="1" x14ac:dyDescent="0.2">
      <c r="A129" s="75" t="s">
        <v>1977</v>
      </c>
      <c r="B129" s="97">
        <v>1164.8896101737801</v>
      </c>
      <c r="C129" s="127">
        <f t="shared" si="3"/>
        <v>2966.4352237137118</v>
      </c>
      <c r="D129" s="1170">
        <v>1339.0331159520599</v>
      </c>
      <c r="E129" s="1170">
        <v>0</v>
      </c>
      <c r="F129" s="49">
        <v>207.44395190845799</v>
      </c>
      <c r="G129" s="49">
        <v>0</v>
      </c>
      <c r="H129" s="130">
        <v>0</v>
      </c>
      <c r="I129" s="127">
        <v>112.725055130494</v>
      </c>
      <c r="J129" s="1171">
        <v>1307.2331007227001</v>
      </c>
      <c r="K129" s="269">
        <v>219</v>
      </c>
    </row>
    <row r="130" spans="1:11" ht="12.75" customHeight="1" x14ac:dyDescent="0.2">
      <c r="A130" s="75" t="s">
        <v>1978</v>
      </c>
      <c r="B130" s="97">
        <v>15690.5837622627</v>
      </c>
      <c r="C130" s="127">
        <f t="shared" si="3"/>
        <v>95471.334069315781</v>
      </c>
      <c r="D130" s="1170">
        <v>32304.995068623</v>
      </c>
      <c r="E130" s="1170">
        <v>26.093389999999999</v>
      </c>
      <c r="F130" s="49">
        <v>2670.2038967510598</v>
      </c>
      <c r="G130" s="49">
        <v>0</v>
      </c>
      <c r="H130" s="127">
        <v>13856.25909</v>
      </c>
      <c r="I130" s="127">
        <v>1528.6907273640199</v>
      </c>
      <c r="J130" s="1171">
        <v>45085.091896577702</v>
      </c>
      <c r="K130" s="269">
        <v>6299</v>
      </c>
    </row>
    <row r="131" spans="1:11" ht="12.75" customHeight="1" x14ac:dyDescent="0.2">
      <c r="A131" s="75" t="s">
        <v>1979</v>
      </c>
      <c r="B131" s="97">
        <v>9345.4234305009504</v>
      </c>
      <c r="C131" s="127">
        <f t="shared" si="3"/>
        <v>93241.299304260698</v>
      </c>
      <c r="D131" s="1170">
        <v>21309.9558141702</v>
      </c>
      <c r="E131" s="1170">
        <v>-14.84815</v>
      </c>
      <c r="F131" s="49">
        <v>7330.4665673723102</v>
      </c>
      <c r="G131" s="49">
        <v>0</v>
      </c>
      <c r="H131" s="127">
        <v>27054.118829999999</v>
      </c>
      <c r="I131" s="127">
        <v>800.8340606703</v>
      </c>
      <c r="J131" s="1171">
        <v>36760.772182047898</v>
      </c>
      <c r="K131" s="269">
        <v>3568</v>
      </c>
    </row>
    <row r="132" spans="1:11" ht="12.75" customHeight="1" x14ac:dyDescent="0.2">
      <c r="A132" s="75" t="s">
        <v>1980</v>
      </c>
      <c r="B132" s="97">
        <v>2748.89527355472</v>
      </c>
      <c r="C132" s="127">
        <f t="shared" ref="C132:C163" si="4">SUM(D132:J132)</f>
        <v>17293.007141339636</v>
      </c>
      <c r="D132" s="1170">
        <v>4467.9332367917896</v>
      </c>
      <c r="E132" s="1170">
        <v>0</v>
      </c>
      <c r="F132" s="49">
        <v>203.272501848399</v>
      </c>
      <c r="G132" s="49">
        <v>0</v>
      </c>
      <c r="H132" s="130">
        <v>803.58790999999997</v>
      </c>
      <c r="I132" s="127">
        <v>212.54727254404801</v>
      </c>
      <c r="J132" s="1171">
        <v>11605.666220155401</v>
      </c>
      <c r="K132" s="269">
        <v>2224</v>
      </c>
    </row>
    <row r="133" spans="1:11" ht="12.75" customHeight="1" x14ac:dyDescent="0.2">
      <c r="A133" s="75" t="s">
        <v>1981</v>
      </c>
      <c r="B133" s="97">
        <v>2650.5646802763599</v>
      </c>
      <c r="C133" s="127">
        <f t="shared" si="4"/>
        <v>5259.5238589474702</v>
      </c>
      <c r="D133" s="1170">
        <v>3234.55896702465</v>
      </c>
      <c r="E133" s="1170">
        <v>0</v>
      </c>
      <c r="F133" s="49">
        <v>312.495403331489</v>
      </c>
      <c r="G133" s="49">
        <v>0</v>
      </c>
      <c r="H133" s="130">
        <v>0</v>
      </c>
      <c r="I133" s="127">
        <v>205.234230966941</v>
      </c>
      <c r="J133" s="1171">
        <v>1507.23525762439</v>
      </c>
      <c r="K133" s="269">
        <v>539</v>
      </c>
    </row>
    <row r="134" spans="1:11" ht="12.75" customHeight="1" x14ac:dyDescent="0.2">
      <c r="A134" s="75" t="s">
        <v>1982</v>
      </c>
      <c r="B134" s="97">
        <v>9803.6947492124109</v>
      </c>
      <c r="C134" s="127">
        <f t="shared" si="4"/>
        <v>27274.822824703013</v>
      </c>
      <c r="D134" s="1170">
        <v>18026.323719272001</v>
      </c>
      <c r="E134" s="1170">
        <v>0</v>
      </c>
      <c r="F134" s="49">
        <v>2348.1814146121701</v>
      </c>
      <c r="G134" s="49">
        <v>0</v>
      </c>
      <c r="H134" s="130">
        <v>0</v>
      </c>
      <c r="I134" s="127">
        <v>528.94933685051501</v>
      </c>
      <c r="J134" s="1171">
        <v>6371.3683539683298</v>
      </c>
      <c r="K134" s="269">
        <v>1163</v>
      </c>
    </row>
    <row r="135" spans="1:11" ht="12.75" customHeight="1" x14ac:dyDescent="0.2">
      <c r="A135" s="75" t="s">
        <v>1983</v>
      </c>
      <c r="B135" s="97">
        <v>66129.838926370707</v>
      </c>
      <c r="C135" s="127">
        <f t="shared" si="4"/>
        <v>164868.30147797844</v>
      </c>
      <c r="D135" s="1170">
        <v>116756.420444273</v>
      </c>
      <c r="E135" s="1170">
        <v>0</v>
      </c>
      <c r="F135" s="49">
        <v>20802.056756862101</v>
      </c>
      <c r="G135" s="49">
        <v>0</v>
      </c>
      <c r="H135" s="130">
        <v>0</v>
      </c>
      <c r="I135" s="127">
        <v>3222.7810121481202</v>
      </c>
      <c r="J135" s="1171">
        <v>24087.043264695199</v>
      </c>
      <c r="K135" s="269">
        <v>5451</v>
      </c>
    </row>
    <row r="136" spans="1:11" ht="12.75" customHeight="1" x14ac:dyDescent="0.2">
      <c r="A136" s="75" t="s">
        <v>1984</v>
      </c>
      <c r="B136" s="97">
        <v>2385.4098693941601</v>
      </c>
      <c r="C136" s="127">
        <f t="shared" si="4"/>
        <v>4736.2002335180377</v>
      </c>
      <c r="D136" s="1170">
        <v>2847.4954729782098</v>
      </c>
      <c r="E136" s="1170">
        <v>0</v>
      </c>
      <c r="F136" s="49">
        <v>144.62009263456699</v>
      </c>
      <c r="G136" s="49">
        <v>0</v>
      </c>
      <c r="H136" s="130">
        <v>0</v>
      </c>
      <c r="I136" s="127">
        <v>172.286538314501</v>
      </c>
      <c r="J136" s="1171">
        <v>1571.79812959076</v>
      </c>
      <c r="K136" s="269">
        <v>409</v>
      </c>
    </row>
    <row r="137" spans="1:11" ht="12.75" customHeight="1" x14ac:dyDescent="0.2">
      <c r="A137" s="75" t="s">
        <v>1985</v>
      </c>
      <c r="B137" s="97">
        <v>994.13428732925399</v>
      </c>
      <c r="C137" s="127">
        <f t="shared" si="4"/>
        <v>4991.6760441977904</v>
      </c>
      <c r="D137" s="1170">
        <v>3627.1144751919701</v>
      </c>
      <c r="E137" s="1170">
        <v>0</v>
      </c>
      <c r="F137" s="49">
        <v>331.37895842371603</v>
      </c>
      <c r="G137" s="49">
        <v>0</v>
      </c>
      <c r="H137" s="130">
        <v>0</v>
      </c>
      <c r="I137" s="127">
        <v>215.864745042853</v>
      </c>
      <c r="J137" s="1171">
        <v>817.31786553925099</v>
      </c>
      <c r="K137" s="269">
        <v>139</v>
      </c>
    </row>
    <row r="138" spans="1:11" ht="12.75" customHeight="1" x14ac:dyDescent="0.2">
      <c r="A138" s="75" t="s">
        <v>1986</v>
      </c>
      <c r="B138" s="97">
        <v>2444.52971999485</v>
      </c>
      <c r="C138" s="127">
        <f t="shared" si="4"/>
        <v>6769.092185687653</v>
      </c>
      <c r="D138" s="1170">
        <v>2068.85870776826</v>
      </c>
      <c r="E138" s="1170">
        <v>0</v>
      </c>
      <c r="F138" s="49">
        <v>539.49282291524696</v>
      </c>
      <c r="G138" s="49">
        <v>0</v>
      </c>
      <c r="H138" s="130">
        <v>0</v>
      </c>
      <c r="I138" s="127">
        <v>298.65353643073598</v>
      </c>
      <c r="J138" s="1171">
        <v>3862.08711857341</v>
      </c>
      <c r="K138" s="269">
        <v>591</v>
      </c>
    </row>
    <row r="139" spans="1:11" x14ac:dyDescent="0.2">
      <c r="A139" s="1173"/>
      <c r="B139" s="1174"/>
      <c r="C139" s="127"/>
      <c r="D139" s="127"/>
      <c r="E139" s="127"/>
      <c r="F139" s="127"/>
      <c r="G139" s="127"/>
      <c r="H139" s="127"/>
      <c r="I139" s="127"/>
      <c r="J139" s="127"/>
      <c r="K139" s="1175"/>
    </row>
    <row r="140" spans="1:11" x14ac:dyDescent="0.2">
      <c r="A140" s="1176" t="s">
        <v>1987</v>
      </c>
      <c r="B140" s="1177">
        <v>807325.90880444599</v>
      </c>
      <c r="C140" s="104">
        <f>SUM(D140:J140)</f>
        <v>2124954.4647937142</v>
      </c>
      <c r="D140" s="1178">
        <v>1167854.43496673</v>
      </c>
      <c r="E140" s="1178">
        <v>3257.9072099999998</v>
      </c>
      <c r="F140" s="1178">
        <f>SUM(F4:F138)</f>
        <v>145009.24425404728</v>
      </c>
      <c r="G140" s="1178">
        <f>SUM(G4:G138)</f>
        <v>0</v>
      </c>
      <c r="H140" s="1178">
        <v>44808.267449999999</v>
      </c>
      <c r="I140" s="1178">
        <v>53846.7742531779</v>
      </c>
      <c r="J140" s="1179">
        <v>710177.83665975905</v>
      </c>
      <c r="K140" s="1180">
        <v>119475</v>
      </c>
    </row>
    <row r="141" spans="1:11" x14ac:dyDescent="0.2">
      <c r="A141" s="1173"/>
      <c r="B141" s="1174"/>
      <c r="C141" s="680"/>
      <c r="D141" s="1171"/>
      <c r="E141" s="1171"/>
      <c r="F141" s="1181"/>
      <c r="G141" s="1181"/>
      <c r="H141" s="1171"/>
      <c r="I141" s="1171"/>
      <c r="J141" s="1171"/>
      <c r="K141" s="1182"/>
    </row>
    <row r="142" spans="1:11" x14ac:dyDescent="0.2">
      <c r="A142" s="364" t="s">
        <v>263</v>
      </c>
      <c r="B142" s="167">
        <v>96451.485452202396</v>
      </c>
      <c r="C142" s="127">
        <f t="shared" ref="C142:C152" si="5">SUM(D142:J142)</f>
        <v>228713.41420466677</v>
      </c>
      <c r="D142" s="124">
        <v>146126.16108206101</v>
      </c>
      <c r="E142" s="124">
        <v>31.834</v>
      </c>
      <c r="F142" s="49">
        <v>21393.849429726401</v>
      </c>
      <c r="G142" s="49">
        <v>0</v>
      </c>
      <c r="H142" s="1183">
        <v>0</v>
      </c>
      <c r="I142" s="124">
        <v>5006.82510881496</v>
      </c>
      <c r="J142" s="1183">
        <v>56154.7445840644</v>
      </c>
      <c r="K142" s="269">
        <v>10841</v>
      </c>
    </row>
    <row r="143" spans="1:11" x14ac:dyDescent="0.2">
      <c r="A143" s="288" t="s">
        <v>264</v>
      </c>
      <c r="B143" s="97">
        <v>103635.509162973</v>
      </c>
      <c r="C143" s="127">
        <f t="shared" si="5"/>
        <v>239207.51217465897</v>
      </c>
      <c r="D143" s="127">
        <v>161395.011321595</v>
      </c>
      <c r="E143" s="127">
        <v>41.43</v>
      </c>
      <c r="F143" s="49">
        <v>27398.866298075001</v>
      </c>
      <c r="G143" s="49">
        <v>0</v>
      </c>
      <c r="H143" s="1171">
        <v>0</v>
      </c>
      <c r="I143" s="127">
        <v>4916.1791983584599</v>
      </c>
      <c r="J143" s="1171">
        <v>45456.025356630496</v>
      </c>
      <c r="K143" s="269">
        <v>9263</v>
      </c>
    </row>
    <row r="144" spans="1:11" x14ac:dyDescent="0.2">
      <c r="A144" s="288" t="s">
        <v>265</v>
      </c>
      <c r="B144" s="97">
        <v>72464.553055698896</v>
      </c>
      <c r="C144" s="127">
        <f t="shared" si="5"/>
        <v>301243.93062727881</v>
      </c>
      <c r="D144" s="127">
        <v>144203.332029424</v>
      </c>
      <c r="E144" s="127">
        <v>1079.886</v>
      </c>
      <c r="F144" s="49">
        <v>20323.687692675201</v>
      </c>
      <c r="G144" s="49">
        <v>0</v>
      </c>
      <c r="H144" s="127">
        <v>976.93</v>
      </c>
      <c r="I144" s="127">
        <v>3633.4765064176099</v>
      </c>
      <c r="J144" s="1171">
        <v>131026.618398762</v>
      </c>
      <c r="K144" s="269">
        <v>17775</v>
      </c>
    </row>
    <row r="145" spans="1:11" x14ac:dyDescent="0.2">
      <c r="A145" s="288" t="s">
        <v>266</v>
      </c>
      <c r="B145" s="97">
        <v>82933.963575444999</v>
      </c>
      <c r="C145" s="127">
        <f t="shared" si="5"/>
        <v>244560.96177747112</v>
      </c>
      <c r="D145" s="127">
        <v>143838.91428671</v>
      </c>
      <c r="E145" s="127">
        <v>0</v>
      </c>
      <c r="F145" s="49">
        <v>14571.993364984601</v>
      </c>
      <c r="G145" s="49">
        <v>0</v>
      </c>
      <c r="H145" s="1171">
        <v>0</v>
      </c>
      <c r="I145" s="127">
        <v>3972.94285570899</v>
      </c>
      <c r="J145" s="1171">
        <v>82177.1112700675</v>
      </c>
      <c r="K145" s="269">
        <v>13664</v>
      </c>
    </row>
    <row r="146" spans="1:11" x14ac:dyDescent="0.2">
      <c r="A146" s="288" t="s">
        <v>325</v>
      </c>
      <c r="B146" s="97">
        <v>63768.617323382598</v>
      </c>
      <c r="C146" s="127">
        <f t="shared" si="5"/>
        <v>165967.85565885442</v>
      </c>
      <c r="D146" s="127">
        <v>82766.410437626095</v>
      </c>
      <c r="E146" s="127">
        <v>0</v>
      </c>
      <c r="F146" s="49">
        <v>3947.0184679347399</v>
      </c>
      <c r="G146" s="49">
        <v>0</v>
      </c>
      <c r="H146" s="127">
        <v>3.4550000000000001</v>
      </c>
      <c r="I146" s="127">
        <v>3882.5399798672602</v>
      </c>
      <c r="J146" s="1171">
        <v>75368.431773426302</v>
      </c>
      <c r="K146" s="269">
        <v>12869</v>
      </c>
    </row>
    <row r="147" spans="1:11" x14ac:dyDescent="0.2">
      <c r="A147" s="288" t="s">
        <v>326</v>
      </c>
      <c r="B147" s="97">
        <v>63803.512503944199</v>
      </c>
      <c r="C147" s="127">
        <f t="shared" si="5"/>
        <v>210629.28050868743</v>
      </c>
      <c r="D147" s="127">
        <v>91491.974713587304</v>
      </c>
      <c r="E147" s="127">
        <v>-14.848000000000001</v>
      </c>
      <c r="F147" s="49">
        <v>4890.6037564907001</v>
      </c>
      <c r="G147" s="49">
        <v>0</v>
      </c>
      <c r="H147" s="127">
        <v>0</v>
      </c>
      <c r="I147" s="127">
        <v>4934.5538154064097</v>
      </c>
      <c r="J147" s="1171">
        <v>109326.99622320299</v>
      </c>
      <c r="K147" s="269">
        <v>17234</v>
      </c>
    </row>
    <row r="148" spans="1:11" x14ac:dyDescent="0.2">
      <c r="A148" s="288" t="s">
        <v>327</v>
      </c>
      <c r="B148" s="97">
        <v>66944.238234554898</v>
      </c>
      <c r="C148" s="127">
        <f t="shared" si="5"/>
        <v>162398.21498501912</v>
      </c>
      <c r="D148" s="127">
        <v>73214.758824988603</v>
      </c>
      <c r="E148" s="127">
        <v>48.494</v>
      </c>
      <c r="F148" s="49">
        <v>6110.21616496144</v>
      </c>
      <c r="G148" s="49">
        <v>0</v>
      </c>
      <c r="H148" s="127">
        <v>14660.591</v>
      </c>
      <c r="I148" s="127">
        <v>5938.14475420086</v>
      </c>
      <c r="J148" s="1171">
        <v>62426.0102408682</v>
      </c>
      <c r="K148" s="269">
        <v>9631</v>
      </c>
    </row>
    <row r="149" spans="1:11" x14ac:dyDescent="0.2">
      <c r="A149" s="288" t="s">
        <v>328</v>
      </c>
      <c r="B149" s="97">
        <v>54519.189472625898</v>
      </c>
      <c r="C149" s="127">
        <f t="shared" si="5"/>
        <v>105038.60335565059</v>
      </c>
      <c r="D149" s="127">
        <v>68974.290806694306</v>
      </c>
      <c r="E149" s="127">
        <v>0</v>
      </c>
      <c r="F149" s="49">
        <v>10233.884877016601</v>
      </c>
      <c r="G149" s="49">
        <v>0</v>
      </c>
      <c r="H149" s="1171">
        <v>0</v>
      </c>
      <c r="I149" s="127">
        <v>6813.64744972669</v>
      </c>
      <c r="J149" s="1171">
        <v>19016.780222213001</v>
      </c>
      <c r="K149" s="269">
        <v>3707</v>
      </c>
    </row>
    <row r="150" spans="1:11" x14ac:dyDescent="0.2">
      <c r="A150" s="288" t="s">
        <v>329</v>
      </c>
      <c r="B150" s="97">
        <v>56321.6148219561</v>
      </c>
      <c r="C150" s="127">
        <f t="shared" si="5"/>
        <v>232796.49478534918</v>
      </c>
      <c r="D150" s="127">
        <v>103353.11216463101</v>
      </c>
      <c r="E150" s="127">
        <v>0</v>
      </c>
      <c r="F150" s="49">
        <v>14357.253826511</v>
      </c>
      <c r="G150" s="49">
        <v>0</v>
      </c>
      <c r="H150" s="1171">
        <v>27857.706999999999</v>
      </c>
      <c r="I150" s="127">
        <v>2793.1998280399298</v>
      </c>
      <c r="J150" s="1171">
        <v>84435.221966167199</v>
      </c>
      <c r="K150" s="269">
        <v>15445</v>
      </c>
    </row>
    <row r="151" spans="1:11" x14ac:dyDescent="0.2">
      <c r="A151" s="288" t="s">
        <v>330</v>
      </c>
      <c r="B151" s="97">
        <v>69182.426292868302</v>
      </c>
      <c r="C151" s="127">
        <f t="shared" si="5"/>
        <v>97372.513706291065</v>
      </c>
      <c r="D151" s="127">
        <v>53817.708506118099</v>
      </c>
      <c r="E151" s="127">
        <v>3.5</v>
      </c>
      <c r="F151" s="49">
        <v>8164.2199850480401</v>
      </c>
      <c r="G151" s="49">
        <v>0</v>
      </c>
      <c r="H151" s="1171">
        <v>0</v>
      </c>
      <c r="I151" s="127">
        <v>5440.2208362184301</v>
      </c>
      <c r="J151" s="1171">
        <v>29946.864378906499</v>
      </c>
      <c r="K151" s="269">
        <v>5340</v>
      </c>
    </row>
    <row r="152" spans="1:11" x14ac:dyDescent="0.2">
      <c r="A152" s="288" t="s">
        <v>331</v>
      </c>
      <c r="B152" s="97">
        <v>77300.798908794895</v>
      </c>
      <c r="C152" s="127">
        <f t="shared" si="5"/>
        <v>137028.62358767903</v>
      </c>
      <c r="D152" s="127">
        <v>98675.215468694994</v>
      </c>
      <c r="E152" s="127">
        <v>2067.6120000000001</v>
      </c>
      <c r="F152" s="49">
        <v>13618.1362631147</v>
      </c>
      <c r="G152" s="49">
        <v>0</v>
      </c>
      <c r="H152" s="127">
        <v>1309.5830000000001</v>
      </c>
      <c r="I152" s="127">
        <v>6515.0439204183403</v>
      </c>
      <c r="J152" s="1171">
        <v>14843.032935451</v>
      </c>
      <c r="K152" s="269">
        <v>3706</v>
      </c>
    </row>
    <row r="153" spans="1:11" x14ac:dyDescent="0.2">
      <c r="A153" s="1173"/>
      <c r="B153" s="1174"/>
      <c r="C153" s="127"/>
      <c r="D153" s="127"/>
      <c r="E153" s="127"/>
      <c r="F153" s="127"/>
      <c r="G153" s="127"/>
      <c r="H153" s="127"/>
      <c r="I153" s="127"/>
      <c r="J153" s="127"/>
      <c r="K153" s="1175"/>
    </row>
    <row r="154" spans="1:11" x14ac:dyDescent="0.2">
      <c r="A154" s="1176" t="s">
        <v>1987</v>
      </c>
      <c r="B154" s="1177">
        <v>807325.90880444704</v>
      </c>
      <c r="C154" s="104">
        <f>SUM(D154:J154)</f>
        <v>2124957.4053716054</v>
      </c>
      <c r="D154" s="1178">
        <v>1167856.8896421299</v>
      </c>
      <c r="E154" s="1178">
        <v>3257.9079999999999</v>
      </c>
      <c r="F154" s="1178">
        <f>SUM(F142:F152)</f>
        <v>145009.73012653846</v>
      </c>
      <c r="G154" s="1178">
        <f>SUM(G142:G152)</f>
        <v>0</v>
      </c>
      <c r="H154" s="1178">
        <v>44808.266000000003</v>
      </c>
      <c r="I154" s="1178">
        <v>53846.7742531779</v>
      </c>
      <c r="J154" s="1179">
        <v>710177.83734975895</v>
      </c>
      <c r="K154" s="1180">
        <v>119475</v>
      </c>
    </row>
    <row r="155" spans="1:11" x14ac:dyDescent="0.2">
      <c r="A155" s="1184"/>
      <c r="B155" s="1185"/>
      <c r="C155" s="1186"/>
      <c r="D155" s="1186"/>
      <c r="E155" s="1186"/>
      <c r="F155" s="1186"/>
      <c r="G155" s="1186"/>
      <c r="H155" s="1186"/>
      <c r="I155" s="1186"/>
      <c r="J155" s="1186"/>
      <c r="K155" s="1182"/>
    </row>
    <row r="156" spans="1:11" x14ac:dyDescent="0.2">
      <c r="A156" s="1187"/>
      <c r="B156" s="1174"/>
      <c r="C156" s="1171"/>
      <c r="D156" s="1171"/>
      <c r="E156" s="1171"/>
      <c r="F156" s="1171"/>
      <c r="G156" s="1171"/>
      <c r="H156" s="1171"/>
      <c r="I156" s="1171"/>
      <c r="J156" s="1171"/>
      <c r="K156" s="1182"/>
    </row>
    <row r="157" spans="1:11" x14ac:dyDescent="0.2">
      <c r="A157" s="111" t="s">
        <v>66</v>
      </c>
      <c r="B157" s="112"/>
      <c r="C157" s="113"/>
      <c r="D157" s="113"/>
      <c r="E157" s="113"/>
      <c r="F157" s="113"/>
      <c r="G157" s="113"/>
      <c r="H157" s="113"/>
      <c r="I157" s="113"/>
      <c r="J157" s="113"/>
      <c r="K157" s="298"/>
    </row>
    <row r="158" spans="1:11" x14ac:dyDescent="0.2">
      <c r="A158" s="18" t="s">
        <v>67</v>
      </c>
      <c r="B158" s="18"/>
      <c r="C158" s="18"/>
      <c r="D158" s="18"/>
      <c r="E158" s="18"/>
      <c r="F158" s="18"/>
      <c r="G158" s="18"/>
      <c r="H158" s="18"/>
      <c r="I158" s="18"/>
      <c r="J158" s="18"/>
      <c r="K158" s="1167"/>
    </row>
    <row r="159" spans="1:11" ht="17.25" customHeight="1" x14ac:dyDescent="0.2">
      <c r="A159" s="1168" t="s">
        <v>69</v>
      </c>
      <c r="B159" s="160"/>
      <c r="C159" s="160"/>
      <c r="D159" s="160"/>
      <c r="E159" s="160"/>
      <c r="F159" s="160"/>
      <c r="G159" s="160"/>
      <c r="H159" s="160"/>
      <c r="I159" s="160"/>
      <c r="J159" s="160"/>
      <c r="K159" s="1167"/>
    </row>
    <row r="160" spans="1:11" ht="29.25" customHeight="1" x14ac:dyDescent="0.2">
      <c r="A160" s="11" t="s">
        <v>153</v>
      </c>
      <c r="B160" s="11"/>
      <c r="C160" s="11"/>
      <c r="D160" s="11"/>
      <c r="E160" s="11"/>
      <c r="F160" s="11"/>
      <c r="G160" s="11"/>
      <c r="H160" s="11"/>
      <c r="I160" s="11"/>
      <c r="J160" s="11"/>
      <c r="K160" s="11"/>
    </row>
    <row r="161" spans="1:11" ht="18.75" customHeight="1" x14ac:dyDescent="0.2">
      <c r="A161" s="17" t="s">
        <v>71</v>
      </c>
      <c r="B161" s="17"/>
      <c r="C161" s="17"/>
      <c r="D161" s="17"/>
      <c r="E161" s="17"/>
      <c r="F161" s="17"/>
      <c r="G161" s="17"/>
      <c r="H161" s="17"/>
      <c r="I161" s="17"/>
      <c r="J161" s="17"/>
      <c r="K161" s="1167"/>
    </row>
    <row r="162" spans="1:11" ht="28.5" customHeight="1" x14ac:dyDescent="0.2">
      <c r="A162" s="17" t="s">
        <v>154</v>
      </c>
      <c r="B162" s="17"/>
      <c r="C162" s="17"/>
      <c r="D162" s="17"/>
      <c r="E162" s="17"/>
      <c r="F162" s="17"/>
      <c r="G162" s="17"/>
      <c r="H162" s="17"/>
      <c r="I162" s="17"/>
      <c r="J162" s="17"/>
      <c r="K162" s="1167"/>
    </row>
    <row r="163" spans="1:11" ht="39" customHeight="1" x14ac:dyDescent="0.2">
      <c r="A163" s="17" t="s">
        <v>155</v>
      </c>
      <c r="B163" s="17"/>
      <c r="C163" s="17"/>
      <c r="D163" s="17"/>
      <c r="E163" s="17"/>
      <c r="F163" s="17"/>
      <c r="G163" s="17"/>
      <c r="H163" s="17"/>
      <c r="I163" s="17"/>
      <c r="J163" s="17"/>
      <c r="K163" s="1167"/>
    </row>
    <row r="164" spans="1:11" ht="30" customHeight="1" x14ac:dyDescent="0.2">
      <c r="A164" s="17" t="s">
        <v>156</v>
      </c>
      <c r="B164" s="17"/>
      <c r="C164" s="17"/>
      <c r="D164" s="17"/>
      <c r="E164" s="17"/>
      <c r="F164" s="17"/>
      <c r="G164" s="17"/>
      <c r="H164" s="17"/>
      <c r="I164" s="17"/>
      <c r="J164" s="17"/>
      <c r="K164" s="1167"/>
    </row>
    <row r="165" spans="1:11" ht="26.25" customHeight="1" x14ac:dyDescent="0.2">
      <c r="A165" s="17" t="s">
        <v>157</v>
      </c>
      <c r="B165" s="17"/>
      <c r="C165" s="17"/>
      <c r="D165" s="17"/>
      <c r="E165" s="17"/>
      <c r="F165" s="17"/>
      <c r="G165" s="17"/>
      <c r="H165" s="17"/>
      <c r="I165" s="17"/>
      <c r="J165" s="17"/>
      <c r="K165" s="1169"/>
    </row>
  </sheetData>
  <mergeCells count="9">
    <mergeCell ref="A162:J162"/>
    <mergeCell ref="A163:J163"/>
    <mergeCell ref="A164:J164"/>
    <mergeCell ref="A165:J165"/>
    <mergeCell ref="A1:J1"/>
    <mergeCell ref="A2:J2"/>
    <mergeCell ref="A158:J158"/>
    <mergeCell ref="A160:K160"/>
    <mergeCell ref="A161:J161"/>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zoomScaleNormal="100" workbookViewId="0">
      <selection activeCell="A131" sqref="A131"/>
    </sheetView>
  </sheetViews>
  <sheetFormatPr defaultRowHeight="12.75" x14ac:dyDescent="0.2"/>
  <cols>
    <col min="1" max="2" width="13.7109375" style="30"/>
    <col min="3" max="3" width="11.28515625" style="30"/>
    <col min="4" max="4" width="13.7109375" style="30"/>
    <col min="5" max="5" width="11.85546875" style="30"/>
    <col min="6" max="6" width="13.7109375" style="30"/>
    <col min="7" max="7" width="9.85546875" style="30"/>
    <col min="8" max="8" width="10.5703125" style="30"/>
    <col min="9" max="9" width="12.5703125" style="30"/>
    <col min="10" max="10" width="9.42578125" style="30"/>
    <col min="11" max="11" width="11" style="30"/>
  </cols>
  <sheetData>
    <row r="1" spans="1:11" x14ac:dyDescent="0.2">
      <c r="A1" s="29" t="s">
        <v>142</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3.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375</v>
      </c>
      <c r="B4" s="167">
        <v>979.52915225792594</v>
      </c>
      <c r="C4" s="127">
        <f t="shared" ref="C4:C42" si="0">SUM(D4:J4)</f>
        <v>2104.8978911775471</v>
      </c>
      <c r="D4" s="1188">
        <v>1289.07806170546</v>
      </c>
      <c r="E4" s="1188">
        <v>0</v>
      </c>
      <c r="F4" s="49">
        <v>26.457745883963799</v>
      </c>
      <c r="G4" s="49">
        <v>0</v>
      </c>
      <c r="H4" s="638">
        <v>0</v>
      </c>
      <c r="I4" s="124">
        <v>71.503184008769296</v>
      </c>
      <c r="J4" s="1189">
        <v>717.85889957935399</v>
      </c>
      <c r="K4" s="269">
        <v>149</v>
      </c>
    </row>
    <row r="5" spans="1:11" ht="12.75" customHeight="1" x14ac:dyDescent="0.2">
      <c r="A5" s="75" t="s">
        <v>1988</v>
      </c>
      <c r="B5" s="97">
        <v>2344.66435789857</v>
      </c>
      <c r="C5" s="127">
        <f t="shared" si="0"/>
        <v>5113.2667264935162</v>
      </c>
      <c r="D5" s="1190">
        <v>3076.7305665047602</v>
      </c>
      <c r="E5" s="1190">
        <v>0</v>
      </c>
      <c r="F5" s="49">
        <v>225.95738475168</v>
      </c>
      <c r="G5" s="49">
        <v>0</v>
      </c>
      <c r="H5" s="130">
        <v>0</v>
      </c>
      <c r="I5" s="127">
        <v>244.84887317531599</v>
      </c>
      <c r="J5" s="1191">
        <v>1565.72990206176</v>
      </c>
      <c r="K5" s="269">
        <v>529</v>
      </c>
    </row>
    <row r="6" spans="1:11" ht="12.75" customHeight="1" x14ac:dyDescent="0.2">
      <c r="A6" s="75" t="s">
        <v>208</v>
      </c>
      <c r="B6" s="97">
        <v>15159.4493306025</v>
      </c>
      <c r="C6" s="127">
        <f t="shared" si="0"/>
        <v>28948.122411623099</v>
      </c>
      <c r="D6" s="1190">
        <v>16061.683099583899</v>
      </c>
      <c r="E6" s="1190">
        <v>0</v>
      </c>
      <c r="F6" s="49">
        <v>1637.3902790818299</v>
      </c>
      <c r="G6" s="49">
        <v>0</v>
      </c>
      <c r="H6" s="130">
        <v>0</v>
      </c>
      <c r="I6" s="127">
        <v>884.68500333757095</v>
      </c>
      <c r="J6" s="1191">
        <v>10364.364029619799</v>
      </c>
      <c r="K6" s="269">
        <v>2544</v>
      </c>
    </row>
    <row r="7" spans="1:11" ht="12.75" customHeight="1" x14ac:dyDescent="0.2">
      <c r="A7" s="75" t="s">
        <v>1989</v>
      </c>
      <c r="B7" s="97">
        <v>6858.7552937645496</v>
      </c>
      <c r="C7" s="127">
        <f t="shared" si="0"/>
        <v>11547.216061502062</v>
      </c>
      <c r="D7" s="1190">
        <v>7847.5401841844496</v>
      </c>
      <c r="E7" s="1190">
        <v>0</v>
      </c>
      <c r="F7" s="49">
        <v>365.35463344224098</v>
      </c>
      <c r="G7" s="49">
        <v>0</v>
      </c>
      <c r="H7" s="130">
        <v>0</v>
      </c>
      <c r="I7" s="127">
        <v>528.91333172240002</v>
      </c>
      <c r="J7" s="1191">
        <v>2805.4079121529699</v>
      </c>
      <c r="K7" s="269">
        <v>619</v>
      </c>
    </row>
    <row r="8" spans="1:11" ht="12.75" customHeight="1" x14ac:dyDescent="0.2">
      <c r="A8" s="75" t="s">
        <v>1990</v>
      </c>
      <c r="B8" s="97">
        <v>10217.4716312036</v>
      </c>
      <c r="C8" s="127">
        <f t="shared" si="0"/>
        <v>26632.403838979568</v>
      </c>
      <c r="D8" s="1190">
        <v>18803.494079641499</v>
      </c>
      <c r="E8" s="1190">
        <v>0</v>
      </c>
      <c r="F8" s="49">
        <v>564.67850934314595</v>
      </c>
      <c r="G8" s="49">
        <v>0</v>
      </c>
      <c r="H8" s="130">
        <v>0</v>
      </c>
      <c r="I8" s="127">
        <v>917.33165311327298</v>
      </c>
      <c r="J8" s="1191">
        <v>6346.8995968816498</v>
      </c>
      <c r="K8" s="269">
        <v>1260</v>
      </c>
    </row>
    <row r="9" spans="1:11" ht="12.75" customHeight="1" x14ac:dyDescent="0.2">
      <c r="A9" s="75" t="s">
        <v>213</v>
      </c>
      <c r="B9" s="97">
        <v>38691.406977418403</v>
      </c>
      <c r="C9" s="127">
        <f t="shared" si="0"/>
        <v>101582.80989463042</v>
      </c>
      <c r="D9" s="1190">
        <v>46857.038262606497</v>
      </c>
      <c r="E9" s="1190">
        <v>0</v>
      </c>
      <c r="F9" s="49">
        <v>4915.1919492142297</v>
      </c>
      <c r="G9" s="49">
        <v>0</v>
      </c>
      <c r="H9" s="130">
        <v>0</v>
      </c>
      <c r="I9" s="127">
        <v>1883.6792874426901</v>
      </c>
      <c r="J9" s="1191">
        <v>47926.900395367004</v>
      </c>
      <c r="K9" s="269">
        <v>7076</v>
      </c>
    </row>
    <row r="10" spans="1:11" ht="12.75" customHeight="1" x14ac:dyDescent="0.2">
      <c r="A10" s="75" t="s">
        <v>215</v>
      </c>
      <c r="B10" s="97">
        <v>448.95809363157798</v>
      </c>
      <c r="C10" s="127">
        <f t="shared" si="0"/>
        <v>1879.2368020616675</v>
      </c>
      <c r="D10" s="1190">
        <v>918.22118429039006</v>
      </c>
      <c r="E10" s="1190">
        <v>0</v>
      </c>
      <c r="F10" s="49">
        <v>15.3079691955065</v>
      </c>
      <c r="G10" s="49">
        <v>0</v>
      </c>
      <c r="H10" s="130">
        <v>0</v>
      </c>
      <c r="I10" s="127">
        <v>124.675757237284</v>
      </c>
      <c r="J10" s="1191">
        <v>821.03189133848696</v>
      </c>
      <c r="K10" s="269">
        <v>151</v>
      </c>
    </row>
    <row r="11" spans="1:11" ht="12.75" customHeight="1" x14ac:dyDescent="0.2">
      <c r="A11" s="75" t="s">
        <v>1991</v>
      </c>
      <c r="B11" s="97">
        <v>10123.7046420775</v>
      </c>
      <c r="C11" s="127">
        <f t="shared" si="0"/>
        <v>24557.210365776868</v>
      </c>
      <c r="D11" s="1190">
        <v>13563.3090008175</v>
      </c>
      <c r="E11" s="1190">
        <v>0</v>
      </c>
      <c r="F11" s="49">
        <v>758.28082912208595</v>
      </c>
      <c r="G11" s="49">
        <v>0</v>
      </c>
      <c r="H11" s="130">
        <v>0</v>
      </c>
      <c r="I11" s="127">
        <v>446.946657426473</v>
      </c>
      <c r="J11" s="1191">
        <v>9788.6738784108093</v>
      </c>
      <c r="K11" s="269">
        <v>1832</v>
      </c>
    </row>
    <row r="12" spans="1:11" ht="12.75" customHeight="1" x14ac:dyDescent="0.2">
      <c r="A12" s="75" t="s">
        <v>393</v>
      </c>
      <c r="B12" s="97">
        <v>3137.99135863735</v>
      </c>
      <c r="C12" s="127">
        <f t="shared" si="0"/>
        <v>4614.3674277139817</v>
      </c>
      <c r="D12" s="1190">
        <v>2966.6721259174201</v>
      </c>
      <c r="E12" s="1190">
        <v>0</v>
      </c>
      <c r="F12" s="49">
        <v>209.90640732809501</v>
      </c>
      <c r="G12" s="49">
        <v>0</v>
      </c>
      <c r="H12" s="130">
        <v>0</v>
      </c>
      <c r="I12" s="127">
        <v>142.37727841797599</v>
      </c>
      <c r="J12" s="1191">
        <v>1295.41161605049</v>
      </c>
      <c r="K12" s="269">
        <v>272</v>
      </c>
    </row>
    <row r="13" spans="1:11" ht="12.75" customHeight="1" x14ac:dyDescent="0.2">
      <c r="A13" s="75" t="s">
        <v>1992</v>
      </c>
      <c r="B13" s="97">
        <v>1128.58877080618</v>
      </c>
      <c r="C13" s="127">
        <f t="shared" si="0"/>
        <v>3496.5379892399551</v>
      </c>
      <c r="D13" s="1190">
        <v>2347.7700686408202</v>
      </c>
      <c r="E13" s="1190">
        <v>0</v>
      </c>
      <c r="F13" s="49">
        <v>28.7307143394323</v>
      </c>
      <c r="G13" s="49">
        <v>0</v>
      </c>
      <c r="H13" s="130">
        <v>0</v>
      </c>
      <c r="I13" s="127">
        <v>12.220740567652101</v>
      </c>
      <c r="J13" s="1191">
        <v>1107.8164656920501</v>
      </c>
      <c r="K13" s="269">
        <v>258</v>
      </c>
    </row>
    <row r="14" spans="1:11" ht="12.75" customHeight="1" x14ac:dyDescent="0.2">
      <c r="A14" s="75" t="s">
        <v>107</v>
      </c>
      <c r="B14" s="97">
        <v>3490.1182258040799</v>
      </c>
      <c r="C14" s="127">
        <f t="shared" si="0"/>
        <v>8387.8084066457923</v>
      </c>
      <c r="D14" s="1190">
        <v>4029.99086317716</v>
      </c>
      <c r="E14" s="1190">
        <v>0</v>
      </c>
      <c r="F14" s="49">
        <v>381.88778360416001</v>
      </c>
      <c r="G14" s="49">
        <v>0</v>
      </c>
      <c r="H14" s="130">
        <v>0</v>
      </c>
      <c r="I14" s="127">
        <v>241.91545537640201</v>
      </c>
      <c r="J14" s="1191">
        <v>3734.0143044880701</v>
      </c>
      <c r="K14" s="269">
        <v>780</v>
      </c>
    </row>
    <row r="15" spans="1:11" ht="12.75" customHeight="1" x14ac:dyDescent="0.2">
      <c r="A15" s="75" t="s">
        <v>398</v>
      </c>
      <c r="B15" s="97">
        <v>244.19563418400699</v>
      </c>
      <c r="C15" s="127">
        <f t="shared" si="0"/>
        <v>718.71055067459884</v>
      </c>
      <c r="D15" s="1190">
        <v>386.87996488960601</v>
      </c>
      <c r="E15" s="1190">
        <v>0</v>
      </c>
      <c r="F15" s="49">
        <v>14.050042097178</v>
      </c>
      <c r="G15" s="49">
        <v>0</v>
      </c>
      <c r="H15" s="130">
        <v>0</v>
      </c>
      <c r="I15" s="127">
        <v>11.341615356180901</v>
      </c>
      <c r="J15" s="1191">
        <v>306.43892833163397</v>
      </c>
      <c r="K15" s="269">
        <v>64</v>
      </c>
    </row>
    <row r="16" spans="1:11" ht="12.75" customHeight="1" x14ac:dyDescent="0.2">
      <c r="A16" s="75" t="s">
        <v>226</v>
      </c>
      <c r="B16" s="97">
        <v>6053.9394865680997</v>
      </c>
      <c r="C16" s="127">
        <f t="shared" si="0"/>
        <v>14088.641781204215</v>
      </c>
      <c r="D16" s="1190">
        <v>8784.0808248093199</v>
      </c>
      <c r="E16" s="1190">
        <v>0</v>
      </c>
      <c r="F16" s="49">
        <v>387.035275839382</v>
      </c>
      <c r="G16" s="49">
        <v>0</v>
      </c>
      <c r="H16" s="130">
        <v>0</v>
      </c>
      <c r="I16" s="127">
        <v>475.86377601494399</v>
      </c>
      <c r="J16" s="1191">
        <v>4441.6619045405696</v>
      </c>
      <c r="K16" s="269">
        <v>977</v>
      </c>
    </row>
    <row r="17" spans="1:11" ht="12.75" customHeight="1" x14ac:dyDescent="0.2">
      <c r="A17" s="75" t="s">
        <v>1993</v>
      </c>
      <c r="B17" s="97">
        <v>7526.6966488922299</v>
      </c>
      <c r="C17" s="127">
        <f t="shared" si="0"/>
        <v>23327.356921796192</v>
      </c>
      <c r="D17" s="1190">
        <v>14393.2002992004</v>
      </c>
      <c r="E17" s="1190">
        <v>0</v>
      </c>
      <c r="F17" s="49">
        <v>540.17768406682205</v>
      </c>
      <c r="G17" s="49">
        <v>0</v>
      </c>
      <c r="H17" s="130">
        <v>0</v>
      </c>
      <c r="I17" s="127">
        <v>278.41765428773698</v>
      </c>
      <c r="J17" s="1191">
        <v>8115.5612842412302</v>
      </c>
      <c r="K17" s="269">
        <v>1312</v>
      </c>
    </row>
    <row r="18" spans="1:11" ht="12.75" customHeight="1" x14ac:dyDescent="0.2">
      <c r="A18" s="75" t="s">
        <v>1994</v>
      </c>
      <c r="B18" s="97">
        <v>11784.990019447499</v>
      </c>
      <c r="C18" s="127">
        <f t="shared" si="0"/>
        <v>37220.054791068993</v>
      </c>
      <c r="D18" s="1190">
        <v>27452.154896447701</v>
      </c>
      <c r="E18" s="1190">
        <v>0</v>
      </c>
      <c r="F18" s="49">
        <v>2582.14252487761</v>
      </c>
      <c r="G18" s="49">
        <v>0</v>
      </c>
      <c r="H18" s="130">
        <v>0</v>
      </c>
      <c r="I18" s="127">
        <v>988.90784752071897</v>
      </c>
      <c r="J18" s="1191">
        <v>6196.8495222229603</v>
      </c>
      <c r="K18" s="269">
        <v>1059</v>
      </c>
    </row>
    <row r="19" spans="1:11" ht="12.75" customHeight="1" x14ac:dyDescent="0.2">
      <c r="A19" s="75" t="s">
        <v>114</v>
      </c>
      <c r="B19" s="97">
        <v>4308.5630774474103</v>
      </c>
      <c r="C19" s="127">
        <f t="shared" si="0"/>
        <v>10730.464709511811</v>
      </c>
      <c r="D19" s="1190">
        <v>7041.9388630694502</v>
      </c>
      <c r="E19" s="1190">
        <v>0</v>
      </c>
      <c r="F19" s="49">
        <v>140.3954292393</v>
      </c>
      <c r="G19" s="49">
        <v>0</v>
      </c>
      <c r="H19" s="130">
        <v>0</v>
      </c>
      <c r="I19" s="127">
        <v>353.55135538142099</v>
      </c>
      <c r="J19" s="1191">
        <v>3194.5790618216402</v>
      </c>
      <c r="K19" s="269">
        <v>566</v>
      </c>
    </row>
    <row r="20" spans="1:11" ht="12.75" customHeight="1" x14ac:dyDescent="0.2">
      <c r="A20" s="75" t="s">
        <v>1797</v>
      </c>
      <c r="B20" s="97">
        <v>144105.099747728</v>
      </c>
      <c r="C20" s="127">
        <f t="shared" si="0"/>
        <v>367483.82090830238</v>
      </c>
      <c r="D20" s="1190">
        <v>149687.537569899</v>
      </c>
      <c r="E20" s="1190">
        <v>4923.7813399999995</v>
      </c>
      <c r="F20" s="49">
        <v>27296.6059713785</v>
      </c>
      <c r="G20" s="49">
        <v>0</v>
      </c>
      <c r="H20" s="127">
        <v>26105.475859999999</v>
      </c>
      <c r="I20" s="127">
        <v>12875.0537597439</v>
      </c>
      <c r="J20" s="1191">
        <v>146595.36640728099</v>
      </c>
      <c r="K20" s="269">
        <v>17662</v>
      </c>
    </row>
    <row r="21" spans="1:11" ht="12.75" customHeight="1" x14ac:dyDescent="0.2">
      <c r="A21" s="75" t="s">
        <v>1995</v>
      </c>
      <c r="B21" s="97">
        <v>38162.220835136803</v>
      </c>
      <c r="C21" s="127">
        <f t="shared" si="0"/>
        <v>105077.73265484358</v>
      </c>
      <c r="D21" s="1190">
        <v>76809.387688649003</v>
      </c>
      <c r="E21" s="1190">
        <v>0</v>
      </c>
      <c r="F21" s="49">
        <v>5611.3179757174603</v>
      </c>
      <c r="G21" s="49">
        <v>0</v>
      </c>
      <c r="H21" s="130">
        <v>0</v>
      </c>
      <c r="I21" s="127">
        <v>1935.0506041230101</v>
      </c>
      <c r="J21" s="1191">
        <v>20721.976386354101</v>
      </c>
      <c r="K21" s="269">
        <v>3592</v>
      </c>
    </row>
    <row r="22" spans="1:11" ht="12.75" customHeight="1" x14ac:dyDescent="0.2">
      <c r="A22" s="75" t="s">
        <v>1996</v>
      </c>
      <c r="B22" s="97">
        <v>3273.18216561184</v>
      </c>
      <c r="C22" s="127">
        <f t="shared" si="0"/>
        <v>7702.9105806696189</v>
      </c>
      <c r="D22" s="1190">
        <v>4896.1411034647999</v>
      </c>
      <c r="E22" s="1190">
        <v>0</v>
      </c>
      <c r="F22" s="49">
        <v>774.04453941938596</v>
      </c>
      <c r="G22" s="49">
        <v>0</v>
      </c>
      <c r="H22" s="130">
        <v>0</v>
      </c>
      <c r="I22" s="127">
        <v>297.80041492290297</v>
      </c>
      <c r="J22" s="1191">
        <v>1734.92452286253</v>
      </c>
      <c r="K22" s="269">
        <v>423</v>
      </c>
    </row>
    <row r="23" spans="1:11" ht="12.75" customHeight="1" x14ac:dyDescent="0.2">
      <c r="A23" s="75" t="s">
        <v>1997</v>
      </c>
      <c r="B23" s="97">
        <v>2122.99682969073</v>
      </c>
      <c r="C23" s="127">
        <f t="shared" si="0"/>
        <v>5869.8491228698704</v>
      </c>
      <c r="D23" s="1190">
        <v>3439.5332775646998</v>
      </c>
      <c r="E23" s="1190">
        <v>0</v>
      </c>
      <c r="F23" s="49">
        <v>159.13759340528901</v>
      </c>
      <c r="G23" s="49">
        <v>0</v>
      </c>
      <c r="H23" s="130">
        <v>0</v>
      </c>
      <c r="I23" s="127">
        <v>113.63918532763201</v>
      </c>
      <c r="J23" s="1191">
        <v>2157.5390665722498</v>
      </c>
      <c r="K23" s="269">
        <v>425</v>
      </c>
    </row>
    <row r="24" spans="1:11" ht="12.75" customHeight="1" x14ac:dyDescent="0.2">
      <c r="A24" s="75" t="s">
        <v>639</v>
      </c>
      <c r="B24" s="97">
        <v>9020.8818778557197</v>
      </c>
      <c r="C24" s="127">
        <f t="shared" si="0"/>
        <v>23228.021885178547</v>
      </c>
      <c r="D24" s="1190">
        <v>14049.9895907958</v>
      </c>
      <c r="E24" s="1190">
        <v>0</v>
      </c>
      <c r="F24" s="49">
        <v>683.55854431353998</v>
      </c>
      <c r="G24" s="49">
        <v>0</v>
      </c>
      <c r="H24" s="130">
        <v>0</v>
      </c>
      <c r="I24" s="127">
        <v>413.63391278064603</v>
      </c>
      <c r="J24" s="1191">
        <v>8080.8398372885604</v>
      </c>
      <c r="K24" s="269">
        <v>1425</v>
      </c>
    </row>
    <row r="25" spans="1:11" ht="12.75" customHeight="1" x14ac:dyDescent="0.2">
      <c r="A25" s="75" t="s">
        <v>234</v>
      </c>
      <c r="B25" s="97">
        <v>1412.9324194072799</v>
      </c>
      <c r="C25" s="127">
        <f t="shared" si="0"/>
        <v>4163.9153003702058</v>
      </c>
      <c r="D25" s="1190">
        <v>2416.5113731850502</v>
      </c>
      <c r="E25" s="1190">
        <v>0</v>
      </c>
      <c r="F25" s="49">
        <v>31.374830879648499</v>
      </c>
      <c r="G25" s="49">
        <v>0</v>
      </c>
      <c r="H25" s="130">
        <v>0</v>
      </c>
      <c r="I25" s="127">
        <v>21.0189936794972</v>
      </c>
      <c r="J25" s="1191">
        <v>1695.0101026260099</v>
      </c>
      <c r="K25" s="269">
        <v>290</v>
      </c>
    </row>
    <row r="26" spans="1:11" ht="12.75" customHeight="1" x14ac:dyDescent="0.2">
      <c r="A26" s="75" t="s">
        <v>684</v>
      </c>
      <c r="B26" s="97">
        <v>8280.3080987413705</v>
      </c>
      <c r="C26" s="127">
        <f t="shared" si="0"/>
        <v>23812.205021959559</v>
      </c>
      <c r="D26" s="1190">
        <v>15316.863785388299</v>
      </c>
      <c r="E26" s="1190">
        <v>0</v>
      </c>
      <c r="F26" s="49">
        <v>606.96108029591699</v>
      </c>
      <c r="G26" s="49">
        <v>0</v>
      </c>
      <c r="H26" s="130">
        <v>0</v>
      </c>
      <c r="I26" s="127">
        <v>416.833368470631</v>
      </c>
      <c r="J26" s="1191">
        <v>7471.5467878047102</v>
      </c>
      <c r="K26" s="269">
        <v>1191</v>
      </c>
    </row>
    <row r="27" spans="1:11" ht="12.75" customHeight="1" x14ac:dyDescent="0.2">
      <c r="A27" s="75" t="s">
        <v>1998</v>
      </c>
      <c r="B27" s="97">
        <v>4307.8957251759703</v>
      </c>
      <c r="C27" s="127">
        <f t="shared" si="0"/>
        <v>12810.228537699397</v>
      </c>
      <c r="D27" s="1190">
        <v>9181.4144613777808</v>
      </c>
      <c r="E27" s="1190">
        <v>0</v>
      </c>
      <c r="F27" s="49">
        <v>180.961768881647</v>
      </c>
      <c r="G27" s="49">
        <v>0</v>
      </c>
      <c r="H27" s="130">
        <v>0</v>
      </c>
      <c r="I27" s="127">
        <v>97.358866565029402</v>
      </c>
      <c r="J27" s="1191">
        <v>3350.49344087494</v>
      </c>
      <c r="K27" s="269">
        <v>692</v>
      </c>
    </row>
    <row r="28" spans="1:11" ht="12.75" customHeight="1" x14ac:dyDescent="0.2">
      <c r="A28" s="75" t="s">
        <v>1999</v>
      </c>
      <c r="B28" s="97">
        <v>3247.7506764115001</v>
      </c>
      <c r="C28" s="127">
        <f t="shared" si="0"/>
        <v>9896.1707673405181</v>
      </c>
      <c r="D28" s="1190">
        <v>5818.3398480382702</v>
      </c>
      <c r="E28" s="1190">
        <v>0</v>
      </c>
      <c r="F28" s="49">
        <v>90.369746114055303</v>
      </c>
      <c r="G28" s="49">
        <v>0</v>
      </c>
      <c r="H28" s="130">
        <v>0</v>
      </c>
      <c r="I28" s="127">
        <v>235.276509809001</v>
      </c>
      <c r="J28" s="1191">
        <v>3752.1846633791902</v>
      </c>
      <c r="K28" s="269">
        <v>604</v>
      </c>
    </row>
    <row r="29" spans="1:11" ht="12.75" customHeight="1" x14ac:dyDescent="0.2">
      <c r="A29" s="75" t="s">
        <v>2000</v>
      </c>
      <c r="B29" s="97">
        <v>1957.04219584148</v>
      </c>
      <c r="C29" s="127">
        <f t="shared" si="0"/>
        <v>4964.9959117434792</v>
      </c>
      <c r="D29" s="1190">
        <v>2525.35600913589</v>
      </c>
      <c r="E29" s="1190">
        <v>0</v>
      </c>
      <c r="F29" s="49">
        <v>44.650143210844703</v>
      </c>
      <c r="G29" s="49">
        <v>0</v>
      </c>
      <c r="H29" s="130">
        <v>0</v>
      </c>
      <c r="I29" s="127">
        <v>32.366609890364003</v>
      </c>
      <c r="J29" s="1191">
        <v>2362.6231495063798</v>
      </c>
      <c r="K29" s="269">
        <v>483</v>
      </c>
    </row>
    <row r="30" spans="1:11" ht="12.75" customHeight="1" x14ac:dyDescent="0.2">
      <c r="A30" s="75" t="s">
        <v>576</v>
      </c>
      <c r="B30" s="97">
        <v>95009.627876175393</v>
      </c>
      <c r="C30" s="127">
        <f t="shared" si="0"/>
        <v>364445.53029929998</v>
      </c>
      <c r="D30" s="1190">
        <v>229813.97418428701</v>
      </c>
      <c r="E30" s="1190">
        <v>0</v>
      </c>
      <c r="F30" s="49">
        <v>17755.780762870501</v>
      </c>
      <c r="G30" s="49">
        <v>0</v>
      </c>
      <c r="H30" s="130">
        <v>46.552039999999998</v>
      </c>
      <c r="I30" s="127">
        <v>5370.6029207234496</v>
      </c>
      <c r="J30" s="1191">
        <v>111458.620391419</v>
      </c>
      <c r="K30" s="269">
        <v>16825</v>
      </c>
    </row>
    <row r="31" spans="1:11" ht="12.75" customHeight="1" x14ac:dyDescent="0.2">
      <c r="A31" s="75" t="s">
        <v>424</v>
      </c>
      <c r="B31" s="97">
        <v>2193.10289178419</v>
      </c>
      <c r="C31" s="127">
        <f t="shared" si="0"/>
        <v>2535.33706994966</v>
      </c>
      <c r="D31" s="1190">
        <v>1613.3924602438401</v>
      </c>
      <c r="E31" s="1190">
        <v>0</v>
      </c>
      <c r="F31" s="49">
        <v>29.8992233551716</v>
      </c>
      <c r="G31" s="49">
        <v>0</v>
      </c>
      <c r="H31" s="130">
        <v>0</v>
      </c>
      <c r="I31" s="127">
        <v>187.463699957362</v>
      </c>
      <c r="J31" s="1191">
        <v>704.58168639328596</v>
      </c>
      <c r="K31" s="269">
        <v>139</v>
      </c>
    </row>
    <row r="32" spans="1:11" ht="12.75" customHeight="1" x14ac:dyDescent="0.2">
      <c r="A32" s="75" t="s">
        <v>2001</v>
      </c>
      <c r="B32" s="97">
        <v>13038.2582189442</v>
      </c>
      <c r="C32" s="127">
        <f t="shared" si="0"/>
        <v>28010.368948080592</v>
      </c>
      <c r="D32" s="1190">
        <v>19267.920279374099</v>
      </c>
      <c r="E32" s="1190">
        <v>0</v>
      </c>
      <c r="F32" s="49">
        <v>1320.5786124536201</v>
      </c>
      <c r="G32" s="49">
        <v>0</v>
      </c>
      <c r="H32" s="130">
        <v>0</v>
      </c>
      <c r="I32" s="127">
        <v>753.98938870797201</v>
      </c>
      <c r="J32" s="1191">
        <v>6667.8806675448996</v>
      </c>
      <c r="K32" s="269">
        <v>1123</v>
      </c>
    </row>
    <row r="33" spans="1:11" ht="12.75" customHeight="1" x14ac:dyDescent="0.2">
      <c r="A33" s="75" t="s">
        <v>2002</v>
      </c>
      <c r="B33" s="97">
        <v>1453.1713925865599</v>
      </c>
      <c r="C33" s="127">
        <f t="shared" si="0"/>
        <v>3074.4545681268755</v>
      </c>
      <c r="D33" s="1190">
        <v>1421.2907265844799</v>
      </c>
      <c r="E33" s="1190">
        <v>0</v>
      </c>
      <c r="F33" s="49">
        <v>96.358298498752106</v>
      </c>
      <c r="G33" s="49">
        <v>0</v>
      </c>
      <c r="H33" s="130">
        <v>0</v>
      </c>
      <c r="I33" s="127">
        <v>26.9368365421535</v>
      </c>
      <c r="J33" s="1191">
        <v>1529.8687065014899</v>
      </c>
      <c r="K33" s="269">
        <v>240</v>
      </c>
    </row>
    <row r="34" spans="1:11" ht="12.75" customHeight="1" x14ac:dyDescent="0.2">
      <c r="A34" s="75" t="s">
        <v>2003</v>
      </c>
      <c r="B34" s="97">
        <v>64728.5271258555</v>
      </c>
      <c r="C34" s="127">
        <f t="shared" si="0"/>
        <v>118857.8316727597</v>
      </c>
      <c r="D34" s="1190">
        <v>71568.050648763499</v>
      </c>
      <c r="E34" s="1190">
        <v>0</v>
      </c>
      <c r="F34" s="49">
        <v>7413.7017250173903</v>
      </c>
      <c r="G34" s="49">
        <v>0</v>
      </c>
      <c r="H34" s="130">
        <v>0</v>
      </c>
      <c r="I34" s="127">
        <v>3241.1206242103999</v>
      </c>
      <c r="J34" s="1191">
        <v>36634.958674768401</v>
      </c>
      <c r="K34" s="269">
        <v>5397</v>
      </c>
    </row>
    <row r="35" spans="1:11" ht="12.75" customHeight="1" x14ac:dyDescent="0.2">
      <c r="A35" s="75" t="s">
        <v>2004</v>
      </c>
      <c r="B35" s="97">
        <v>50785.044463560102</v>
      </c>
      <c r="C35" s="127">
        <f t="shared" si="0"/>
        <v>157587.79992002994</v>
      </c>
      <c r="D35" s="1190">
        <v>88716.705533196204</v>
      </c>
      <c r="E35" s="1190">
        <v>5.2770000000000001</v>
      </c>
      <c r="F35" s="49">
        <v>8487.6860008248696</v>
      </c>
      <c r="G35" s="49">
        <v>0</v>
      </c>
      <c r="H35" s="127">
        <v>265.85617999999999</v>
      </c>
      <c r="I35" s="127">
        <v>2960.1726095301501</v>
      </c>
      <c r="J35" s="1191">
        <v>57152.102596478697</v>
      </c>
      <c r="K35" s="269">
        <v>10362</v>
      </c>
    </row>
    <row r="36" spans="1:11" ht="12.75" customHeight="1" x14ac:dyDescent="0.2">
      <c r="A36" s="75" t="s">
        <v>854</v>
      </c>
      <c r="B36" s="97">
        <v>5526.8943082193</v>
      </c>
      <c r="C36" s="127">
        <f t="shared" si="0"/>
        <v>18553.531982861408</v>
      </c>
      <c r="D36" s="1190">
        <v>10947.827953431701</v>
      </c>
      <c r="E36" s="1190">
        <v>0</v>
      </c>
      <c r="F36" s="49">
        <v>343.25841625170699</v>
      </c>
      <c r="G36" s="49">
        <v>0</v>
      </c>
      <c r="H36" s="130">
        <v>0</v>
      </c>
      <c r="I36" s="127">
        <v>305.56952145613201</v>
      </c>
      <c r="J36" s="1191">
        <v>6956.8760917218697</v>
      </c>
      <c r="K36" s="269">
        <v>1254</v>
      </c>
    </row>
    <row r="37" spans="1:11" ht="12.75" customHeight="1" x14ac:dyDescent="0.2">
      <c r="A37" s="75" t="s">
        <v>1295</v>
      </c>
      <c r="B37" s="97">
        <v>29396.287618972699</v>
      </c>
      <c r="C37" s="127">
        <f t="shared" si="0"/>
        <v>111185.10408774836</v>
      </c>
      <c r="D37" s="1190">
        <v>81030.717660125898</v>
      </c>
      <c r="E37" s="1190">
        <v>0</v>
      </c>
      <c r="F37" s="49">
        <v>5417.9552830295197</v>
      </c>
      <c r="G37" s="49">
        <v>0</v>
      </c>
      <c r="H37" s="130">
        <v>0</v>
      </c>
      <c r="I37" s="127">
        <v>1783.57402971645</v>
      </c>
      <c r="J37" s="1191">
        <v>22952.8571148765</v>
      </c>
      <c r="K37" s="269">
        <v>4569</v>
      </c>
    </row>
    <row r="38" spans="1:11" ht="12.75" customHeight="1" x14ac:dyDescent="0.2">
      <c r="A38" s="75" t="s">
        <v>2005</v>
      </c>
      <c r="B38" s="97">
        <v>515.593454066135</v>
      </c>
      <c r="C38" s="127">
        <f t="shared" si="0"/>
        <v>1129.621880107999</v>
      </c>
      <c r="D38" s="1190">
        <v>623.29249486213405</v>
      </c>
      <c r="E38" s="1190">
        <v>0</v>
      </c>
      <c r="F38" s="49">
        <v>22.826580700981602</v>
      </c>
      <c r="G38" s="49">
        <v>0</v>
      </c>
      <c r="H38" s="130">
        <v>0</v>
      </c>
      <c r="I38" s="127">
        <v>22.7122348433433</v>
      </c>
      <c r="J38" s="1191">
        <v>460.79056970153999</v>
      </c>
      <c r="K38" s="269">
        <v>113</v>
      </c>
    </row>
    <row r="39" spans="1:11" ht="12.75" customHeight="1" x14ac:dyDescent="0.2">
      <c r="A39" s="75" t="s">
        <v>2006</v>
      </c>
      <c r="B39" s="97">
        <v>4748.9071476173003</v>
      </c>
      <c r="C39" s="127">
        <f t="shared" si="0"/>
        <v>23980.624593089145</v>
      </c>
      <c r="D39" s="1190">
        <v>9296.9889470891903</v>
      </c>
      <c r="E39" s="1190">
        <v>0</v>
      </c>
      <c r="F39" s="49">
        <v>543.62237037687498</v>
      </c>
      <c r="G39" s="49">
        <v>0</v>
      </c>
      <c r="H39" s="130">
        <v>182.40451999999999</v>
      </c>
      <c r="I39" s="127">
        <v>235.45453516468001</v>
      </c>
      <c r="J39" s="1191">
        <v>13722.1542204584</v>
      </c>
      <c r="K39" s="269">
        <v>1916</v>
      </c>
    </row>
    <row r="40" spans="1:11" ht="12.75" customHeight="1" x14ac:dyDescent="0.2">
      <c r="A40" s="75" t="s">
        <v>2007</v>
      </c>
      <c r="B40" s="97">
        <v>17278.0837978372</v>
      </c>
      <c r="C40" s="127">
        <f t="shared" si="0"/>
        <v>36565.444050650774</v>
      </c>
      <c r="D40" s="1190">
        <v>24704.797037603101</v>
      </c>
      <c r="E40" s="1190">
        <v>0</v>
      </c>
      <c r="F40" s="49">
        <v>2242.6573545876299</v>
      </c>
      <c r="G40" s="49">
        <v>0</v>
      </c>
      <c r="H40" s="130">
        <v>0</v>
      </c>
      <c r="I40" s="127">
        <v>972.36249100949306</v>
      </c>
      <c r="J40" s="1191">
        <v>8645.6271674505497</v>
      </c>
      <c r="K40" s="269">
        <v>1586</v>
      </c>
    </row>
    <row r="41" spans="1:11" ht="12.75" customHeight="1" x14ac:dyDescent="0.2">
      <c r="A41" s="75" t="s">
        <v>2008</v>
      </c>
      <c r="B41" s="97">
        <v>2975.6417064222701</v>
      </c>
      <c r="C41" s="127">
        <f t="shared" si="0"/>
        <v>5337.3380456719269</v>
      </c>
      <c r="D41" s="1190">
        <v>2582.34242419263</v>
      </c>
      <c r="E41" s="1190">
        <v>0</v>
      </c>
      <c r="F41" s="49">
        <v>1259.14006265684</v>
      </c>
      <c r="G41" s="49">
        <v>0</v>
      </c>
      <c r="H41" s="130">
        <v>0</v>
      </c>
      <c r="I41" s="127">
        <v>220.85745614144699</v>
      </c>
      <c r="J41" s="1191">
        <v>1274.9981026810101</v>
      </c>
      <c r="K41" s="269">
        <v>303</v>
      </c>
    </row>
    <row r="42" spans="1:11" ht="12.75" customHeight="1" x14ac:dyDescent="0.2">
      <c r="A42" s="75" t="s">
        <v>2009</v>
      </c>
      <c r="B42" s="97">
        <v>17263.7098481416</v>
      </c>
      <c r="C42" s="127">
        <f t="shared" si="0"/>
        <v>41681.787391153644</v>
      </c>
      <c r="D42" s="1190">
        <v>24403.316869047201</v>
      </c>
      <c r="E42" s="1190">
        <v>0</v>
      </c>
      <c r="F42" s="49">
        <v>1674.2304797018701</v>
      </c>
      <c r="G42" s="49">
        <v>0</v>
      </c>
      <c r="H42" s="130">
        <v>0</v>
      </c>
      <c r="I42" s="127">
        <v>738.95424729267495</v>
      </c>
      <c r="J42" s="1191">
        <v>14865.2857951119</v>
      </c>
      <c r="K42" s="269">
        <v>3258</v>
      </c>
    </row>
    <row r="43" spans="1:11" ht="12.75" customHeight="1" x14ac:dyDescent="0.2">
      <c r="A43" s="1192"/>
      <c r="B43" s="1193"/>
      <c r="C43" s="127"/>
      <c r="D43" s="127"/>
      <c r="E43" s="127"/>
      <c r="F43" s="127"/>
      <c r="G43" s="127"/>
      <c r="H43" s="127"/>
      <c r="I43" s="127"/>
      <c r="J43" s="127"/>
      <c r="K43" s="1194"/>
    </row>
    <row r="44" spans="1:11" x14ac:dyDescent="0.2">
      <c r="A44" s="1195" t="s">
        <v>2010</v>
      </c>
      <c r="B44" s="1196">
        <v>643302.18312242499</v>
      </c>
      <c r="C44" s="104">
        <f>SUM(D44:J44)</f>
        <v>1782903.7317706009</v>
      </c>
      <c r="D44" s="1197">
        <v>1025951.47427178</v>
      </c>
      <c r="E44" s="1198">
        <v>4929.0583399999996</v>
      </c>
      <c r="F44" s="1198">
        <f>SUM(F4:F42)</f>
        <v>94879.622525368701</v>
      </c>
      <c r="G44" s="1198">
        <f>SUM(G4:G42)</f>
        <v>0</v>
      </c>
      <c r="H44" s="1198">
        <v>26600.2886</v>
      </c>
      <c r="I44" s="1198">
        <v>40864.982290995104</v>
      </c>
      <c r="J44" s="1199">
        <v>589678.30574245704</v>
      </c>
      <c r="K44" s="1200">
        <v>93320</v>
      </c>
    </row>
    <row r="45" spans="1:11" x14ac:dyDescent="0.2">
      <c r="A45" s="1192"/>
      <c r="B45" s="1193"/>
      <c r="C45" s="318"/>
      <c r="D45" s="1191"/>
      <c r="E45" s="1191"/>
      <c r="F45" s="1201"/>
      <c r="G45" s="1201"/>
      <c r="H45" s="1191"/>
      <c r="I45" s="1191"/>
      <c r="J45" s="1191"/>
      <c r="K45" s="1202"/>
    </row>
    <row r="46" spans="1:11" x14ac:dyDescent="0.2">
      <c r="A46" s="364" t="s">
        <v>263</v>
      </c>
      <c r="B46" s="167">
        <v>67769.531050376201</v>
      </c>
      <c r="C46" s="127">
        <f t="shared" ref="C46:C54" si="1">SUM(D46:J46)</f>
        <v>123397.73164208338</v>
      </c>
      <c r="D46" s="124">
        <v>76694.681837772499</v>
      </c>
      <c r="E46" s="124">
        <v>61.308999999999997</v>
      </c>
      <c r="F46" s="49">
        <v>8384.5153509291904</v>
      </c>
      <c r="G46" s="49">
        <v>0</v>
      </c>
      <c r="H46" s="1189">
        <v>0</v>
      </c>
      <c r="I46" s="124">
        <v>4676.7991040868101</v>
      </c>
      <c r="J46" s="1189">
        <v>33580.426349294903</v>
      </c>
      <c r="K46" s="269">
        <v>5112</v>
      </c>
    </row>
    <row r="47" spans="1:11" x14ac:dyDescent="0.2">
      <c r="A47" s="288" t="s">
        <v>264</v>
      </c>
      <c r="B47" s="97">
        <v>78386.700154807797</v>
      </c>
      <c r="C47" s="127">
        <f t="shared" si="1"/>
        <v>173615.83702687884</v>
      </c>
      <c r="D47" s="127">
        <v>116513.063122422</v>
      </c>
      <c r="E47" s="127">
        <v>18.792999999999999</v>
      </c>
      <c r="F47" s="49">
        <v>9908.3461928211109</v>
      </c>
      <c r="G47" s="49">
        <v>0</v>
      </c>
      <c r="H47" s="1191">
        <v>0</v>
      </c>
      <c r="I47" s="127">
        <v>4439.0182375889299</v>
      </c>
      <c r="J47" s="1191">
        <v>42736.616474046801</v>
      </c>
      <c r="K47" s="269">
        <v>6955</v>
      </c>
    </row>
    <row r="48" spans="1:11" x14ac:dyDescent="0.2">
      <c r="A48" s="288" t="s">
        <v>265</v>
      </c>
      <c r="B48" s="97">
        <v>77785.589123626807</v>
      </c>
      <c r="C48" s="127">
        <f t="shared" si="1"/>
        <v>217698.98744480539</v>
      </c>
      <c r="D48" s="127">
        <v>123260.328802341</v>
      </c>
      <c r="E48" s="127">
        <v>0</v>
      </c>
      <c r="F48" s="49">
        <v>8943.4706065007595</v>
      </c>
      <c r="G48" s="49">
        <v>0</v>
      </c>
      <c r="H48" s="1191">
        <v>0</v>
      </c>
      <c r="I48" s="127">
        <v>4078.80293307892</v>
      </c>
      <c r="J48" s="1191">
        <v>81416.385102884698</v>
      </c>
      <c r="K48" s="269">
        <v>13223</v>
      </c>
    </row>
    <row r="49" spans="1:11" x14ac:dyDescent="0.2">
      <c r="A49" s="288" t="s">
        <v>266</v>
      </c>
      <c r="B49" s="97">
        <v>58218.967735214101</v>
      </c>
      <c r="C49" s="127">
        <f t="shared" si="1"/>
        <v>125416.69541192781</v>
      </c>
      <c r="D49" s="127">
        <v>73172.386488935794</v>
      </c>
      <c r="E49" s="127">
        <v>1024.3219999999999</v>
      </c>
      <c r="F49" s="49">
        <v>5616.98985024584</v>
      </c>
      <c r="G49" s="49">
        <v>0</v>
      </c>
      <c r="H49" s="127">
        <v>0</v>
      </c>
      <c r="I49" s="127">
        <v>3461.6110280735702</v>
      </c>
      <c r="J49" s="1191">
        <v>42141.386044672603</v>
      </c>
      <c r="K49" s="269">
        <v>9410</v>
      </c>
    </row>
    <row r="50" spans="1:11" x14ac:dyDescent="0.2">
      <c r="A50" s="288" t="s">
        <v>325</v>
      </c>
      <c r="B50" s="97">
        <v>76430.3182999821</v>
      </c>
      <c r="C50" s="127">
        <f t="shared" si="1"/>
        <v>239942.26815094866</v>
      </c>
      <c r="D50" s="127">
        <v>133192.053296981</v>
      </c>
      <c r="E50" s="127">
        <v>5.2770000000000001</v>
      </c>
      <c r="F50" s="49">
        <v>11196.471301940799</v>
      </c>
      <c r="G50" s="49">
        <v>0</v>
      </c>
      <c r="H50" s="127">
        <v>448.26100000000002</v>
      </c>
      <c r="I50" s="127">
        <v>4303.3199104362602</v>
      </c>
      <c r="J50" s="1191">
        <v>90796.885641590605</v>
      </c>
      <c r="K50" s="269">
        <v>16393</v>
      </c>
    </row>
    <row r="51" spans="1:11" x14ac:dyDescent="0.2">
      <c r="A51" s="288" t="s">
        <v>326</v>
      </c>
      <c r="B51" s="97">
        <v>95309.312414219501</v>
      </c>
      <c r="C51" s="127">
        <f t="shared" si="1"/>
        <v>316661.59420700028</v>
      </c>
      <c r="D51" s="127">
        <v>205078.06958872901</v>
      </c>
      <c r="E51" s="127">
        <v>0</v>
      </c>
      <c r="F51" s="49">
        <v>12703.2342034759</v>
      </c>
      <c r="G51" s="49">
        <v>0</v>
      </c>
      <c r="H51" s="1191">
        <v>0</v>
      </c>
      <c r="I51" s="127">
        <v>5607.7526973368704</v>
      </c>
      <c r="J51" s="1191">
        <v>93272.537717458501</v>
      </c>
      <c r="K51" s="269">
        <v>14407</v>
      </c>
    </row>
    <row r="52" spans="1:11" x14ac:dyDescent="0.2">
      <c r="A52" s="288" t="s">
        <v>327</v>
      </c>
      <c r="B52" s="97">
        <v>51437.784097766002</v>
      </c>
      <c r="C52" s="127">
        <f t="shared" si="1"/>
        <v>130952.84024168567</v>
      </c>
      <c r="D52" s="127">
        <v>56087.072039378603</v>
      </c>
      <c r="E52" s="127">
        <v>8.0069999999999997</v>
      </c>
      <c r="F52" s="49">
        <v>6246.0125782853802</v>
      </c>
      <c r="G52" s="49">
        <v>0</v>
      </c>
      <c r="H52" s="127">
        <v>0</v>
      </c>
      <c r="I52" s="127">
        <v>4922.2390614486803</v>
      </c>
      <c r="J52" s="1191">
        <v>63689.509562573003</v>
      </c>
      <c r="K52" s="269">
        <v>8717</v>
      </c>
    </row>
    <row r="53" spans="1:11" x14ac:dyDescent="0.2">
      <c r="A53" s="288" t="s">
        <v>328</v>
      </c>
      <c r="B53" s="97">
        <v>59452.869478932102</v>
      </c>
      <c r="C53" s="127">
        <f t="shared" si="1"/>
        <v>120409.22370026165</v>
      </c>
      <c r="D53" s="127">
        <v>68647.466774883695</v>
      </c>
      <c r="E53" s="127">
        <v>0</v>
      </c>
      <c r="F53" s="49">
        <v>6174.5032505366298</v>
      </c>
      <c r="G53" s="49">
        <v>0</v>
      </c>
      <c r="H53" s="1191">
        <v>0</v>
      </c>
      <c r="I53" s="127">
        <v>4721.2584363115302</v>
      </c>
      <c r="J53" s="1191">
        <v>40865.995238529802</v>
      </c>
      <c r="K53" s="269">
        <v>6157</v>
      </c>
    </row>
    <row r="54" spans="1:11" x14ac:dyDescent="0.2">
      <c r="A54" s="288" t="s">
        <v>329</v>
      </c>
      <c r="B54" s="97">
        <v>78511.1107674995</v>
      </c>
      <c r="C54" s="127">
        <f t="shared" si="1"/>
        <v>334838.49328227877</v>
      </c>
      <c r="D54" s="127">
        <v>173333.570306701</v>
      </c>
      <c r="E54" s="127">
        <v>3811.3510000000001</v>
      </c>
      <c r="F54" s="49">
        <v>25708.800171537201</v>
      </c>
      <c r="G54" s="49">
        <v>0</v>
      </c>
      <c r="H54" s="1191">
        <v>26152.027999999998</v>
      </c>
      <c r="I54" s="127">
        <v>4654.18088263354</v>
      </c>
      <c r="J54" s="1191">
        <v>101178.56292140701</v>
      </c>
      <c r="K54" s="269">
        <v>12946</v>
      </c>
    </row>
    <row r="55" spans="1:11" x14ac:dyDescent="0.2">
      <c r="A55" s="288"/>
      <c r="B55" s="1193"/>
      <c r="C55" s="127"/>
      <c r="D55" s="127"/>
      <c r="E55" s="127"/>
      <c r="F55" s="127"/>
      <c r="G55" s="127"/>
      <c r="H55" s="127"/>
      <c r="I55" s="127"/>
      <c r="J55" s="127"/>
      <c r="K55" s="1194"/>
    </row>
    <row r="56" spans="1:11" x14ac:dyDescent="0.2">
      <c r="A56" s="1195" t="s">
        <v>2010</v>
      </c>
      <c r="B56" s="1196">
        <v>643302.18312242394</v>
      </c>
      <c r="C56" s="104">
        <f>SUM(D56:J56)</f>
        <v>1782933.6711078659</v>
      </c>
      <c r="D56" s="103">
        <v>1025978.69225814</v>
      </c>
      <c r="E56" s="104">
        <v>4929.0590000000002</v>
      </c>
      <c r="F56" s="104">
        <f>SUM(F46:F54)</f>
        <v>94882.343506272824</v>
      </c>
      <c r="G56" s="104">
        <f>SUM(G46:G54)</f>
        <v>0</v>
      </c>
      <c r="H56" s="1198">
        <v>26600.289000000001</v>
      </c>
      <c r="I56" s="104">
        <v>40864.982290995104</v>
      </c>
      <c r="J56" s="1199">
        <v>589678.30505245796</v>
      </c>
      <c r="K56" s="1200">
        <v>93320</v>
      </c>
    </row>
    <row r="57" spans="1:11" x14ac:dyDescent="0.2">
      <c r="A57" s="386"/>
      <c r="B57" s="1203"/>
      <c r="C57" s="1204"/>
      <c r="D57" s="318"/>
      <c r="E57" s="318"/>
      <c r="F57" s="318"/>
      <c r="G57" s="318"/>
      <c r="H57" s="1204"/>
      <c r="I57" s="318"/>
      <c r="J57" s="1204"/>
      <c r="K57" s="1202"/>
    </row>
    <row r="58" spans="1:11" x14ac:dyDescent="0.2">
      <c r="A58" s="704"/>
      <c r="B58" s="1193"/>
      <c r="C58" s="1191"/>
      <c r="D58" s="321"/>
      <c r="E58" s="321"/>
      <c r="F58" s="321"/>
      <c r="G58" s="321"/>
      <c r="H58" s="1191"/>
      <c r="I58" s="321"/>
      <c r="J58" s="1191"/>
      <c r="K58" s="1202"/>
    </row>
    <row r="59" spans="1:11" x14ac:dyDescent="0.2">
      <c r="A59" s="111" t="s">
        <v>66</v>
      </c>
      <c r="B59" s="112"/>
      <c r="C59" s="113"/>
      <c r="D59" s="113"/>
      <c r="E59" s="113"/>
      <c r="F59" s="113"/>
      <c r="G59" s="113"/>
      <c r="H59" s="113"/>
      <c r="I59" s="113"/>
      <c r="J59" s="113"/>
      <c r="K59" s="110"/>
    </row>
    <row r="60" spans="1:11" x14ac:dyDescent="0.2">
      <c r="A60" s="23" t="s">
        <v>67</v>
      </c>
      <c r="B60" s="23"/>
      <c r="C60" s="23"/>
      <c r="D60" s="23"/>
      <c r="E60" s="23"/>
      <c r="F60" s="23"/>
      <c r="G60" s="23"/>
      <c r="H60" s="23"/>
      <c r="I60" s="23"/>
      <c r="J60" s="23"/>
      <c r="K60" s="117"/>
    </row>
    <row r="61" spans="1:11" ht="16.5" customHeight="1" x14ac:dyDescent="0.2">
      <c r="A61" s="158" t="s">
        <v>69</v>
      </c>
      <c r="B61" s="160"/>
      <c r="C61" s="160"/>
      <c r="D61" s="160"/>
      <c r="E61" s="160"/>
      <c r="F61" s="160"/>
      <c r="G61" s="160"/>
      <c r="H61" s="160"/>
      <c r="I61" s="160"/>
      <c r="J61" s="160"/>
      <c r="K61" s="117"/>
    </row>
    <row r="62" spans="1:11" ht="30.75" customHeight="1" x14ac:dyDescent="0.2">
      <c r="A62" s="11" t="s">
        <v>153</v>
      </c>
      <c r="B62" s="11"/>
      <c r="C62" s="11"/>
      <c r="D62" s="11"/>
      <c r="E62" s="11"/>
      <c r="F62" s="11"/>
      <c r="G62" s="11"/>
      <c r="H62" s="11"/>
      <c r="I62" s="11"/>
      <c r="J62" s="11"/>
      <c r="K62" s="11"/>
    </row>
    <row r="63" spans="1:11" ht="21" customHeight="1" x14ac:dyDescent="0.2">
      <c r="A63" s="6" t="s">
        <v>71</v>
      </c>
      <c r="B63" s="6"/>
      <c r="C63" s="6"/>
      <c r="D63" s="6"/>
      <c r="E63" s="6"/>
      <c r="F63" s="6"/>
      <c r="G63" s="6"/>
      <c r="H63" s="6"/>
      <c r="I63" s="6"/>
      <c r="J63" s="6"/>
      <c r="K63" s="117"/>
    </row>
    <row r="64" spans="1:11" ht="29.25" customHeight="1" x14ac:dyDescent="0.2">
      <c r="A64" s="6" t="s">
        <v>154</v>
      </c>
      <c r="B64" s="6"/>
      <c r="C64" s="6"/>
      <c r="D64" s="6"/>
      <c r="E64" s="6"/>
      <c r="F64" s="6"/>
      <c r="G64" s="6"/>
      <c r="H64" s="6"/>
      <c r="I64" s="6"/>
      <c r="J64" s="6"/>
      <c r="K64" s="117"/>
    </row>
    <row r="65" spans="1:11" ht="38.25" customHeight="1" x14ac:dyDescent="0.2">
      <c r="A65" s="6" t="s">
        <v>155</v>
      </c>
      <c r="B65" s="6"/>
      <c r="C65" s="6"/>
      <c r="D65" s="6"/>
      <c r="E65" s="6"/>
      <c r="F65" s="6"/>
      <c r="G65" s="6"/>
      <c r="H65" s="6"/>
      <c r="I65" s="6"/>
      <c r="J65" s="6"/>
      <c r="K65" s="117"/>
    </row>
    <row r="66" spans="1:11" ht="30.75" customHeight="1" x14ac:dyDescent="0.2">
      <c r="A66" s="6" t="s">
        <v>156</v>
      </c>
      <c r="B66" s="6"/>
      <c r="C66" s="6"/>
      <c r="D66" s="6"/>
      <c r="E66" s="6"/>
      <c r="F66" s="6"/>
      <c r="G66" s="6"/>
      <c r="H66" s="6"/>
      <c r="I66" s="6"/>
      <c r="J66" s="6"/>
      <c r="K66" s="117"/>
    </row>
    <row r="67" spans="1:11" ht="29.25" customHeight="1" x14ac:dyDescent="0.2">
      <c r="A67" s="4" t="s">
        <v>157</v>
      </c>
      <c r="B67" s="4"/>
      <c r="C67" s="4"/>
      <c r="D67" s="4"/>
      <c r="E67" s="4"/>
      <c r="F67" s="4"/>
      <c r="G67" s="4"/>
      <c r="H67" s="4"/>
      <c r="I67" s="4"/>
      <c r="J67" s="4"/>
      <c r="K67" s="95"/>
    </row>
  </sheetData>
  <mergeCells count="9">
    <mergeCell ref="A64:J64"/>
    <mergeCell ref="A65:J65"/>
    <mergeCell ref="A66:J66"/>
    <mergeCell ref="A67:J67"/>
    <mergeCell ref="A1:J1"/>
    <mergeCell ref="A2:J2"/>
    <mergeCell ref="A60:J60"/>
    <mergeCell ref="A62:K62"/>
    <mergeCell ref="A63:J63"/>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selection activeCell="A165" sqref="A165"/>
    </sheetView>
  </sheetViews>
  <sheetFormatPr defaultRowHeight="12.75" x14ac:dyDescent="0.2"/>
  <cols>
    <col min="1" max="1" width="16.28515625" style="30"/>
    <col min="2" max="2" width="11.85546875" style="30"/>
    <col min="3" max="3" width="11.42578125" style="30"/>
    <col min="4" max="4" width="14" style="30"/>
    <col min="5" max="5" width="12.42578125" style="30"/>
    <col min="6" max="6" width="14.7109375" style="30"/>
    <col min="7" max="7" width="8.5703125" style="30"/>
    <col min="8" max="8" width="11.42578125" style="30"/>
    <col min="9" max="9" width="12.7109375" style="30"/>
    <col min="10" max="10" width="9.7109375"/>
    <col min="11" max="11" width="10.5703125"/>
  </cols>
  <sheetData>
    <row r="1" spans="1:11" x14ac:dyDescent="0.2">
      <c r="A1" s="27" t="s">
        <v>205</v>
      </c>
      <c r="B1" s="27"/>
      <c r="C1" s="27"/>
      <c r="D1" s="27"/>
      <c r="E1" s="27"/>
      <c r="F1" s="27"/>
      <c r="G1" s="27"/>
      <c r="H1" s="27"/>
      <c r="I1" s="27"/>
      <c r="J1" s="27"/>
      <c r="K1" s="207"/>
    </row>
    <row r="2" spans="1:11" x14ac:dyDescent="0.2">
      <c r="A2" s="26" t="s">
        <v>1</v>
      </c>
      <c r="B2" s="26"/>
      <c r="C2" s="26"/>
      <c r="D2" s="26"/>
      <c r="E2" s="26"/>
      <c r="F2" s="26"/>
      <c r="G2" s="26"/>
      <c r="H2" s="26"/>
      <c r="I2" s="26"/>
      <c r="J2" s="26"/>
      <c r="K2" s="208"/>
    </row>
    <row r="3" spans="1:11" ht="60.75" customHeight="1" x14ac:dyDescent="0.2">
      <c r="A3" s="209" t="s">
        <v>2</v>
      </c>
      <c r="B3" s="210" t="s">
        <v>3</v>
      </c>
      <c r="C3" s="33" t="s">
        <v>4</v>
      </c>
      <c r="D3" s="211" t="s">
        <v>5</v>
      </c>
      <c r="E3" s="212" t="s">
        <v>6</v>
      </c>
      <c r="F3" s="213" t="s">
        <v>7</v>
      </c>
      <c r="G3" s="211" t="s">
        <v>76</v>
      </c>
      <c r="H3" s="214" t="s">
        <v>9</v>
      </c>
      <c r="I3" s="211" t="s">
        <v>10</v>
      </c>
      <c r="J3" s="215" t="s">
        <v>11</v>
      </c>
      <c r="K3" s="216" t="s">
        <v>77</v>
      </c>
    </row>
    <row r="4" spans="1:11" x14ac:dyDescent="0.2">
      <c r="A4" s="217" t="s">
        <v>205</v>
      </c>
      <c r="B4" s="167">
        <v>1475.8762635495</v>
      </c>
      <c r="C4" s="218">
        <f t="shared" ref="C4:C35" si="0">SUM(D4:J4)</f>
        <v>6513.3744710533247</v>
      </c>
      <c r="D4" s="219">
        <v>3261.7164156497602</v>
      </c>
      <c r="E4" s="219">
        <v>0</v>
      </c>
      <c r="F4" s="49">
        <v>87.283849190590203</v>
      </c>
      <c r="G4" s="220">
        <v>0</v>
      </c>
      <c r="H4" s="221">
        <v>0</v>
      </c>
      <c r="I4" s="222">
        <v>170.53828931603499</v>
      </c>
      <c r="J4" s="223">
        <v>2993.83591689694</v>
      </c>
      <c r="K4" s="224">
        <v>511</v>
      </c>
    </row>
    <row r="5" spans="1:11" x14ac:dyDescent="0.2">
      <c r="A5" s="225" t="s">
        <v>206</v>
      </c>
      <c r="B5" s="97">
        <v>1890.9421234645599</v>
      </c>
      <c r="C5" s="218">
        <f t="shared" si="0"/>
        <v>6516.1501918977374</v>
      </c>
      <c r="D5" s="226">
        <v>3666.6562418404301</v>
      </c>
      <c r="E5" s="226">
        <v>0</v>
      </c>
      <c r="F5" s="49">
        <v>116.586747741216</v>
      </c>
      <c r="G5" s="220">
        <v>0</v>
      </c>
      <c r="H5" s="218">
        <v>0</v>
      </c>
      <c r="I5" s="226">
        <v>127.578170620321</v>
      </c>
      <c r="J5" s="227">
        <v>2605.32903169577</v>
      </c>
      <c r="K5" s="224">
        <v>506</v>
      </c>
    </row>
    <row r="6" spans="1:11" x14ac:dyDescent="0.2">
      <c r="A6" s="225" t="s">
        <v>207</v>
      </c>
      <c r="B6" s="97">
        <v>6168.6124328413798</v>
      </c>
      <c r="C6" s="218">
        <f t="shared" si="0"/>
        <v>20406.273320540466</v>
      </c>
      <c r="D6" s="226">
        <v>11740.557664325201</v>
      </c>
      <c r="E6" s="226">
        <v>0</v>
      </c>
      <c r="F6" s="49">
        <v>364.68158844139299</v>
      </c>
      <c r="G6" s="220">
        <v>0</v>
      </c>
      <c r="H6" s="218">
        <v>0</v>
      </c>
      <c r="I6" s="226">
        <v>390.63863762462199</v>
      </c>
      <c r="J6" s="227">
        <v>7910.3954301492504</v>
      </c>
      <c r="K6" s="224">
        <v>2073</v>
      </c>
    </row>
    <row r="7" spans="1:11" x14ac:dyDescent="0.2">
      <c r="A7" s="225" t="s">
        <v>208</v>
      </c>
      <c r="B7" s="97">
        <v>18280.1740905562</v>
      </c>
      <c r="C7" s="218">
        <f t="shared" si="0"/>
        <v>51981.593024600392</v>
      </c>
      <c r="D7" s="226">
        <v>23835.318547413401</v>
      </c>
      <c r="E7" s="226">
        <v>0</v>
      </c>
      <c r="F7" s="49">
        <v>1287.1655123257699</v>
      </c>
      <c r="G7" s="220">
        <v>0</v>
      </c>
      <c r="H7" s="218">
        <v>0</v>
      </c>
      <c r="I7" s="226">
        <v>1164.13380448882</v>
      </c>
      <c r="J7" s="227">
        <v>25694.9751603724</v>
      </c>
      <c r="K7" s="224">
        <v>5315</v>
      </c>
    </row>
    <row r="8" spans="1:11" x14ac:dyDescent="0.2">
      <c r="A8" s="225" t="s">
        <v>209</v>
      </c>
      <c r="B8" s="97">
        <v>3972.63211657903</v>
      </c>
      <c r="C8" s="218">
        <f t="shared" si="0"/>
        <v>15838.17253603839</v>
      </c>
      <c r="D8" s="226">
        <v>8299.5600270207306</v>
      </c>
      <c r="E8" s="226">
        <v>0</v>
      </c>
      <c r="F8" s="49">
        <v>400.07821483102703</v>
      </c>
      <c r="G8" s="220">
        <v>0</v>
      </c>
      <c r="H8" s="218">
        <v>0</v>
      </c>
      <c r="I8" s="226">
        <v>169.672165956383</v>
      </c>
      <c r="J8" s="227">
        <v>6968.8621282302502</v>
      </c>
      <c r="K8" s="224">
        <v>1323</v>
      </c>
    </row>
    <row r="9" spans="1:11" x14ac:dyDescent="0.2">
      <c r="A9" s="225" t="s">
        <v>210</v>
      </c>
      <c r="B9" s="97">
        <v>1142.56524327534</v>
      </c>
      <c r="C9" s="218">
        <f t="shared" si="0"/>
        <v>4065.1297169540962</v>
      </c>
      <c r="D9" s="226">
        <v>2214.2653083670202</v>
      </c>
      <c r="E9" s="226">
        <v>0</v>
      </c>
      <c r="F9" s="49">
        <v>91.211054661418899</v>
      </c>
      <c r="G9" s="220">
        <v>0</v>
      </c>
      <c r="H9" s="218">
        <v>0</v>
      </c>
      <c r="I9" s="226">
        <v>69.913957659477305</v>
      </c>
      <c r="J9" s="227">
        <v>1689.7393962661799</v>
      </c>
      <c r="K9" s="224">
        <v>272</v>
      </c>
    </row>
    <row r="10" spans="1:11" x14ac:dyDescent="0.2">
      <c r="A10" s="225" t="s">
        <v>85</v>
      </c>
      <c r="B10" s="97">
        <v>543.512570978702</v>
      </c>
      <c r="C10" s="218">
        <f t="shared" si="0"/>
        <v>1424.2321973734438</v>
      </c>
      <c r="D10" s="226">
        <v>751.82650994554399</v>
      </c>
      <c r="E10" s="226">
        <v>0</v>
      </c>
      <c r="F10" s="49">
        <v>25.538599254201099</v>
      </c>
      <c r="G10" s="220">
        <v>0</v>
      </c>
      <c r="H10" s="218">
        <v>0</v>
      </c>
      <c r="I10" s="226">
        <v>5.9548481332188103</v>
      </c>
      <c r="J10" s="227">
        <v>640.91224004048001</v>
      </c>
      <c r="K10" s="224">
        <v>118</v>
      </c>
    </row>
    <row r="11" spans="1:11" x14ac:dyDescent="0.2">
      <c r="A11" s="225" t="s">
        <v>211</v>
      </c>
      <c r="B11" s="97">
        <v>2665.1473458443402</v>
      </c>
      <c r="C11" s="218">
        <f t="shared" si="0"/>
        <v>10443.766781343373</v>
      </c>
      <c r="D11" s="226">
        <v>4851.1774978286903</v>
      </c>
      <c r="E11" s="226">
        <v>0</v>
      </c>
      <c r="F11" s="49">
        <v>74.369527913407296</v>
      </c>
      <c r="G11" s="220">
        <v>0</v>
      </c>
      <c r="H11" s="218">
        <v>0</v>
      </c>
      <c r="I11" s="226">
        <v>337.82711581970398</v>
      </c>
      <c r="J11" s="227">
        <v>5180.3926397815703</v>
      </c>
      <c r="K11" s="224">
        <v>937</v>
      </c>
    </row>
    <row r="12" spans="1:11" x14ac:dyDescent="0.2">
      <c r="A12" s="225" t="s">
        <v>212</v>
      </c>
      <c r="B12" s="97">
        <v>857.33359870105596</v>
      </c>
      <c r="C12" s="218">
        <f t="shared" si="0"/>
        <v>4462.4027456053773</v>
      </c>
      <c r="D12" s="226">
        <v>2312.6043466083202</v>
      </c>
      <c r="E12" s="226">
        <v>0</v>
      </c>
      <c r="F12" s="49">
        <v>56.313733226106301</v>
      </c>
      <c r="G12" s="220">
        <v>0</v>
      </c>
      <c r="H12" s="218">
        <v>0</v>
      </c>
      <c r="I12" s="226">
        <v>55.5889173820011</v>
      </c>
      <c r="J12" s="227">
        <v>2037.8957483889501</v>
      </c>
      <c r="K12" s="224">
        <v>331</v>
      </c>
    </row>
    <row r="13" spans="1:11" x14ac:dyDescent="0.2">
      <c r="A13" s="225" t="s">
        <v>213</v>
      </c>
      <c r="B13" s="97">
        <v>1651.3845383759799</v>
      </c>
      <c r="C13" s="218">
        <f t="shared" si="0"/>
        <v>6673.4743891809048</v>
      </c>
      <c r="D13" s="226">
        <v>3343.1498355706899</v>
      </c>
      <c r="E13" s="226">
        <v>0</v>
      </c>
      <c r="F13" s="49">
        <v>257.92465656852198</v>
      </c>
      <c r="G13" s="220">
        <v>0</v>
      </c>
      <c r="H13" s="218">
        <v>0</v>
      </c>
      <c r="I13" s="226">
        <v>221.02447993020201</v>
      </c>
      <c r="J13" s="227">
        <v>2851.3754171114902</v>
      </c>
      <c r="K13" s="224">
        <v>500</v>
      </c>
    </row>
    <row r="14" spans="1:11" x14ac:dyDescent="0.2">
      <c r="A14" s="225" t="s">
        <v>91</v>
      </c>
      <c r="B14" s="97">
        <v>1630.8965035481799</v>
      </c>
      <c r="C14" s="218">
        <f t="shared" si="0"/>
        <v>9093.9874543369915</v>
      </c>
      <c r="D14" s="226">
        <v>4628.9488407435301</v>
      </c>
      <c r="E14" s="226">
        <v>0</v>
      </c>
      <c r="F14" s="49">
        <v>123.20698419029</v>
      </c>
      <c r="G14" s="220">
        <v>0</v>
      </c>
      <c r="H14" s="218">
        <v>0</v>
      </c>
      <c r="I14" s="226">
        <v>74.589623602170903</v>
      </c>
      <c r="J14" s="227">
        <v>4267.2420058010002</v>
      </c>
      <c r="K14" s="224">
        <v>639</v>
      </c>
    </row>
    <row r="15" spans="1:11" x14ac:dyDescent="0.2">
      <c r="A15" s="225" t="s">
        <v>92</v>
      </c>
      <c r="B15" s="97">
        <v>3880.0753340737301</v>
      </c>
      <c r="C15" s="218">
        <f t="shared" si="0"/>
        <v>18310.019188662569</v>
      </c>
      <c r="D15" s="226">
        <v>8711.8100842721196</v>
      </c>
      <c r="E15" s="226">
        <v>0</v>
      </c>
      <c r="F15" s="49">
        <v>222.789480417877</v>
      </c>
      <c r="G15" s="220">
        <v>0</v>
      </c>
      <c r="H15" s="218">
        <v>0</v>
      </c>
      <c r="I15" s="226">
        <v>296.071168630942</v>
      </c>
      <c r="J15" s="227">
        <v>9079.3484553416292</v>
      </c>
      <c r="K15" s="224">
        <v>1102</v>
      </c>
    </row>
    <row r="16" spans="1:11" x14ac:dyDescent="0.2">
      <c r="A16" s="225" t="s">
        <v>214</v>
      </c>
      <c r="B16" s="97">
        <v>813.33398403744297</v>
      </c>
      <c r="C16" s="218">
        <f t="shared" si="0"/>
        <v>4505.4421112011514</v>
      </c>
      <c r="D16" s="226">
        <v>2216.17916226548</v>
      </c>
      <c r="E16" s="226">
        <v>0</v>
      </c>
      <c r="F16" s="49">
        <v>44.4030664029737</v>
      </c>
      <c r="G16" s="220">
        <v>0</v>
      </c>
      <c r="H16" s="218">
        <v>0</v>
      </c>
      <c r="I16" s="226">
        <v>21.175015901328301</v>
      </c>
      <c r="J16" s="227">
        <v>2223.6848666313699</v>
      </c>
      <c r="K16" s="224">
        <v>269</v>
      </c>
    </row>
    <row r="17" spans="1:11" x14ac:dyDescent="0.2">
      <c r="A17" s="225" t="s">
        <v>215</v>
      </c>
      <c r="B17" s="97">
        <v>1849.1393704703701</v>
      </c>
      <c r="C17" s="218">
        <f t="shared" si="0"/>
        <v>6700.2600770948884</v>
      </c>
      <c r="D17" s="226">
        <v>3929.04597601358</v>
      </c>
      <c r="E17" s="226">
        <v>0</v>
      </c>
      <c r="F17" s="49">
        <v>203.80257437832401</v>
      </c>
      <c r="G17" s="220">
        <v>0</v>
      </c>
      <c r="H17" s="218">
        <v>0</v>
      </c>
      <c r="I17" s="226">
        <v>95.918661440435002</v>
      </c>
      <c r="J17" s="227">
        <v>2471.4928652625499</v>
      </c>
      <c r="K17" s="224">
        <v>476</v>
      </c>
    </row>
    <row r="18" spans="1:11" x14ac:dyDescent="0.2">
      <c r="A18" s="225" t="s">
        <v>216</v>
      </c>
      <c r="B18" s="97">
        <v>1878.7950039355001</v>
      </c>
      <c r="C18" s="218">
        <f t="shared" si="0"/>
        <v>10737.459995413445</v>
      </c>
      <c r="D18" s="226">
        <v>4340.92283540266</v>
      </c>
      <c r="E18" s="226">
        <v>0</v>
      </c>
      <c r="F18" s="49">
        <v>92.539823604206106</v>
      </c>
      <c r="G18" s="220">
        <v>0</v>
      </c>
      <c r="H18" s="218">
        <v>0</v>
      </c>
      <c r="I18" s="226">
        <v>125.713905097929</v>
      </c>
      <c r="J18" s="227">
        <v>6178.2834313086496</v>
      </c>
      <c r="K18" s="224">
        <v>704</v>
      </c>
    </row>
    <row r="19" spans="1:11" x14ac:dyDescent="0.2">
      <c r="A19" s="225" t="s">
        <v>217</v>
      </c>
      <c r="B19" s="97">
        <v>7246.5448587050396</v>
      </c>
      <c r="C19" s="218">
        <f t="shared" si="0"/>
        <v>20837.973287325414</v>
      </c>
      <c r="D19" s="226">
        <v>11868.8713385519</v>
      </c>
      <c r="E19" s="226">
        <v>0</v>
      </c>
      <c r="F19" s="49">
        <v>839.15414327526503</v>
      </c>
      <c r="G19" s="220">
        <v>0</v>
      </c>
      <c r="H19" s="218">
        <v>0</v>
      </c>
      <c r="I19" s="226">
        <v>297.05830922675801</v>
      </c>
      <c r="J19" s="227">
        <v>7832.8894962714903</v>
      </c>
      <c r="K19" s="224">
        <v>1896</v>
      </c>
    </row>
    <row r="20" spans="1:11" x14ac:dyDescent="0.2">
      <c r="A20" s="225" t="s">
        <v>218</v>
      </c>
      <c r="B20" s="97">
        <v>5863.74541036959</v>
      </c>
      <c r="C20" s="218">
        <f t="shared" si="0"/>
        <v>24175.317510611028</v>
      </c>
      <c r="D20" s="226">
        <v>12747.693916369601</v>
      </c>
      <c r="E20" s="226">
        <v>0</v>
      </c>
      <c r="F20" s="49">
        <v>406.93585555209802</v>
      </c>
      <c r="G20" s="220">
        <v>0</v>
      </c>
      <c r="H20" s="218">
        <v>0</v>
      </c>
      <c r="I20" s="226">
        <v>180.85975937562799</v>
      </c>
      <c r="J20" s="227">
        <v>10839.827979313701</v>
      </c>
      <c r="K20" s="224">
        <v>2117</v>
      </c>
    </row>
    <row r="21" spans="1:11" x14ac:dyDescent="0.2">
      <c r="A21" s="225" t="s">
        <v>219</v>
      </c>
      <c r="B21" s="97">
        <v>3807.2563951276802</v>
      </c>
      <c r="C21" s="218">
        <f t="shared" si="0"/>
        <v>12865.281527635543</v>
      </c>
      <c r="D21" s="226">
        <v>5496.75966356566</v>
      </c>
      <c r="E21" s="226">
        <v>0</v>
      </c>
      <c r="F21" s="49">
        <v>260.74228495231398</v>
      </c>
      <c r="G21" s="220">
        <v>0</v>
      </c>
      <c r="H21" s="218">
        <v>0</v>
      </c>
      <c r="I21" s="226">
        <v>182.23395509867899</v>
      </c>
      <c r="J21" s="227">
        <v>6925.5456240188896</v>
      </c>
      <c r="K21" s="224">
        <v>1013</v>
      </c>
    </row>
    <row r="22" spans="1:11" x14ac:dyDescent="0.2">
      <c r="A22" s="225" t="s">
        <v>220</v>
      </c>
      <c r="B22" s="97">
        <v>1178.4712112238501</v>
      </c>
      <c r="C22" s="218">
        <f t="shared" si="0"/>
        <v>5473.3665787961345</v>
      </c>
      <c r="D22" s="226">
        <v>3418.50047411787</v>
      </c>
      <c r="E22" s="226">
        <v>0</v>
      </c>
      <c r="F22" s="49">
        <v>148.89131090896601</v>
      </c>
      <c r="G22" s="220">
        <v>0</v>
      </c>
      <c r="H22" s="218">
        <v>0</v>
      </c>
      <c r="I22" s="226">
        <v>36.589211304278997</v>
      </c>
      <c r="J22" s="227">
        <v>1869.38558246502</v>
      </c>
      <c r="K22" s="224">
        <v>376</v>
      </c>
    </row>
    <row r="23" spans="1:11" x14ac:dyDescent="0.2">
      <c r="A23" s="225" t="s">
        <v>101</v>
      </c>
      <c r="B23" s="97">
        <v>672.778434925959</v>
      </c>
      <c r="C23" s="218">
        <f t="shared" si="0"/>
        <v>2880.7925714168323</v>
      </c>
      <c r="D23" s="226">
        <v>1493.6598688654799</v>
      </c>
      <c r="E23" s="226">
        <v>0</v>
      </c>
      <c r="F23" s="49">
        <v>49.456989194384803</v>
      </c>
      <c r="G23" s="220">
        <v>0</v>
      </c>
      <c r="H23" s="218">
        <v>0</v>
      </c>
      <c r="I23" s="226">
        <v>27.505917594857902</v>
      </c>
      <c r="J23" s="227">
        <v>1310.16979576211</v>
      </c>
      <c r="K23" s="224">
        <v>220</v>
      </c>
    </row>
    <row r="24" spans="1:11" x14ac:dyDescent="0.2">
      <c r="A24" s="225" t="s">
        <v>221</v>
      </c>
      <c r="B24" s="97">
        <v>1014.56639820779</v>
      </c>
      <c r="C24" s="218">
        <f t="shared" si="0"/>
        <v>4003.6851429210974</v>
      </c>
      <c r="D24" s="226">
        <v>1895.0104440098401</v>
      </c>
      <c r="E24" s="226">
        <v>0</v>
      </c>
      <c r="F24" s="49">
        <v>32.980751218189702</v>
      </c>
      <c r="G24" s="220">
        <v>0</v>
      </c>
      <c r="H24" s="218">
        <v>0</v>
      </c>
      <c r="I24" s="226">
        <v>24.5755002232873</v>
      </c>
      <c r="J24" s="227">
        <v>2051.1184474697802</v>
      </c>
      <c r="K24" s="224">
        <v>320</v>
      </c>
    </row>
    <row r="25" spans="1:11" x14ac:dyDescent="0.2">
      <c r="A25" s="225" t="s">
        <v>222</v>
      </c>
      <c r="B25" s="97">
        <v>1831.7596196431</v>
      </c>
      <c r="C25" s="218">
        <f t="shared" si="0"/>
        <v>6214.1076384926037</v>
      </c>
      <c r="D25" s="226">
        <v>3067.3380522686598</v>
      </c>
      <c r="E25" s="226">
        <v>0</v>
      </c>
      <c r="F25" s="49">
        <v>230.07884950383601</v>
      </c>
      <c r="G25" s="220">
        <v>0</v>
      </c>
      <c r="H25" s="218">
        <v>0</v>
      </c>
      <c r="I25" s="226">
        <v>60.7916583945984</v>
      </c>
      <c r="J25" s="227">
        <v>2855.8990783255099</v>
      </c>
      <c r="K25" s="224">
        <v>446</v>
      </c>
    </row>
    <row r="26" spans="1:11" x14ac:dyDescent="0.2">
      <c r="A26" s="225" t="s">
        <v>223</v>
      </c>
      <c r="B26" s="97">
        <v>8242.5668231614909</v>
      </c>
      <c r="C26" s="218">
        <f t="shared" si="0"/>
        <v>38728.450137674474</v>
      </c>
      <c r="D26" s="226">
        <v>19326.281939737401</v>
      </c>
      <c r="E26" s="226">
        <v>0</v>
      </c>
      <c r="F26" s="49">
        <v>1458.3031404542301</v>
      </c>
      <c r="G26" s="220">
        <v>0</v>
      </c>
      <c r="H26" s="218">
        <v>0</v>
      </c>
      <c r="I26" s="226">
        <v>279.15275898674901</v>
      </c>
      <c r="J26" s="227">
        <v>17664.712298496099</v>
      </c>
      <c r="K26" s="224">
        <v>2446</v>
      </c>
    </row>
    <row r="27" spans="1:11" x14ac:dyDescent="0.2">
      <c r="A27" s="225" t="s">
        <v>107</v>
      </c>
      <c r="B27" s="97">
        <v>1809.5285692561899</v>
      </c>
      <c r="C27" s="218">
        <f t="shared" si="0"/>
        <v>8340.228517768559</v>
      </c>
      <c r="D27" s="226">
        <v>4602.1685750057504</v>
      </c>
      <c r="E27" s="226">
        <v>0</v>
      </c>
      <c r="F27" s="49">
        <v>108.744278366508</v>
      </c>
      <c r="G27" s="220">
        <v>0</v>
      </c>
      <c r="H27" s="218">
        <v>0</v>
      </c>
      <c r="I27" s="226">
        <v>33.941834245389103</v>
      </c>
      <c r="J27" s="227">
        <v>3595.3738301509102</v>
      </c>
      <c r="K27" s="224">
        <v>613</v>
      </c>
    </row>
    <row r="28" spans="1:11" x14ac:dyDescent="0.2">
      <c r="A28" s="225" t="s">
        <v>224</v>
      </c>
      <c r="B28" s="97">
        <v>1342.39996101618</v>
      </c>
      <c r="C28" s="218">
        <f t="shared" si="0"/>
        <v>6095.6052152578095</v>
      </c>
      <c r="D28" s="226">
        <v>3919.2396410015599</v>
      </c>
      <c r="E28" s="226">
        <v>0</v>
      </c>
      <c r="F28" s="49">
        <v>86.993460383240503</v>
      </c>
      <c r="G28" s="220">
        <v>0</v>
      </c>
      <c r="H28" s="218">
        <v>0</v>
      </c>
      <c r="I28" s="226">
        <v>42.429043056019701</v>
      </c>
      <c r="J28" s="227">
        <v>2046.94307081699</v>
      </c>
      <c r="K28" s="224">
        <v>485</v>
      </c>
    </row>
    <row r="29" spans="1:11" x14ac:dyDescent="0.2">
      <c r="A29" s="225" t="s">
        <v>225</v>
      </c>
      <c r="B29" s="97">
        <v>10693.2161339416</v>
      </c>
      <c r="C29" s="218">
        <f t="shared" si="0"/>
        <v>46595.788262680704</v>
      </c>
      <c r="D29" s="226">
        <v>23184.3499491359</v>
      </c>
      <c r="E29" s="226">
        <v>0</v>
      </c>
      <c r="F29" s="49">
        <v>710.22292771239404</v>
      </c>
      <c r="G29" s="220">
        <v>0</v>
      </c>
      <c r="H29" s="218">
        <v>0</v>
      </c>
      <c r="I29" s="226">
        <v>1423.68777207171</v>
      </c>
      <c r="J29" s="227">
        <v>21277.5276137607</v>
      </c>
      <c r="K29" s="224">
        <v>3796</v>
      </c>
    </row>
    <row r="30" spans="1:11" x14ac:dyDescent="0.2">
      <c r="A30" s="225" t="s">
        <v>226</v>
      </c>
      <c r="B30" s="97">
        <v>1694.29659835907</v>
      </c>
      <c r="C30" s="218">
        <f t="shared" si="0"/>
        <v>8186.3848515263853</v>
      </c>
      <c r="D30" s="226">
        <v>3753.6823259963999</v>
      </c>
      <c r="E30" s="226">
        <v>0</v>
      </c>
      <c r="F30" s="49">
        <v>130.93832019426401</v>
      </c>
      <c r="G30" s="220">
        <v>0</v>
      </c>
      <c r="H30" s="218">
        <v>0</v>
      </c>
      <c r="I30" s="226">
        <v>26.2017318431418</v>
      </c>
      <c r="J30" s="227">
        <v>4275.5624734925796</v>
      </c>
      <c r="K30" s="224">
        <v>488</v>
      </c>
    </row>
    <row r="31" spans="1:11" x14ac:dyDescent="0.2">
      <c r="A31" s="225" t="s">
        <v>109</v>
      </c>
      <c r="B31" s="97">
        <v>3478.9221474174401</v>
      </c>
      <c r="C31" s="218">
        <f t="shared" si="0"/>
        <v>14125.393848569121</v>
      </c>
      <c r="D31" s="226">
        <v>7776.2274598289996</v>
      </c>
      <c r="E31" s="226">
        <v>0</v>
      </c>
      <c r="F31" s="49">
        <v>225.801982806631</v>
      </c>
      <c r="G31" s="220">
        <v>0</v>
      </c>
      <c r="H31" s="218">
        <v>0</v>
      </c>
      <c r="I31" s="226">
        <v>158.81361940241001</v>
      </c>
      <c r="J31" s="227">
        <v>5964.5507865310801</v>
      </c>
      <c r="K31" s="224">
        <v>1079</v>
      </c>
    </row>
    <row r="32" spans="1:11" x14ac:dyDescent="0.2">
      <c r="A32" s="225" t="s">
        <v>227</v>
      </c>
      <c r="B32" s="97">
        <v>1647.3487168486399</v>
      </c>
      <c r="C32" s="218">
        <f t="shared" si="0"/>
        <v>6486.5044199006288</v>
      </c>
      <c r="D32" s="226">
        <v>3248.31200696615</v>
      </c>
      <c r="E32" s="226">
        <v>0</v>
      </c>
      <c r="F32" s="49">
        <v>108.833224969832</v>
      </c>
      <c r="G32" s="220">
        <v>0</v>
      </c>
      <c r="H32" s="218">
        <v>0</v>
      </c>
      <c r="I32" s="226">
        <v>30.555351917696999</v>
      </c>
      <c r="J32" s="227">
        <v>3098.80383604695</v>
      </c>
      <c r="K32" s="224">
        <v>514</v>
      </c>
    </row>
    <row r="33" spans="1:11" x14ac:dyDescent="0.2">
      <c r="A33" s="225" t="s">
        <v>228</v>
      </c>
      <c r="B33" s="97">
        <v>3468.92378682852</v>
      </c>
      <c r="C33" s="218">
        <f t="shared" si="0"/>
        <v>13000.776496693798</v>
      </c>
      <c r="D33" s="226">
        <v>6250.0229177165502</v>
      </c>
      <c r="E33" s="226">
        <v>0</v>
      </c>
      <c r="F33" s="49">
        <v>201.594732277709</v>
      </c>
      <c r="G33" s="220">
        <v>0</v>
      </c>
      <c r="H33" s="218">
        <v>0</v>
      </c>
      <c r="I33" s="226">
        <v>137.39856931364901</v>
      </c>
      <c r="J33" s="227">
        <v>6411.7602773858898</v>
      </c>
      <c r="K33" s="224">
        <v>938</v>
      </c>
    </row>
    <row r="34" spans="1:11" x14ac:dyDescent="0.2">
      <c r="A34" s="225" t="s">
        <v>229</v>
      </c>
      <c r="B34" s="97">
        <v>1106.32315968292</v>
      </c>
      <c r="C34" s="218">
        <f t="shared" si="0"/>
        <v>3607.4739827189833</v>
      </c>
      <c r="D34" s="226">
        <v>1973.3904649649201</v>
      </c>
      <c r="E34" s="226">
        <v>0</v>
      </c>
      <c r="F34" s="49">
        <v>82.992050199670601</v>
      </c>
      <c r="G34" s="220">
        <v>0</v>
      </c>
      <c r="H34" s="218">
        <v>0</v>
      </c>
      <c r="I34" s="226">
        <v>30.079284112622702</v>
      </c>
      <c r="J34" s="227">
        <v>1521.01218344177</v>
      </c>
      <c r="K34" s="224">
        <v>324</v>
      </c>
    </row>
    <row r="35" spans="1:11" x14ac:dyDescent="0.2">
      <c r="A35" s="225" t="s">
        <v>230</v>
      </c>
      <c r="B35" s="97">
        <v>3478.9580673999999</v>
      </c>
      <c r="C35" s="218">
        <f t="shared" si="0"/>
        <v>13730.486710824196</v>
      </c>
      <c r="D35" s="226">
        <v>7588.9578400338396</v>
      </c>
      <c r="E35" s="226">
        <v>0</v>
      </c>
      <c r="F35" s="49">
        <v>255.83738750031699</v>
      </c>
      <c r="G35" s="220">
        <v>0</v>
      </c>
      <c r="H35" s="218">
        <v>0</v>
      </c>
      <c r="I35" s="226">
        <v>136.36642230768999</v>
      </c>
      <c r="J35" s="227">
        <v>5749.3250609823499</v>
      </c>
      <c r="K35" s="224">
        <v>820</v>
      </c>
    </row>
    <row r="36" spans="1:11" x14ac:dyDescent="0.2">
      <c r="A36" s="225" t="s">
        <v>231</v>
      </c>
      <c r="B36" s="97">
        <v>1688.3311693478699</v>
      </c>
      <c r="C36" s="218">
        <f t="shared" ref="C36:C67" si="1">SUM(D36:J36)</f>
        <v>6525.9325552679111</v>
      </c>
      <c r="D36" s="226">
        <v>3769.6664244264798</v>
      </c>
      <c r="E36" s="226">
        <v>0</v>
      </c>
      <c r="F36" s="49">
        <v>129.00707766819201</v>
      </c>
      <c r="G36" s="220">
        <v>0</v>
      </c>
      <c r="H36" s="218">
        <v>0</v>
      </c>
      <c r="I36" s="226">
        <v>38.090425118179098</v>
      </c>
      <c r="J36" s="227">
        <v>2589.1686280550598</v>
      </c>
      <c r="K36" s="224">
        <v>477</v>
      </c>
    </row>
    <row r="37" spans="1:11" x14ac:dyDescent="0.2">
      <c r="A37" s="225" t="s">
        <v>113</v>
      </c>
      <c r="B37" s="97">
        <v>1167.7081946466301</v>
      </c>
      <c r="C37" s="218">
        <f t="shared" si="1"/>
        <v>6287.1048528688989</v>
      </c>
      <c r="D37" s="226">
        <v>3436.5504488686302</v>
      </c>
      <c r="E37" s="226">
        <v>0</v>
      </c>
      <c r="F37" s="49">
        <v>130.60054895157199</v>
      </c>
      <c r="G37" s="220">
        <v>0</v>
      </c>
      <c r="H37" s="218">
        <v>0</v>
      </c>
      <c r="I37" s="226">
        <v>33.608786810326599</v>
      </c>
      <c r="J37" s="227">
        <v>2686.34506823837</v>
      </c>
      <c r="K37" s="224">
        <v>451</v>
      </c>
    </row>
    <row r="38" spans="1:11" x14ac:dyDescent="0.2">
      <c r="A38" s="225" t="s">
        <v>114</v>
      </c>
      <c r="B38" s="97">
        <v>7637.7724957435603</v>
      </c>
      <c r="C38" s="218">
        <f t="shared" si="1"/>
        <v>39981.044338733846</v>
      </c>
      <c r="D38" s="226">
        <v>18336.653244001001</v>
      </c>
      <c r="E38" s="226">
        <v>0</v>
      </c>
      <c r="F38" s="49">
        <v>1154.63348095314</v>
      </c>
      <c r="G38" s="220">
        <v>0</v>
      </c>
      <c r="H38" s="218">
        <v>0</v>
      </c>
      <c r="I38" s="226">
        <v>315.64495647360701</v>
      </c>
      <c r="J38" s="227">
        <v>20174.112657306101</v>
      </c>
      <c r="K38" s="224">
        <v>2294</v>
      </c>
    </row>
    <row r="39" spans="1:11" x14ac:dyDescent="0.2">
      <c r="A39" s="225" t="s">
        <v>232</v>
      </c>
      <c r="B39" s="97">
        <v>1921.1781551981201</v>
      </c>
      <c r="C39" s="218">
        <f t="shared" si="1"/>
        <v>10585.879872448175</v>
      </c>
      <c r="D39" s="226">
        <v>5412.6222503483305</v>
      </c>
      <c r="E39" s="226">
        <v>0</v>
      </c>
      <c r="F39" s="49">
        <v>269.62763913163599</v>
      </c>
      <c r="G39" s="220">
        <v>0</v>
      </c>
      <c r="H39" s="218">
        <v>0</v>
      </c>
      <c r="I39" s="226">
        <v>173.29368175926899</v>
      </c>
      <c r="J39" s="227">
        <v>4730.3363012089403</v>
      </c>
      <c r="K39" s="224">
        <v>699</v>
      </c>
    </row>
    <row r="40" spans="1:11" x14ac:dyDescent="0.2">
      <c r="A40" s="225" t="s">
        <v>233</v>
      </c>
      <c r="B40" s="97">
        <v>736.90502317512096</v>
      </c>
      <c r="C40" s="218">
        <f t="shared" si="1"/>
        <v>2531.1790549652774</v>
      </c>
      <c r="D40" s="226">
        <v>1139.90200079427</v>
      </c>
      <c r="E40" s="226">
        <v>0</v>
      </c>
      <c r="F40" s="49">
        <v>22.570669142815301</v>
      </c>
      <c r="G40" s="220">
        <v>0</v>
      </c>
      <c r="H40" s="218">
        <v>0</v>
      </c>
      <c r="I40" s="226">
        <v>16.090291697551901</v>
      </c>
      <c r="J40" s="227">
        <v>1352.6160933306401</v>
      </c>
      <c r="K40" s="224">
        <v>222</v>
      </c>
    </row>
    <row r="41" spans="1:11" x14ac:dyDescent="0.2">
      <c r="A41" s="225" t="s">
        <v>117</v>
      </c>
      <c r="B41" s="97">
        <v>1529.88798374301</v>
      </c>
      <c r="C41" s="218">
        <f t="shared" si="1"/>
        <v>6250.7509451130118</v>
      </c>
      <c r="D41" s="226">
        <v>3341.05365044888</v>
      </c>
      <c r="E41" s="226">
        <v>0</v>
      </c>
      <c r="F41" s="49">
        <v>147.37510364488199</v>
      </c>
      <c r="G41" s="220">
        <v>0</v>
      </c>
      <c r="H41" s="218">
        <v>0</v>
      </c>
      <c r="I41" s="226">
        <v>30.080284255070399</v>
      </c>
      <c r="J41" s="227">
        <v>2732.2419067641799</v>
      </c>
      <c r="K41" s="224">
        <v>526</v>
      </c>
    </row>
    <row r="42" spans="1:11" x14ac:dyDescent="0.2">
      <c r="A42" s="225" t="s">
        <v>118</v>
      </c>
      <c r="B42" s="97">
        <v>840.60999845881997</v>
      </c>
      <c r="C42" s="218">
        <f t="shared" si="1"/>
        <v>2899.9964480741146</v>
      </c>
      <c r="D42" s="226">
        <v>1313.43115330607</v>
      </c>
      <c r="E42" s="226">
        <v>0</v>
      </c>
      <c r="F42" s="49">
        <v>38.799914771495899</v>
      </c>
      <c r="G42" s="220">
        <v>0</v>
      </c>
      <c r="H42" s="218">
        <v>0</v>
      </c>
      <c r="I42" s="226">
        <v>14.438056374058901</v>
      </c>
      <c r="J42" s="227">
        <v>1533.32732362249</v>
      </c>
      <c r="K42" s="224">
        <v>170</v>
      </c>
    </row>
    <row r="43" spans="1:11" x14ac:dyDescent="0.2">
      <c r="A43" s="225" t="s">
        <v>234</v>
      </c>
      <c r="B43" s="97">
        <v>1305.06957564913</v>
      </c>
      <c r="C43" s="218">
        <f t="shared" si="1"/>
        <v>4009.6278138543253</v>
      </c>
      <c r="D43" s="226">
        <v>2118.9117015981801</v>
      </c>
      <c r="E43" s="226">
        <v>0</v>
      </c>
      <c r="F43" s="49">
        <v>65.000381794524699</v>
      </c>
      <c r="G43" s="220">
        <v>0</v>
      </c>
      <c r="H43" s="218">
        <v>0</v>
      </c>
      <c r="I43" s="226">
        <v>37.468336515750103</v>
      </c>
      <c r="J43" s="227">
        <v>1788.24739394587</v>
      </c>
      <c r="K43" s="224">
        <v>243</v>
      </c>
    </row>
    <row r="44" spans="1:11" x14ac:dyDescent="0.2">
      <c r="A44" s="225" t="s">
        <v>235</v>
      </c>
      <c r="B44" s="97">
        <v>1074.20992322086</v>
      </c>
      <c r="C44" s="218">
        <f t="shared" si="1"/>
        <v>4413.3512369152822</v>
      </c>
      <c r="D44" s="226">
        <v>2526.7926296779501</v>
      </c>
      <c r="E44" s="226">
        <v>0</v>
      </c>
      <c r="F44" s="49">
        <v>42.0869130843585</v>
      </c>
      <c r="G44" s="220">
        <v>0</v>
      </c>
      <c r="H44" s="218">
        <v>0</v>
      </c>
      <c r="I44" s="226">
        <v>42.088994623823801</v>
      </c>
      <c r="J44" s="227">
        <v>1802.3826995291499</v>
      </c>
      <c r="K44" s="224">
        <v>394</v>
      </c>
    </row>
    <row r="45" spans="1:11" x14ac:dyDescent="0.2">
      <c r="A45" s="225" t="s">
        <v>236</v>
      </c>
      <c r="B45" s="97">
        <v>2262.0216601662401</v>
      </c>
      <c r="C45" s="218">
        <f t="shared" si="1"/>
        <v>11013.961903410302</v>
      </c>
      <c r="D45" s="226">
        <v>5949.1015407670002</v>
      </c>
      <c r="E45" s="226">
        <v>0</v>
      </c>
      <c r="F45" s="49">
        <v>145.21941600668899</v>
      </c>
      <c r="G45" s="220">
        <v>0</v>
      </c>
      <c r="H45" s="218">
        <v>0</v>
      </c>
      <c r="I45" s="226">
        <v>17.616509072642899</v>
      </c>
      <c r="J45" s="227">
        <v>4902.0244375639704</v>
      </c>
      <c r="K45" s="224">
        <v>888</v>
      </c>
    </row>
    <row r="46" spans="1:11" x14ac:dyDescent="0.2">
      <c r="A46" s="225" t="s">
        <v>237</v>
      </c>
      <c r="B46" s="97">
        <v>6584.4741851535</v>
      </c>
      <c r="C46" s="218">
        <f t="shared" si="1"/>
        <v>34228.87456507617</v>
      </c>
      <c r="D46" s="226">
        <v>18422.0846907919</v>
      </c>
      <c r="E46" s="226">
        <v>0</v>
      </c>
      <c r="F46" s="49">
        <v>1151.39673728661</v>
      </c>
      <c r="G46" s="220">
        <v>0</v>
      </c>
      <c r="H46" s="218">
        <v>0</v>
      </c>
      <c r="I46" s="226">
        <v>246.03404197576299</v>
      </c>
      <c r="J46" s="227">
        <v>14409.3590950219</v>
      </c>
      <c r="K46" s="224">
        <v>2051</v>
      </c>
    </row>
    <row r="47" spans="1:11" x14ac:dyDescent="0.2">
      <c r="A47" s="225" t="s">
        <v>122</v>
      </c>
      <c r="B47" s="97">
        <v>1259.93612930933</v>
      </c>
      <c r="C47" s="218">
        <f t="shared" si="1"/>
        <v>5343.0668783711808</v>
      </c>
      <c r="D47" s="226">
        <v>2451.1291942407402</v>
      </c>
      <c r="E47" s="226">
        <v>0</v>
      </c>
      <c r="F47" s="49">
        <v>63.923954193531699</v>
      </c>
      <c r="G47" s="220">
        <v>0</v>
      </c>
      <c r="H47" s="218">
        <v>0</v>
      </c>
      <c r="I47" s="226">
        <v>55.593918094239299</v>
      </c>
      <c r="J47" s="227">
        <v>2772.4198118426698</v>
      </c>
      <c r="K47" s="224">
        <v>441</v>
      </c>
    </row>
    <row r="48" spans="1:11" x14ac:dyDescent="0.2">
      <c r="A48" s="225" t="s">
        <v>124</v>
      </c>
      <c r="B48" s="97">
        <v>2520.9339335630398</v>
      </c>
      <c r="C48" s="218">
        <f t="shared" si="1"/>
        <v>10296.825831594157</v>
      </c>
      <c r="D48" s="226">
        <v>5267.6602302027204</v>
      </c>
      <c r="E48" s="226">
        <v>0</v>
      </c>
      <c r="F48" s="49">
        <v>145.829589383414</v>
      </c>
      <c r="G48" s="220">
        <v>0</v>
      </c>
      <c r="H48" s="218">
        <v>0</v>
      </c>
      <c r="I48" s="226">
        <v>208.77773565891201</v>
      </c>
      <c r="J48" s="227">
        <v>4674.5582763491102</v>
      </c>
      <c r="K48" s="224">
        <v>844</v>
      </c>
    </row>
    <row r="49" spans="1:11" x14ac:dyDescent="0.2">
      <c r="A49" s="225" t="s">
        <v>238</v>
      </c>
      <c r="B49" s="97">
        <v>4116.5889517133801</v>
      </c>
      <c r="C49" s="218">
        <f t="shared" si="1"/>
        <v>11608.162024995258</v>
      </c>
      <c r="D49" s="226">
        <v>6837.8221288815002</v>
      </c>
      <c r="E49" s="226">
        <v>0</v>
      </c>
      <c r="F49" s="49">
        <v>156.74212411313999</v>
      </c>
      <c r="G49" s="220">
        <v>0</v>
      </c>
      <c r="H49" s="218">
        <v>0</v>
      </c>
      <c r="I49" s="226">
        <v>161.990071816099</v>
      </c>
      <c r="J49" s="227">
        <v>4451.6077001845197</v>
      </c>
      <c r="K49" s="224">
        <v>1019</v>
      </c>
    </row>
    <row r="50" spans="1:11" x14ac:dyDescent="0.2">
      <c r="A50" s="225" t="s">
        <v>239</v>
      </c>
      <c r="B50" s="97">
        <v>3550.3563784084599</v>
      </c>
      <c r="C50" s="218">
        <f t="shared" si="1"/>
        <v>15419.886686371705</v>
      </c>
      <c r="D50" s="226">
        <v>9317.4751276591796</v>
      </c>
      <c r="E50" s="226">
        <v>0</v>
      </c>
      <c r="F50" s="49">
        <v>384.03209533979799</v>
      </c>
      <c r="G50" s="220">
        <v>0</v>
      </c>
      <c r="H50" s="218">
        <v>0</v>
      </c>
      <c r="I50" s="226">
        <v>212.28523522276799</v>
      </c>
      <c r="J50" s="227">
        <v>5506.0942281499601</v>
      </c>
      <c r="K50" s="224">
        <v>977</v>
      </c>
    </row>
    <row r="51" spans="1:11" x14ac:dyDescent="0.2">
      <c r="A51" s="225" t="s">
        <v>127</v>
      </c>
      <c r="B51" s="97">
        <v>728.49987065407402</v>
      </c>
      <c r="C51" s="218">
        <f t="shared" si="1"/>
        <v>4327.0847871333262</v>
      </c>
      <c r="D51" s="226">
        <v>1740.31002320432</v>
      </c>
      <c r="E51" s="226">
        <v>0</v>
      </c>
      <c r="F51" s="49">
        <v>74.986180973988297</v>
      </c>
      <c r="G51" s="220">
        <v>0</v>
      </c>
      <c r="H51" s="218">
        <v>0</v>
      </c>
      <c r="I51" s="226">
        <v>40.082708873868</v>
      </c>
      <c r="J51" s="227">
        <v>2471.7058740811499</v>
      </c>
      <c r="K51" s="224">
        <v>274</v>
      </c>
    </row>
    <row r="52" spans="1:11" x14ac:dyDescent="0.2">
      <c r="A52" s="225" t="s">
        <v>128</v>
      </c>
      <c r="B52" s="97">
        <v>1147.68272419048</v>
      </c>
      <c r="C52" s="218">
        <f t="shared" si="1"/>
        <v>5519.7034782808505</v>
      </c>
      <c r="D52" s="226">
        <v>3281.9106044427699</v>
      </c>
      <c r="E52" s="226">
        <v>0</v>
      </c>
      <c r="F52" s="49">
        <v>131.52477212224099</v>
      </c>
      <c r="G52" s="220">
        <v>0</v>
      </c>
      <c r="H52" s="218">
        <v>0</v>
      </c>
      <c r="I52" s="226">
        <v>102.32757424488</v>
      </c>
      <c r="J52" s="227">
        <v>2003.94052747096</v>
      </c>
      <c r="K52" s="224">
        <v>450</v>
      </c>
    </row>
    <row r="53" spans="1:11" x14ac:dyDescent="0.2">
      <c r="A53" s="225" t="s">
        <v>240</v>
      </c>
      <c r="B53" s="97">
        <v>876.93799296295504</v>
      </c>
      <c r="C53" s="218">
        <f t="shared" si="1"/>
        <v>3654.5431105147809</v>
      </c>
      <c r="D53" s="226">
        <v>1878.65407637114</v>
      </c>
      <c r="E53" s="226">
        <v>0</v>
      </c>
      <c r="F53" s="49">
        <v>52.585326128486997</v>
      </c>
      <c r="G53" s="220">
        <v>0</v>
      </c>
      <c r="H53" s="218">
        <v>0</v>
      </c>
      <c r="I53" s="226">
        <v>22.310177579394001</v>
      </c>
      <c r="J53" s="227">
        <v>1700.99353043576</v>
      </c>
      <c r="K53" s="224">
        <v>228</v>
      </c>
    </row>
    <row r="54" spans="1:11" x14ac:dyDescent="0.2">
      <c r="A54" s="225" t="s">
        <v>241</v>
      </c>
      <c r="B54" s="97">
        <v>827.57585939885701</v>
      </c>
      <c r="C54" s="218">
        <f t="shared" si="1"/>
        <v>3377.568952208866</v>
      </c>
      <c r="D54" s="226">
        <v>1954.0460523777799</v>
      </c>
      <c r="E54" s="226">
        <v>0</v>
      </c>
      <c r="F54" s="49">
        <v>57.741166954334197</v>
      </c>
      <c r="G54" s="220">
        <v>0</v>
      </c>
      <c r="H54" s="218">
        <v>0</v>
      </c>
      <c r="I54" s="226">
        <v>53.241583057401797</v>
      </c>
      <c r="J54" s="227">
        <v>1312.5401498193501</v>
      </c>
      <c r="K54" s="224">
        <v>308</v>
      </c>
    </row>
    <row r="55" spans="1:11" x14ac:dyDescent="0.2">
      <c r="A55" s="225" t="s">
        <v>242</v>
      </c>
      <c r="B55" s="97">
        <v>2744.3678570471702</v>
      </c>
      <c r="C55" s="218">
        <f t="shared" si="1"/>
        <v>11020.147866135809</v>
      </c>
      <c r="D55" s="226">
        <v>5484.4315568001903</v>
      </c>
      <c r="E55" s="226">
        <v>0</v>
      </c>
      <c r="F55" s="49">
        <v>272.16344857927498</v>
      </c>
      <c r="G55" s="220">
        <v>0</v>
      </c>
      <c r="H55" s="218">
        <v>0</v>
      </c>
      <c r="I55" s="226">
        <v>110.25070271504499</v>
      </c>
      <c r="J55" s="227">
        <v>5153.3021580412997</v>
      </c>
      <c r="K55" s="224">
        <v>817</v>
      </c>
    </row>
    <row r="56" spans="1:11" x14ac:dyDescent="0.2">
      <c r="A56" s="225" t="s">
        <v>130</v>
      </c>
      <c r="B56" s="97">
        <v>1154.03842593134</v>
      </c>
      <c r="C56" s="218">
        <f t="shared" si="1"/>
        <v>5124.9478959716425</v>
      </c>
      <c r="D56" s="226">
        <v>2372.1013947442598</v>
      </c>
      <c r="E56" s="226">
        <v>0</v>
      </c>
      <c r="F56" s="49">
        <v>66.940030247840198</v>
      </c>
      <c r="G56" s="220">
        <v>0</v>
      </c>
      <c r="H56" s="218">
        <v>0</v>
      </c>
      <c r="I56" s="226">
        <v>89.732780401812505</v>
      </c>
      <c r="J56" s="227">
        <v>2596.1736905777302</v>
      </c>
      <c r="K56" s="224">
        <v>329</v>
      </c>
    </row>
    <row r="57" spans="1:11" x14ac:dyDescent="0.2">
      <c r="A57" s="225" t="s">
        <v>243</v>
      </c>
      <c r="B57" s="97">
        <v>1453.50448446818</v>
      </c>
      <c r="C57" s="218">
        <f t="shared" si="1"/>
        <v>7681.8874838619586</v>
      </c>
      <c r="D57" s="226">
        <v>3690.0456358004299</v>
      </c>
      <c r="E57" s="226">
        <v>0</v>
      </c>
      <c r="F57" s="49">
        <v>100.536662950617</v>
      </c>
      <c r="G57" s="220">
        <v>0</v>
      </c>
      <c r="H57" s="218">
        <v>0</v>
      </c>
      <c r="I57" s="226">
        <v>84.243998649191596</v>
      </c>
      <c r="J57" s="227">
        <v>3807.0611864617199</v>
      </c>
      <c r="K57" s="224">
        <v>448</v>
      </c>
    </row>
    <row r="58" spans="1:11" x14ac:dyDescent="0.2">
      <c r="A58" s="225" t="s">
        <v>132</v>
      </c>
      <c r="B58" s="97">
        <v>1004.02222106658</v>
      </c>
      <c r="C58" s="218">
        <f t="shared" si="1"/>
        <v>3893.4993804497099</v>
      </c>
      <c r="D58" s="226">
        <v>1888.0932892501</v>
      </c>
      <c r="E58" s="226">
        <v>0</v>
      </c>
      <c r="F58" s="49">
        <v>40.964621553268898</v>
      </c>
      <c r="G58" s="220">
        <v>0</v>
      </c>
      <c r="H58" s="218">
        <v>0</v>
      </c>
      <c r="I58" s="226">
        <v>39.679651467471103</v>
      </c>
      <c r="J58" s="227">
        <v>1924.76181817887</v>
      </c>
      <c r="K58" s="224">
        <v>299</v>
      </c>
    </row>
    <row r="59" spans="1:11" x14ac:dyDescent="0.2">
      <c r="A59" s="225" t="s">
        <v>244</v>
      </c>
      <c r="B59" s="97">
        <v>2242.32676749654</v>
      </c>
      <c r="C59" s="218">
        <f t="shared" si="1"/>
        <v>7348.9307412073058</v>
      </c>
      <c r="D59" s="226">
        <v>3887.2773585436098</v>
      </c>
      <c r="E59" s="226">
        <v>0</v>
      </c>
      <c r="F59" s="49">
        <v>114.444330501042</v>
      </c>
      <c r="G59" s="220">
        <v>0</v>
      </c>
      <c r="H59" s="218">
        <v>0</v>
      </c>
      <c r="I59" s="226">
        <v>29.867253913724099</v>
      </c>
      <c r="J59" s="227">
        <v>3317.34179824893</v>
      </c>
      <c r="K59" s="224">
        <v>646</v>
      </c>
    </row>
    <row r="60" spans="1:11" x14ac:dyDescent="0.2">
      <c r="A60" s="225" t="s">
        <v>245</v>
      </c>
      <c r="B60" s="97">
        <v>2373.0437419088598</v>
      </c>
      <c r="C60" s="218">
        <f t="shared" si="1"/>
        <v>15156.814822042968</v>
      </c>
      <c r="D60" s="226">
        <v>8157.4183655808301</v>
      </c>
      <c r="E60" s="226">
        <v>0</v>
      </c>
      <c r="F60" s="49">
        <v>72.845115995400704</v>
      </c>
      <c r="G60" s="220">
        <v>0</v>
      </c>
      <c r="H60" s="218">
        <v>0</v>
      </c>
      <c r="I60" s="226">
        <v>172.55857706025799</v>
      </c>
      <c r="J60" s="227">
        <v>6753.9927634064798</v>
      </c>
      <c r="K60" s="224">
        <v>1153</v>
      </c>
    </row>
    <row r="61" spans="1:11" x14ac:dyDescent="0.2">
      <c r="A61" s="225" t="s">
        <v>246</v>
      </c>
      <c r="B61" s="97">
        <v>5286.7352303113703</v>
      </c>
      <c r="C61" s="218">
        <f t="shared" si="1"/>
        <v>20479.088422185785</v>
      </c>
      <c r="D61" s="226">
        <v>10387.690179196299</v>
      </c>
      <c r="E61" s="226">
        <v>0</v>
      </c>
      <c r="F61" s="49">
        <v>847.06081666743603</v>
      </c>
      <c r="G61" s="220">
        <v>0</v>
      </c>
      <c r="H61" s="218">
        <v>0</v>
      </c>
      <c r="I61" s="226">
        <v>344.73509970551902</v>
      </c>
      <c r="J61" s="227">
        <v>8899.6023266165303</v>
      </c>
      <c r="K61" s="224">
        <v>1346</v>
      </c>
    </row>
    <row r="62" spans="1:11" x14ac:dyDescent="0.2">
      <c r="A62" s="225" t="s">
        <v>247</v>
      </c>
      <c r="B62" s="97">
        <v>949.53650973809499</v>
      </c>
      <c r="C62" s="218">
        <f t="shared" si="1"/>
        <v>3778.0640810381792</v>
      </c>
      <c r="D62" s="226">
        <v>1790.01311217281</v>
      </c>
      <c r="E62" s="226">
        <v>0</v>
      </c>
      <c r="F62" s="49">
        <v>39.944467332247697</v>
      </c>
      <c r="G62" s="220">
        <v>0</v>
      </c>
      <c r="H62" s="218">
        <v>0</v>
      </c>
      <c r="I62" s="226">
        <v>7.0490039709315004</v>
      </c>
      <c r="J62" s="227">
        <v>1941.0574975621901</v>
      </c>
      <c r="K62" s="224">
        <v>282</v>
      </c>
    </row>
    <row r="63" spans="1:11" x14ac:dyDescent="0.2">
      <c r="A63" s="225" t="s">
        <v>248</v>
      </c>
      <c r="B63" s="97">
        <v>35817.422022900799</v>
      </c>
      <c r="C63" s="218">
        <f t="shared" si="1"/>
        <v>263796.28334586771</v>
      </c>
      <c r="D63" s="226">
        <v>101564.860187061</v>
      </c>
      <c r="E63" s="226">
        <v>521.23089000000004</v>
      </c>
      <c r="F63" s="49">
        <v>11464.10608367</v>
      </c>
      <c r="G63" s="220">
        <v>0</v>
      </c>
      <c r="H63" s="228">
        <v>22904.764879999999</v>
      </c>
      <c r="I63" s="226">
        <v>3043.0254100346801</v>
      </c>
      <c r="J63" s="229">
        <v>124298.295895102</v>
      </c>
      <c r="K63" s="224">
        <v>14211</v>
      </c>
    </row>
    <row r="64" spans="1:11" x14ac:dyDescent="0.2">
      <c r="A64" s="225" t="s">
        <v>133</v>
      </c>
      <c r="B64" s="97">
        <v>1769.3260043914599</v>
      </c>
      <c r="C64" s="218">
        <f t="shared" si="1"/>
        <v>8629.6184173538932</v>
      </c>
      <c r="D64" s="226">
        <v>4976.0795031734597</v>
      </c>
      <c r="E64" s="226">
        <v>0</v>
      </c>
      <c r="F64" s="49">
        <v>249.92058604869999</v>
      </c>
      <c r="G64" s="220">
        <v>0</v>
      </c>
      <c r="H64" s="218">
        <v>0</v>
      </c>
      <c r="I64" s="226">
        <v>76.237858355873399</v>
      </c>
      <c r="J64" s="227">
        <v>3327.3804697758601</v>
      </c>
      <c r="K64" s="224">
        <v>639</v>
      </c>
    </row>
    <row r="65" spans="1:11" x14ac:dyDescent="0.2">
      <c r="A65" s="225" t="s">
        <v>249</v>
      </c>
      <c r="B65" s="97">
        <v>2030.5038764569599</v>
      </c>
      <c r="C65" s="218">
        <f t="shared" si="1"/>
        <v>7435.9521541429176</v>
      </c>
      <c r="D65" s="226">
        <v>3524.5071528786102</v>
      </c>
      <c r="E65" s="226">
        <v>0</v>
      </c>
      <c r="F65" s="49">
        <v>200.67712841215001</v>
      </c>
      <c r="G65" s="220">
        <v>0</v>
      </c>
      <c r="H65" s="218">
        <v>0</v>
      </c>
      <c r="I65" s="226">
        <v>49.115995460907399</v>
      </c>
      <c r="J65" s="227">
        <v>3661.6518773912499</v>
      </c>
      <c r="K65" s="224">
        <v>501</v>
      </c>
    </row>
    <row r="66" spans="1:11" x14ac:dyDescent="0.2">
      <c r="A66" s="225" t="s">
        <v>250</v>
      </c>
      <c r="B66" s="97">
        <v>10276.0753801709</v>
      </c>
      <c r="C66" s="218">
        <f t="shared" si="1"/>
        <v>35744.838684409049</v>
      </c>
      <c r="D66" s="226">
        <v>15981.432404679001</v>
      </c>
      <c r="E66" s="226">
        <v>0</v>
      </c>
      <c r="F66" s="49">
        <v>981.67174746081901</v>
      </c>
      <c r="G66" s="220">
        <v>0</v>
      </c>
      <c r="H66" s="218">
        <v>0</v>
      </c>
      <c r="I66" s="226">
        <v>520.23209527692802</v>
      </c>
      <c r="J66" s="227">
        <v>18261.502436992301</v>
      </c>
      <c r="K66" s="224">
        <v>2799</v>
      </c>
    </row>
    <row r="67" spans="1:11" x14ac:dyDescent="0.2">
      <c r="A67" s="225" t="s">
        <v>251</v>
      </c>
      <c r="B67" s="97">
        <v>1060.47947589163</v>
      </c>
      <c r="C67" s="218">
        <f t="shared" si="1"/>
        <v>5170.7593151846486</v>
      </c>
      <c r="D67" s="226">
        <v>2376.3216362803601</v>
      </c>
      <c r="E67" s="226">
        <v>0</v>
      </c>
      <c r="F67" s="49">
        <v>59.387558880844097</v>
      </c>
      <c r="G67" s="220">
        <v>0</v>
      </c>
      <c r="H67" s="218">
        <v>0</v>
      </c>
      <c r="I67" s="226">
        <v>9.8263995480139101</v>
      </c>
      <c r="J67" s="227">
        <v>2725.2237204754301</v>
      </c>
      <c r="K67" s="224">
        <v>402</v>
      </c>
    </row>
    <row r="68" spans="1:11" x14ac:dyDescent="0.2">
      <c r="A68" s="225" t="s">
        <v>252</v>
      </c>
      <c r="B68" s="97">
        <v>936.02127672468202</v>
      </c>
      <c r="C68" s="218">
        <f t="shared" ref="C68:C99" si="2">SUM(D68:J68)</f>
        <v>5268.5531827960513</v>
      </c>
      <c r="D68" s="226">
        <v>3003.0888891518298</v>
      </c>
      <c r="E68" s="226">
        <v>0</v>
      </c>
      <c r="F68" s="49">
        <v>46.104680910625902</v>
      </c>
      <c r="G68" s="220">
        <v>0</v>
      </c>
      <c r="H68" s="218">
        <v>0</v>
      </c>
      <c r="I68" s="226">
        <v>59.587486887645902</v>
      </c>
      <c r="J68" s="227">
        <v>2159.7721258459501</v>
      </c>
      <c r="K68" s="224">
        <v>335</v>
      </c>
    </row>
    <row r="69" spans="1:11" x14ac:dyDescent="0.2">
      <c r="A69" s="225" t="s">
        <v>253</v>
      </c>
      <c r="B69" s="97">
        <v>10295.176816860099</v>
      </c>
      <c r="C69" s="218">
        <f t="shared" si="2"/>
        <v>44768.200268342873</v>
      </c>
      <c r="D69" s="226">
        <v>24448.325961356899</v>
      </c>
      <c r="E69" s="226">
        <v>9.1</v>
      </c>
      <c r="F69" s="49">
        <v>1116.8367545547801</v>
      </c>
      <c r="G69" s="220">
        <v>0</v>
      </c>
      <c r="H69" s="228">
        <v>627.41107</v>
      </c>
      <c r="I69" s="226">
        <v>807.96007560969895</v>
      </c>
      <c r="J69" s="229">
        <v>17758.566406821501</v>
      </c>
      <c r="K69" s="224">
        <v>3768</v>
      </c>
    </row>
    <row r="70" spans="1:11" x14ac:dyDescent="0.2">
      <c r="A70" s="225" t="s">
        <v>254</v>
      </c>
      <c r="B70" s="97">
        <v>1278.2173887266599</v>
      </c>
      <c r="C70" s="218">
        <f t="shared" si="2"/>
        <v>5148.9093852306205</v>
      </c>
      <c r="D70" s="226">
        <v>2947.81026289585</v>
      </c>
      <c r="E70" s="226">
        <v>0</v>
      </c>
      <c r="F70" s="49">
        <v>59.195150776282702</v>
      </c>
      <c r="G70" s="220">
        <v>0</v>
      </c>
      <c r="H70" s="218">
        <v>0</v>
      </c>
      <c r="I70" s="226">
        <v>55.192860972737698</v>
      </c>
      <c r="J70" s="227">
        <v>2086.7111105857498</v>
      </c>
      <c r="K70" s="224">
        <v>348</v>
      </c>
    </row>
    <row r="71" spans="1:11" x14ac:dyDescent="0.2">
      <c r="A71" s="225" t="s">
        <v>255</v>
      </c>
      <c r="B71" s="97">
        <v>2193.1124480612598</v>
      </c>
      <c r="C71" s="218">
        <f t="shared" si="2"/>
        <v>11063.690372123721</v>
      </c>
      <c r="D71" s="226">
        <v>6004.6524569026797</v>
      </c>
      <c r="E71" s="226">
        <v>0</v>
      </c>
      <c r="F71" s="49">
        <v>126.606975245635</v>
      </c>
      <c r="G71" s="220">
        <v>0</v>
      </c>
      <c r="H71" s="218">
        <v>0</v>
      </c>
      <c r="I71" s="226">
        <v>118.56388673978699</v>
      </c>
      <c r="J71" s="227">
        <v>4813.86705323562</v>
      </c>
      <c r="K71" s="224">
        <v>827</v>
      </c>
    </row>
    <row r="72" spans="1:11" x14ac:dyDescent="0.2">
      <c r="A72" s="225" t="s">
        <v>256</v>
      </c>
      <c r="B72" s="97">
        <v>1480.8708375564299</v>
      </c>
      <c r="C72" s="218">
        <f t="shared" si="2"/>
        <v>8601.2789330666492</v>
      </c>
      <c r="D72" s="226">
        <v>5381.5513888559699</v>
      </c>
      <c r="E72" s="226">
        <v>0</v>
      </c>
      <c r="F72" s="49">
        <v>75.895563723646205</v>
      </c>
      <c r="G72" s="220">
        <v>0</v>
      </c>
      <c r="H72" s="218">
        <v>0</v>
      </c>
      <c r="I72" s="226">
        <v>26.3237492217533</v>
      </c>
      <c r="J72" s="227">
        <v>3117.5082312652798</v>
      </c>
      <c r="K72" s="224">
        <v>483</v>
      </c>
    </row>
    <row r="73" spans="1:11" x14ac:dyDescent="0.2">
      <c r="A73" s="225" t="s">
        <v>257</v>
      </c>
      <c r="B73" s="97">
        <v>3688.3047804367998</v>
      </c>
      <c r="C73" s="218">
        <f t="shared" si="2"/>
        <v>12028.068935365867</v>
      </c>
      <c r="D73" s="226">
        <v>6277.2065479828598</v>
      </c>
      <c r="E73" s="226">
        <v>0</v>
      </c>
      <c r="F73" s="49">
        <v>329.5454185877</v>
      </c>
      <c r="G73" s="220">
        <v>0</v>
      </c>
      <c r="H73" s="218">
        <v>0</v>
      </c>
      <c r="I73" s="226">
        <v>224.55798319769701</v>
      </c>
      <c r="J73" s="227">
        <v>5196.7589855976103</v>
      </c>
      <c r="K73" s="224">
        <v>1168</v>
      </c>
    </row>
    <row r="74" spans="1:11" x14ac:dyDescent="0.2">
      <c r="A74" s="225" t="s">
        <v>258</v>
      </c>
      <c r="B74" s="97">
        <v>2401.8250446144898</v>
      </c>
      <c r="C74" s="218">
        <f t="shared" si="2"/>
        <v>12069.524257397748</v>
      </c>
      <c r="D74" s="226">
        <v>6175.3761358768597</v>
      </c>
      <c r="E74" s="226">
        <v>0</v>
      </c>
      <c r="F74" s="49">
        <v>117.009817329223</v>
      </c>
      <c r="G74" s="220">
        <v>0</v>
      </c>
      <c r="H74" s="218">
        <v>0</v>
      </c>
      <c r="I74" s="226">
        <v>111.759917668526</v>
      </c>
      <c r="J74" s="227">
        <v>5665.3783865231399</v>
      </c>
      <c r="K74" s="224">
        <v>708</v>
      </c>
    </row>
    <row r="75" spans="1:11" x14ac:dyDescent="0.2">
      <c r="A75" s="225" t="s">
        <v>142</v>
      </c>
      <c r="B75" s="97">
        <v>14083.0836612858</v>
      </c>
      <c r="C75" s="218">
        <f t="shared" si="2"/>
        <v>61650.476938904278</v>
      </c>
      <c r="D75" s="226">
        <v>23029.663906088801</v>
      </c>
      <c r="E75" s="226">
        <v>3709.8957300000002</v>
      </c>
      <c r="F75" s="49">
        <v>1793.89566369557</v>
      </c>
      <c r="G75" s="220">
        <v>0</v>
      </c>
      <c r="H75" s="228">
        <v>2044.1694299999999</v>
      </c>
      <c r="I75" s="226">
        <v>985.53336690239905</v>
      </c>
      <c r="J75" s="229">
        <v>30087.318842217501</v>
      </c>
      <c r="K75" s="224">
        <v>5917</v>
      </c>
    </row>
    <row r="76" spans="1:11" x14ac:dyDescent="0.2">
      <c r="A76" s="225" t="s">
        <v>259</v>
      </c>
      <c r="B76" s="97">
        <v>6636.5536361972499</v>
      </c>
      <c r="C76" s="218">
        <f t="shared" si="2"/>
        <v>31098.629059460713</v>
      </c>
      <c r="D76" s="226">
        <v>16922.8541752005</v>
      </c>
      <c r="E76" s="226">
        <v>0</v>
      </c>
      <c r="F76" s="49">
        <v>826.91775750172201</v>
      </c>
      <c r="G76" s="220">
        <v>0</v>
      </c>
      <c r="H76" s="218">
        <v>0</v>
      </c>
      <c r="I76" s="226">
        <v>261.37422683758899</v>
      </c>
      <c r="J76" s="227">
        <v>13087.4828999209</v>
      </c>
      <c r="K76" s="224">
        <v>1889</v>
      </c>
    </row>
    <row r="77" spans="1:11" x14ac:dyDescent="0.2">
      <c r="A77" s="225" t="s">
        <v>260</v>
      </c>
      <c r="B77" s="97">
        <v>659.27248728356005</v>
      </c>
      <c r="C77" s="218">
        <f t="shared" si="2"/>
        <v>3418.5564244210709</v>
      </c>
      <c r="D77" s="226">
        <v>1619.1560417476201</v>
      </c>
      <c r="E77" s="226">
        <v>0</v>
      </c>
      <c r="F77" s="49">
        <v>36.0764943261497</v>
      </c>
      <c r="G77" s="220">
        <v>0</v>
      </c>
      <c r="H77" s="218">
        <v>0</v>
      </c>
      <c r="I77" s="226">
        <v>4.78668175438112</v>
      </c>
      <c r="J77" s="227">
        <v>1758.53720659292</v>
      </c>
      <c r="K77" s="224">
        <v>163</v>
      </c>
    </row>
    <row r="78" spans="1:11" x14ac:dyDescent="0.2">
      <c r="A78" s="225" t="s">
        <v>261</v>
      </c>
      <c r="B78" s="97">
        <v>1505.75908183041</v>
      </c>
      <c r="C78" s="218">
        <f t="shared" si="2"/>
        <v>7089.6141470832845</v>
      </c>
      <c r="D78" s="220">
        <v>3564.5182288091901</v>
      </c>
      <c r="E78" s="220">
        <v>0</v>
      </c>
      <c r="F78" s="49">
        <v>116.826651092742</v>
      </c>
      <c r="G78" s="220">
        <v>0</v>
      </c>
      <c r="H78" s="218">
        <v>0</v>
      </c>
      <c r="I78" s="226">
        <v>46.191578944022602</v>
      </c>
      <c r="J78" s="227">
        <v>3362.0776882373302</v>
      </c>
      <c r="K78" s="224">
        <v>519</v>
      </c>
    </row>
    <row r="79" spans="1:11" x14ac:dyDescent="0.2">
      <c r="A79" s="230"/>
      <c r="B79" s="231"/>
      <c r="C79" s="218"/>
      <c r="D79" s="218"/>
      <c r="E79" s="218"/>
      <c r="F79" s="218"/>
      <c r="G79" s="218"/>
      <c r="H79" s="218"/>
      <c r="I79" s="218"/>
      <c r="J79" s="227"/>
      <c r="K79" s="232"/>
    </row>
    <row r="80" spans="1:11" x14ac:dyDescent="0.2">
      <c r="A80" s="233" t="s">
        <v>262</v>
      </c>
      <c r="B80" s="234">
        <v>262374.28647440701</v>
      </c>
      <c r="C80" s="235">
        <f>SUM(D80:J80)</f>
        <v>1198760.2347523519</v>
      </c>
      <c r="D80" s="236">
        <v>573664.45911484305</v>
      </c>
      <c r="E80" s="235">
        <v>4240.2266200000004</v>
      </c>
      <c r="F80" s="235">
        <f>SUM(F4:F78)</f>
        <v>32305.653720305734</v>
      </c>
      <c r="G80" s="235">
        <v>0</v>
      </c>
      <c r="H80" s="235">
        <v>25576.345379999999</v>
      </c>
      <c r="I80" s="235">
        <v>15534.029470599</v>
      </c>
      <c r="J80" s="237">
        <v>547439.520446604</v>
      </c>
      <c r="K80" s="238">
        <v>85920</v>
      </c>
    </row>
    <row r="81" spans="1:11" x14ac:dyDescent="0.2">
      <c r="A81" s="239"/>
      <c r="B81" s="240"/>
      <c r="C81" s="241"/>
      <c r="D81" s="242"/>
      <c r="E81" s="242"/>
      <c r="F81" s="242"/>
      <c r="G81" s="242"/>
      <c r="H81" s="242"/>
      <c r="I81" s="242"/>
      <c r="J81" s="243"/>
      <c r="K81" s="244"/>
    </row>
    <row r="82" spans="1:11" x14ac:dyDescent="0.2">
      <c r="A82" s="188" t="s">
        <v>263</v>
      </c>
      <c r="B82" s="97">
        <v>63492.355647492499</v>
      </c>
      <c r="C82" s="218">
        <f>SUM(D82:J82)</f>
        <v>267540.45459934731</v>
      </c>
      <c r="D82" s="48">
        <v>144514.95467932799</v>
      </c>
      <c r="E82" s="48">
        <v>0</v>
      </c>
      <c r="F82" s="49">
        <v>5698.0205475430303</v>
      </c>
      <c r="G82" s="48">
        <v>0</v>
      </c>
      <c r="H82" s="48">
        <v>0</v>
      </c>
      <c r="I82" s="48">
        <v>2858.5421345712698</v>
      </c>
      <c r="J82" s="245">
        <v>114468.937237905</v>
      </c>
      <c r="K82" s="224">
        <v>19243</v>
      </c>
    </row>
    <row r="83" spans="1:11" x14ac:dyDescent="0.2">
      <c r="A83" s="230" t="s">
        <v>264</v>
      </c>
      <c r="B83" s="97">
        <v>67913.035418742205</v>
      </c>
      <c r="C83" s="218">
        <f>SUM(D83:J83)</f>
        <v>368226.59322942566</v>
      </c>
      <c r="D83" s="48">
        <v>169367.98469728601</v>
      </c>
      <c r="E83" s="48">
        <v>0</v>
      </c>
      <c r="F83" s="49">
        <v>9655.8073871753204</v>
      </c>
      <c r="G83" s="48">
        <v>0</v>
      </c>
      <c r="H83" s="48">
        <v>0</v>
      </c>
      <c r="I83" s="48">
        <v>4486.6830263583197</v>
      </c>
      <c r="J83" s="245">
        <v>184716.11811860601</v>
      </c>
      <c r="K83" s="224">
        <v>23607</v>
      </c>
    </row>
    <row r="84" spans="1:11" x14ac:dyDescent="0.2">
      <c r="A84" s="230" t="s">
        <v>265</v>
      </c>
      <c r="B84" s="97">
        <v>68785.847318531902</v>
      </c>
      <c r="C84" s="218">
        <f>SUM(D84:J84)</f>
        <v>267017.55081477668</v>
      </c>
      <c r="D84" s="48">
        <v>127653.280162528</v>
      </c>
      <c r="E84" s="48">
        <v>3709.8960000000002</v>
      </c>
      <c r="F84" s="49">
        <v>6570.9463890731704</v>
      </c>
      <c r="G84" s="48">
        <v>0</v>
      </c>
      <c r="H84" s="48">
        <v>2044.1690000000001</v>
      </c>
      <c r="I84" s="48">
        <v>4524.4854104515798</v>
      </c>
      <c r="J84" s="245">
        <v>122514.773852724</v>
      </c>
      <c r="K84" s="224">
        <v>23628</v>
      </c>
    </row>
    <row r="85" spans="1:11" x14ac:dyDescent="0.2">
      <c r="A85" s="230" t="s">
        <v>266</v>
      </c>
      <c r="B85" s="97">
        <v>62183.048089640499</v>
      </c>
      <c r="C85" s="218">
        <f>SUM(D85:J85)</f>
        <v>296011.10972587211</v>
      </c>
      <c r="D85" s="48">
        <v>132163.092516209</v>
      </c>
      <c r="E85" s="48">
        <v>530.33100000000002</v>
      </c>
      <c r="F85" s="49">
        <v>10381.499823076299</v>
      </c>
      <c r="G85" s="48">
        <v>0</v>
      </c>
      <c r="H85" s="48">
        <v>23532.175999999999</v>
      </c>
      <c r="I85" s="48">
        <v>3664.3188992177802</v>
      </c>
      <c r="J85" s="245">
        <v>125739.691487369</v>
      </c>
      <c r="K85" s="224">
        <v>19442</v>
      </c>
    </row>
    <row r="86" spans="1:11" x14ac:dyDescent="0.2">
      <c r="A86" s="230"/>
      <c r="B86" s="246"/>
      <c r="C86" s="218"/>
      <c r="D86" s="247"/>
      <c r="E86" s="247"/>
      <c r="F86" s="247"/>
      <c r="G86" s="247"/>
      <c r="H86" s="247"/>
      <c r="I86" s="247"/>
      <c r="J86" s="248"/>
      <c r="K86" s="232"/>
    </row>
    <row r="87" spans="1:11" x14ac:dyDescent="0.2">
      <c r="A87" s="233" t="s">
        <v>262</v>
      </c>
      <c r="B87" s="234">
        <v>262374.28647440701</v>
      </c>
      <c r="C87" s="235">
        <f>SUM(D87:J87)</f>
        <v>1198795.7083694227</v>
      </c>
      <c r="D87" s="236">
        <v>573699.31205535203</v>
      </c>
      <c r="E87" s="235">
        <v>4240.2269999999999</v>
      </c>
      <c r="F87" s="235">
        <f>SUM(F82:F85)</f>
        <v>32306.274146867821</v>
      </c>
      <c r="G87" s="235">
        <v>0</v>
      </c>
      <c r="H87" s="235">
        <v>25576.345000000001</v>
      </c>
      <c r="I87" s="235">
        <v>15534.029470599</v>
      </c>
      <c r="J87" s="237">
        <v>547439.52069660404</v>
      </c>
      <c r="K87" s="238">
        <v>85920</v>
      </c>
    </row>
    <row r="88" spans="1:11" x14ac:dyDescent="0.2">
      <c r="A88" s="249"/>
      <c r="B88" s="250"/>
      <c r="C88" s="251"/>
      <c r="D88" s="251"/>
      <c r="E88" s="251"/>
      <c r="F88" s="251"/>
      <c r="G88" s="251"/>
      <c r="H88" s="251"/>
      <c r="I88" s="251"/>
      <c r="J88" s="252"/>
      <c r="K88" s="253"/>
    </row>
    <row r="89" spans="1:11" x14ac:dyDescent="0.2">
      <c r="A89" s="254"/>
      <c r="B89" s="255"/>
      <c r="C89" s="226"/>
      <c r="D89" s="226"/>
      <c r="E89" s="226"/>
      <c r="F89" s="226"/>
      <c r="G89" s="226"/>
      <c r="H89" s="226"/>
      <c r="I89" s="226"/>
      <c r="J89" s="256"/>
      <c r="K89" s="257"/>
    </row>
    <row r="90" spans="1:11" x14ac:dyDescent="0.2">
      <c r="A90" s="111" t="s">
        <v>66</v>
      </c>
      <c r="B90" s="112"/>
      <c r="C90" s="113"/>
      <c r="D90" s="113"/>
      <c r="E90" s="113"/>
      <c r="F90" s="113"/>
      <c r="G90" s="113"/>
      <c r="H90" s="113"/>
      <c r="I90" s="113"/>
      <c r="J90" s="258"/>
      <c r="K90" s="259"/>
    </row>
    <row r="91" spans="1:11" x14ac:dyDescent="0.2">
      <c r="A91" s="25" t="s">
        <v>67</v>
      </c>
      <c r="B91" s="25"/>
      <c r="C91" s="25"/>
      <c r="D91" s="25"/>
      <c r="E91" s="25"/>
      <c r="F91" s="25"/>
      <c r="G91" s="25"/>
      <c r="H91" s="25"/>
      <c r="I91" s="25"/>
      <c r="J91" s="25"/>
      <c r="K91" s="260"/>
    </row>
    <row r="92" spans="1:11" ht="15" customHeight="1" x14ac:dyDescent="0.2">
      <c r="A92" s="158" t="s">
        <v>69</v>
      </c>
      <c r="B92" s="160"/>
      <c r="C92" s="160"/>
      <c r="D92" s="160"/>
      <c r="E92" s="160"/>
      <c r="F92" s="160"/>
      <c r="G92" s="160"/>
      <c r="H92" s="160"/>
      <c r="I92" s="160"/>
      <c r="J92" s="261"/>
      <c r="K92" s="262"/>
    </row>
    <row r="93" spans="1:11" ht="30" customHeight="1" x14ac:dyDescent="0.2">
      <c r="A93" s="11" t="s">
        <v>153</v>
      </c>
      <c r="B93" s="11"/>
      <c r="C93" s="11"/>
      <c r="D93" s="11"/>
      <c r="E93" s="11"/>
      <c r="F93" s="11"/>
      <c r="G93" s="11"/>
      <c r="H93" s="11"/>
      <c r="I93" s="11"/>
      <c r="J93" s="11"/>
      <c r="K93" s="11"/>
    </row>
    <row r="94" spans="1:11" ht="18.75" customHeight="1" x14ac:dyDescent="0.2">
      <c r="A94" s="5" t="s">
        <v>71</v>
      </c>
      <c r="B94" s="5"/>
      <c r="C94" s="5"/>
      <c r="D94" s="5"/>
      <c r="E94" s="5"/>
      <c r="F94" s="5"/>
      <c r="G94" s="5"/>
      <c r="H94" s="5"/>
      <c r="I94" s="5"/>
      <c r="J94" s="5"/>
      <c r="K94" s="262"/>
    </row>
    <row r="95" spans="1:11" ht="33.75" customHeight="1" x14ac:dyDescent="0.2">
      <c r="A95" s="5" t="s">
        <v>154</v>
      </c>
      <c r="B95" s="5"/>
      <c r="C95" s="5"/>
      <c r="D95" s="5"/>
      <c r="E95" s="5"/>
      <c r="F95" s="5"/>
      <c r="G95" s="5"/>
      <c r="H95" s="5"/>
      <c r="I95" s="5"/>
      <c r="J95" s="5"/>
      <c r="K95" s="262"/>
    </row>
    <row r="96" spans="1:11" ht="42" customHeight="1" x14ac:dyDescent="0.2">
      <c r="A96" s="5" t="s">
        <v>155</v>
      </c>
      <c r="B96" s="5"/>
      <c r="C96" s="5"/>
      <c r="D96" s="5"/>
      <c r="E96" s="5"/>
      <c r="F96" s="5"/>
      <c r="G96" s="5"/>
      <c r="H96" s="5"/>
      <c r="I96" s="5"/>
      <c r="J96" s="5"/>
      <c r="K96" s="262"/>
    </row>
    <row r="97" spans="1:11" ht="33" customHeight="1" x14ac:dyDescent="0.2">
      <c r="A97" s="5" t="s">
        <v>156</v>
      </c>
      <c r="B97" s="5"/>
      <c r="C97" s="5"/>
      <c r="D97" s="5"/>
      <c r="E97" s="5"/>
      <c r="F97" s="5"/>
      <c r="G97" s="5"/>
      <c r="H97" s="5"/>
      <c r="I97" s="5"/>
      <c r="J97" s="5"/>
      <c r="K97" s="262"/>
    </row>
    <row r="98" spans="1:11" ht="31.5" customHeight="1" x14ac:dyDescent="0.2">
      <c r="A98" s="24" t="s">
        <v>157</v>
      </c>
      <c r="B98" s="24"/>
      <c r="C98" s="24"/>
      <c r="D98" s="24"/>
      <c r="E98" s="24"/>
      <c r="F98" s="24"/>
      <c r="G98" s="24"/>
      <c r="H98" s="24"/>
      <c r="I98" s="24"/>
      <c r="J98" s="24"/>
      <c r="K98" s="263"/>
    </row>
  </sheetData>
  <mergeCells count="9">
    <mergeCell ref="A95:J95"/>
    <mergeCell ref="A96:J96"/>
    <mergeCell ref="A97:J97"/>
    <mergeCell ref="A98:J98"/>
    <mergeCell ref="A1:J1"/>
    <mergeCell ref="A2:J2"/>
    <mergeCell ref="A91:J91"/>
    <mergeCell ref="A93:K93"/>
    <mergeCell ref="A94:J94"/>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zoomScaleNormal="100" workbookViewId="0">
      <selection activeCell="A155" sqref="A155"/>
    </sheetView>
  </sheetViews>
  <sheetFormatPr defaultRowHeight="12.75" x14ac:dyDescent="0.2"/>
  <cols>
    <col min="1" max="1" width="22.140625" style="30"/>
    <col min="2" max="2" width="12.140625" style="30"/>
    <col min="3" max="3" width="11.85546875" style="30"/>
    <col min="4" max="4" width="13.7109375" style="30"/>
    <col min="5" max="5" width="12.28515625" style="30"/>
    <col min="6" max="6" width="13.7109375" style="30"/>
    <col min="7" max="7" width="9.5703125" style="30"/>
    <col min="8" max="8" width="9.42578125" style="30"/>
    <col min="9" max="9" width="11.42578125" style="30"/>
    <col min="10" max="10" width="9.85546875" style="30"/>
    <col min="11" max="11" width="10.42578125" style="30"/>
  </cols>
  <sheetData>
    <row r="1" spans="1:11" x14ac:dyDescent="0.2">
      <c r="A1" s="29" t="s">
        <v>2011</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0"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119" t="s">
        <v>80</v>
      </c>
      <c r="B4" s="167">
        <v>1220.8307844052499</v>
      </c>
      <c r="C4" s="48">
        <f t="shared" ref="C4:C35" si="0">SUM(D4:J4)</f>
        <v>34805.844113024519</v>
      </c>
      <c r="D4" s="1205">
        <v>3153.6688132885001</v>
      </c>
      <c r="E4" s="1205">
        <v>0</v>
      </c>
      <c r="F4" s="49">
        <v>851.94323709920604</v>
      </c>
      <c r="G4" s="49">
        <v>0</v>
      </c>
      <c r="H4" s="99">
        <v>26719.336380000001</v>
      </c>
      <c r="I4" s="99">
        <v>18.512636705723899</v>
      </c>
      <c r="J4" s="1206">
        <v>4062.3830459310898</v>
      </c>
      <c r="K4" s="269">
        <v>587</v>
      </c>
    </row>
    <row r="5" spans="1:11" ht="12.75" customHeight="1" x14ac:dyDescent="0.2">
      <c r="A5" s="75" t="s">
        <v>1625</v>
      </c>
      <c r="B5" s="97">
        <v>9737.6118504907208</v>
      </c>
      <c r="C5" s="48">
        <f t="shared" si="0"/>
        <v>92513.491621006469</v>
      </c>
      <c r="D5" s="1207">
        <v>24277.7075298854</v>
      </c>
      <c r="E5" s="1207">
        <v>1104.0027700000001</v>
      </c>
      <c r="F5" s="49">
        <v>1290.31223051098</v>
      </c>
      <c r="G5" s="49">
        <v>0</v>
      </c>
      <c r="H5" s="48">
        <v>6445.1620000000003</v>
      </c>
      <c r="I5" s="48">
        <v>280.78299117639398</v>
      </c>
      <c r="J5" s="1208">
        <v>59115.5240994337</v>
      </c>
      <c r="K5" s="269">
        <v>4413</v>
      </c>
    </row>
    <row r="6" spans="1:11" ht="12.75" customHeight="1" x14ac:dyDescent="0.2">
      <c r="A6" s="75" t="s">
        <v>209</v>
      </c>
      <c r="B6" s="97">
        <v>2012.89259231661</v>
      </c>
      <c r="C6" s="48">
        <f t="shared" si="0"/>
        <v>9445.1186551309002</v>
      </c>
      <c r="D6" s="1207">
        <v>4655.9004832324699</v>
      </c>
      <c r="E6" s="1207">
        <v>0</v>
      </c>
      <c r="F6" s="49">
        <v>1891.0611054507399</v>
      </c>
      <c r="G6" s="49">
        <v>0</v>
      </c>
      <c r="H6" s="48">
        <v>0</v>
      </c>
      <c r="I6" s="48">
        <v>92.432164867979395</v>
      </c>
      <c r="J6" s="1209">
        <v>2805.7249015797101</v>
      </c>
      <c r="K6" s="269">
        <v>589</v>
      </c>
    </row>
    <row r="7" spans="1:11" ht="12.75" customHeight="1" x14ac:dyDescent="0.2">
      <c r="A7" s="75" t="s">
        <v>2012</v>
      </c>
      <c r="B7" s="97">
        <v>1598.2218215303201</v>
      </c>
      <c r="C7" s="48">
        <f t="shared" si="0"/>
        <v>8126.8476722244332</v>
      </c>
      <c r="D7" s="1207">
        <v>3342.1663792095401</v>
      </c>
      <c r="E7" s="1207">
        <v>0</v>
      </c>
      <c r="F7" s="49">
        <v>174.73498849248401</v>
      </c>
      <c r="G7" s="49">
        <v>0</v>
      </c>
      <c r="H7" s="1207">
        <v>0</v>
      </c>
      <c r="I7" s="48">
        <v>36.889254038569497</v>
      </c>
      <c r="J7" s="1209">
        <v>4573.0570504838397</v>
      </c>
      <c r="K7" s="269">
        <v>634</v>
      </c>
    </row>
    <row r="8" spans="1:11" ht="12.75" customHeight="1" x14ac:dyDescent="0.2">
      <c r="A8" s="75" t="s">
        <v>2013</v>
      </c>
      <c r="B8" s="97">
        <v>2761.0480429416102</v>
      </c>
      <c r="C8" s="48">
        <f t="shared" si="0"/>
        <v>4346.5492457983119</v>
      </c>
      <c r="D8" s="1207">
        <v>2481.0186489907901</v>
      </c>
      <c r="E8" s="1207">
        <v>0</v>
      </c>
      <c r="F8" s="49">
        <v>55.419703015284099</v>
      </c>
      <c r="G8" s="49">
        <v>0</v>
      </c>
      <c r="H8" s="1207">
        <v>0</v>
      </c>
      <c r="I8" s="48">
        <v>142.72732827464799</v>
      </c>
      <c r="J8" s="1209">
        <v>1667.3835655175899</v>
      </c>
      <c r="K8" s="269">
        <v>540</v>
      </c>
    </row>
    <row r="9" spans="1:11" ht="12.75" customHeight="1" x14ac:dyDescent="0.2">
      <c r="A9" s="75" t="s">
        <v>2014</v>
      </c>
      <c r="B9" s="97">
        <v>10073.724453279199</v>
      </c>
      <c r="C9" s="48">
        <f t="shared" si="0"/>
        <v>66769.284260505112</v>
      </c>
      <c r="D9" s="1207">
        <v>23125.752522654799</v>
      </c>
      <c r="E9" s="1207">
        <v>1883.36599</v>
      </c>
      <c r="F9" s="49">
        <v>4331.0271309284599</v>
      </c>
      <c r="G9" s="49">
        <v>0</v>
      </c>
      <c r="H9" s="48">
        <v>10744.397510000001</v>
      </c>
      <c r="I9" s="48">
        <v>610.25691727344997</v>
      </c>
      <c r="J9" s="1209">
        <v>26074.484189648399</v>
      </c>
      <c r="K9" s="269">
        <v>3829</v>
      </c>
    </row>
    <row r="10" spans="1:11" ht="12.75" customHeight="1" x14ac:dyDescent="0.2">
      <c r="A10" s="75" t="s">
        <v>85</v>
      </c>
      <c r="B10" s="97">
        <v>729.83161610147704</v>
      </c>
      <c r="C10" s="48">
        <f t="shared" si="0"/>
        <v>3650.9433451800069</v>
      </c>
      <c r="D10" s="1207">
        <v>1817.63320833276</v>
      </c>
      <c r="E10" s="1207">
        <v>0</v>
      </c>
      <c r="F10" s="49">
        <v>109.75126800741999</v>
      </c>
      <c r="G10" s="49">
        <v>0</v>
      </c>
      <c r="H10" s="1207">
        <v>0</v>
      </c>
      <c r="I10" s="48">
        <v>4.1415898756565497</v>
      </c>
      <c r="J10" s="1209">
        <v>1719.41727896417</v>
      </c>
      <c r="K10" s="269">
        <v>220</v>
      </c>
    </row>
    <row r="11" spans="1:11" ht="12.75" customHeight="1" x14ac:dyDescent="0.2">
      <c r="A11" s="75" t="s">
        <v>91</v>
      </c>
      <c r="B11" s="97">
        <v>784.16824248491105</v>
      </c>
      <c r="C11" s="48">
        <f t="shared" si="0"/>
        <v>4944.2540567895157</v>
      </c>
      <c r="D11" s="1207">
        <v>2417.6193495124699</v>
      </c>
      <c r="E11" s="1207">
        <v>0</v>
      </c>
      <c r="F11" s="49">
        <v>70.757196728472806</v>
      </c>
      <c r="G11" s="49">
        <v>0</v>
      </c>
      <c r="H11" s="1207">
        <v>0</v>
      </c>
      <c r="I11" s="48">
        <v>42.105997045433597</v>
      </c>
      <c r="J11" s="1209">
        <v>2413.7715135031399</v>
      </c>
      <c r="K11" s="269">
        <v>346</v>
      </c>
    </row>
    <row r="12" spans="1:11" ht="12.75" customHeight="1" x14ac:dyDescent="0.2">
      <c r="A12" s="75" t="s">
        <v>2015</v>
      </c>
      <c r="B12" s="97">
        <v>638.50586214636201</v>
      </c>
      <c r="C12" s="48">
        <f t="shared" si="0"/>
        <v>3447.11800709422</v>
      </c>
      <c r="D12" s="1207">
        <v>1377.85965974583</v>
      </c>
      <c r="E12" s="1207">
        <v>0</v>
      </c>
      <c r="F12" s="49">
        <v>61.053835310009703</v>
      </c>
      <c r="G12" s="49">
        <v>0</v>
      </c>
      <c r="H12" s="1207">
        <v>0</v>
      </c>
      <c r="I12" s="48">
        <v>17.896548957980698</v>
      </c>
      <c r="J12" s="1209">
        <v>1990.3079630804</v>
      </c>
      <c r="K12" s="269">
        <v>262</v>
      </c>
    </row>
    <row r="13" spans="1:11" ht="12.75" customHeight="1" x14ac:dyDescent="0.2">
      <c r="A13" s="75" t="s">
        <v>106</v>
      </c>
      <c r="B13" s="97">
        <v>4935.6326663070204</v>
      </c>
      <c r="C13" s="48">
        <f t="shared" si="0"/>
        <v>29587.870596801185</v>
      </c>
      <c r="D13" s="1207">
        <v>13444.476209402899</v>
      </c>
      <c r="E13" s="1207">
        <v>0</v>
      </c>
      <c r="F13" s="49">
        <v>520.67000488762505</v>
      </c>
      <c r="G13" s="49">
        <v>0</v>
      </c>
      <c r="H13" s="1207">
        <v>0</v>
      </c>
      <c r="I13" s="48">
        <v>175.98306480095999</v>
      </c>
      <c r="J13" s="1209">
        <v>15446.741317709701</v>
      </c>
      <c r="K13" s="269">
        <v>1955</v>
      </c>
    </row>
    <row r="14" spans="1:11" ht="12.75" customHeight="1" x14ac:dyDescent="0.2">
      <c r="A14" s="75" t="s">
        <v>544</v>
      </c>
      <c r="B14" s="97">
        <v>533.19676435766496</v>
      </c>
      <c r="C14" s="48">
        <f t="shared" si="0"/>
        <v>2942.0491390384936</v>
      </c>
      <c r="D14" s="1207">
        <v>1475.11792226387</v>
      </c>
      <c r="E14" s="1207">
        <v>0</v>
      </c>
      <c r="F14" s="49">
        <v>29.2127337408706</v>
      </c>
      <c r="G14" s="49">
        <v>0</v>
      </c>
      <c r="H14" s="1207">
        <v>0</v>
      </c>
      <c r="I14" s="48">
        <v>19.506778298673101</v>
      </c>
      <c r="J14" s="1209">
        <v>1418.21170473508</v>
      </c>
      <c r="K14" s="269">
        <v>238</v>
      </c>
    </row>
    <row r="15" spans="1:11" ht="12.75" customHeight="1" x14ac:dyDescent="0.2">
      <c r="A15" s="75" t="s">
        <v>226</v>
      </c>
      <c r="B15" s="97">
        <v>1175.8059629465999</v>
      </c>
      <c r="C15" s="48">
        <f t="shared" si="0"/>
        <v>5573.5013718057571</v>
      </c>
      <c r="D15" s="1207">
        <v>2382.48571895847</v>
      </c>
      <c r="E15" s="1207">
        <v>0</v>
      </c>
      <c r="F15" s="49">
        <v>1117.1266946554699</v>
      </c>
      <c r="G15" s="49">
        <v>0</v>
      </c>
      <c r="H15" s="1207">
        <v>0</v>
      </c>
      <c r="I15" s="48">
        <v>66.560480032557095</v>
      </c>
      <c r="J15" s="1209">
        <v>2007.3284781592599</v>
      </c>
      <c r="K15" s="269">
        <v>431</v>
      </c>
    </row>
    <row r="16" spans="1:11" ht="12.75" customHeight="1" x14ac:dyDescent="0.2">
      <c r="A16" s="75" t="s">
        <v>2016</v>
      </c>
      <c r="B16" s="97">
        <v>3480.3676104631299</v>
      </c>
      <c r="C16" s="48">
        <f t="shared" si="0"/>
        <v>15569.999576546532</v>
      </c>
      <c r="D16" s="1207">
        <v>8108.8681021918501</v>
      </c>
      <c r="E16" s="1207">
        <v>0</v>
      </c>
      <c r="F16" s="49">
        <v>325.495811333966</v>
      </c>
      <c r="G16" s="49">
        <v>0</v>
      </c>
      <c r="H16" s="1207">
        <v>0</v>
      </c>
      <c r="I16" s="48">
        <v>183.37711791632501</v>
      </c>
      <c r="J16" s="1209">
        <v>6952.2585451043897</v>
      </c>
      <c r="K16" s="269">
        <v>1182</v>
      </c>
    </row>
    <row r="17" spans="1:11" ht="12.75" customHeight="1" x14ac:dyDescent="0.2">
      <c r="A17" s="75" t="s">
        <v>1007</v>
      </c>
      <c r="B17" s="97">
        <v>2447.5351563977702</v>
      </c>
      <c r="C17" s="48">
        <f t="shared" si="0"/>
        <v>8694.9310984793774</v>
      </c>
      <c r="D17" s="1207">
        <v>4384.5768319397803</v>
      </c>
      <c r="E17" s="1207">
        <v>0</v>
      </c>
      <c r="F17" s="49">
        <v>182.428892450159</v>
      </c>
      <c r="G17" s="49">
        <v>0</v>
      </c>
      <c r="H17" s="1207">
        <v>0</v>
      </c>
      <c r="I17" s="48">
        <v>73.402454516828101</v>
      </c>
      <c r="J17" s="1209">
        <v>4054.5229195726101</v>
      </c>
      <c r="K17" s="269">
        <v>696</v>
      </c>
    </row>
    <row r="18" spans="1:11" ht="12.75" customHeight="1" x14ac:dyDescent="0.2">
      <c r="A18" s="75" t="s">
        <v>552</v>
      </c>
      <c r="B18" s="97">
        <v>3425.3749880946698</v>
      </c>
      <c r="C18" s="48">
        <f t="shared" si="0"/>
        <v>7042.7280659658836</v>
      </c>
      <c r="D18" s="1207">
        <v>3411.2405810007399</v>
      </c>
      <c r="E18" s="1207">
        <v>0</v>
      </c>
      <c r="F18" s="49">
        <v>149.24835638539801</v>
      </c>
      <c r="G18" s="49">
        <v>0</v>
      </c>
      <c r="H18" s="1207">
        <v>0</v>
      </c>
      <c r="I18" s="48">
        <v>192.583429146806</v>
      </c>
      <c r="J18" s="1209">
        <v>3289.6556994329399</v>
      </c>
      <c r="K18" s="269">
        <v>768</v>
      </c>
    </row>
    <row r="19" spans="1:11" ht="12.75" customHeight="1" x14ac:dyDescent="0.2">
      <c r="A19" s="75" t="s">
        <v>2017</v>
      </c>
      <c r="B19" s="97">
        <v>1320.83912805301</v>
      </c>
      <c r="C19" s="48">
        <f t="shared" si="0"/>
        <v>4511.5151864887503</v>
      </c>
      <c r="D19" s="1207">
        <v>2380.94723342315</v>
      </c>
      <c r="E19" s="1207">
        <v>0</v>
      </c>
      <c r="F19" s="49">
        <v>32.410823168551197</v>
      </c>
      <c r="G19" s="49">
        <v>0</v>
      </c>
      <c r="H19" s="1207">
        <v>0</v>
      </c>
      <c r="I19" s="48">
        <v>171.606441450109</v>
      </c>
      <c r="J19" s="1209">
        <v>1926.5506884469401</v>
      </c>
      <c r="K19" s="269">
        <v>425</v>
      </c>
    </row>
    <row r="20" spans="1:11" ht="12.75" customHeight="1" x14ac:dyDescent="0.2">
      <c r="A20" s="75" t="s">
        <v>717</v>
      </c>
      <c r="B20" s="97">
        <v>7179.3549467784296</v>
      </c>
      <c r="C20" s="48">
        <f t="shared" si="0"/>
        <v>50555.109764144567</v>
      </c>
      <c r="D20" s="1207">
        <v>17447.8905909653</v>
      </c>
      <c r="E20" s="1207">
        <v>195.155</v>
      </c>
      <c r="F20" s="49">
        <v>5199.4406517652797</v>
      </c>
      <c r="G20" s="49">
        <v>0</v>
      </c>
      <c r="H20" s="48">
        <v>982.34952999999996</v>
      </c>
      <c r="I20" s="48">
        <v>353.79639028109199</v>
      </c>
      <c r="J20" s="1209">
        <v>26376.477601132901</v>
      </c>
      <c r="K20" s="269">
        <v>3440</v>
      </c>
    </row>
    <row r="21" spans="1:11" ht="12.75" customHeight="1" x14ac:dyDescent="0.2">
      <c r="A21" s="75" t="s">
        <v>113</v>
      </c>
      <c r="B21" s="97">
        <v>2548.0847290984898</v>
      </c>
      <c r="C21" s="48">
        <f t="shared" si="0"/>
        <v>6351.3218123239349</v>
      </c>
      <c r="D21" s="1207">
        <v>3658.28601192412</v>
      </c>
      <c r="E21" s="1207">
        <v>0</v>
      </c>
      <c r="F21" s="49">
        <v>124.601301947476</v>
      </c>
      <c r="G21" s="49">
        <v>0</v>
      </c>
      <c r="H21" s="1207">
        <v>0</v>
      </c>
      <c r="I21" s="48">
        <v>189.98105849805901</v>
      </c>
      <c r="J21" s="1209">
        <v>2378.4534399542799</v>
      </c>
      <c r="K21" s="269">
        <v>619</v>
      </c>
    </row>
    <row r="22" spans="1:11" ht="12.75" customHeight="1" x14ac:dyDescent="0.2">
      <c r="A22" s="75" t="s">
        <v>114</v>
      </c>
      <c r="B22" s="97">
        <v>5196.5080580980703</v>
      </c>
      <c r="C22" s="48">
        <f t="shared" si="0"/>
        <v>19848.720588666823</v>
      </c>
      <c r="D22" s="1207">
        <v>7257.0373852883704</v>
      </c>
      <c r="E22" s="1207">
        <v>0</v>
      </c>
      <c r="F22" s="49">
        <v>529.48574088791304</v>
      </c>
      <c r="G22" s="49">
        <v>0</v>
      </c>
      <c r="H22" s="1207">
        <v>0</v>
      </c>
      <c r="I22" s="48">
        <v>321.29776158764003</v>
      </c>
      <c r="J22" s="1209">
        <v>11740.899700902901</v>
      </c>
      <c r="K22" s="269">
        <v>1511</v>
      </c>
    </row>
    <row r="23" spans="1:11" ht="12.75" customHeight="1" x14ac:dyDescent="0.2">
      <c r="A23" s="75" t="s">
        <v>2018</v>
      </c>
      <c r="B23" s="97">
        <v>18834.466183836499</v>
      </c>
      <c r="C23" s="48">
        <f t="shared" si="0"/>
        <v>63232.004407365108</v>
      </c>
      <c r="D23" s="1207">
        <v>30734.3773386537</v>
      </c>
      <c r="E23" s="1207">
        <v>0</v>
      </c>
      <c r="F23" s="49">
        <v>7190.7723840747303</v>
      </c>
      <c r="G23" s="49">
        <v>0</v>
      </c>
      <c r="H23" s="1207">
        <v>0</v>
      </c>
      <c r="I23" s="48">
        <v>1355.9311216717799</v>
      </c>
      <c r="J23" s="1209">
        <v>23950.923562964901</v>
      </c>
      <c r="K23" s="269">
        <v>5514</v>
      </c>
    </row>
    <row r="24" spans="1:11" ht="12.75" customHeight="1" x14ac:dyDescent="0.2">
      <c r="A24" s="75" t="s">
        <v>639</v>
      </c>
      <c r="B24" s="97">
        <v>1839.64760532477</v>
      </c>
      <c r="C24" s="48">
        <f t="shared" si="0"/>
        <v>10339.759134098585</v>
      </c>
      <c r="D24" s="1207">
        <v>4542.7641571345202</v>
      </c>
      <c r="E24" s="1207">
        <v>0</v>
      </c>
      <c r="F24" s="49">
        <v>147.148714184266</v>
      </c>
      <c r="G24" s="49">
        <v>0</v>
      </c>
      <c r="H24" s="1207">
        <v>0</v>
      </c>
      <c r="I24" s="48">
        <v>130.01851819255</v>
      </c>
      <c r="J24" s="1209">
        <v>5519.82774458725</v>
      </c>
      <c r="K24" s="269">
        <v>764</v>
      </c>
    </row>
    <row r="25" spans="1:11" ht="12.75" customHeight="1" x14ac:dyDescent="0.2">
      <c r="A25" s="75" t="s">
        <v>234</v>
      </c>
      <c r="B25" s="97">
        <v>1514.60075613356</v>
      </c>
      <c r="C25" s="48">
        <f t="shared" si="0"/>
        <v>9898.1128416366064</v>
      </c>
      <c r="D25" s="1207">
        <v>5001.6584341502403</v>
      </c>
      <c r="E25" s="1207">
        <v>0</v>
      </c>
      <c r="F25" s="49">
        <v>154.47856240679801</v>
      </c>
      <c r="G25" s="49">
        <v>0</v>
      </c>
      <c r="H25" s="1207">
        <v>0</v>
      </c>
      <c r="I25" s="48">
        <v>74.311584001728406</v>
      </c>
      <c r="J25" s="1209">
        <v>4667.6642610778399</v>
      </c>
      <c r="K25" s="269">
        <v>669</v>
      </c>
    </row>
    <row r="26" spans="1:11" ht="12.75" customHeight="1" x14ac:dyDescent="0.2">
      <c r="A26" s="75" t="s">
        <v>236</v>
      </c>
      <c r="B26" s="97">
        <v>2704.83577193785</v>
      </c>
      <c r="C26" s="48">
        <f t="shared" si="0"/>
        <v>33087.354870852068</v>
      </c>
      <c r="D26" s="1207">
        <v>10477.3349653842</v>
      </c>
      <c r="E26" s="1207">
        <v>0</v>
      </c>
      <c r="F26" s="49">
        <v>16698.2792005105</v>
      </c>
      <c r="G26" s="49">
        <v>0</v>
      </c>
      <c r="H26" s="1207">
        <v>0</v>
      </c>
      <c r="I26" s="48">
        <v>56.205005129744301</v>
      </c>
      <c r="J26" s="1209">
        <v>5855.5356998276202</v>
      </c>
      <c r="K26" s="269">
        <v>1098</v>
      </c>
    </row>
    <row r="27" spans="1:11" ht="12.75" customHeight="1" x14ac:dyDescent="0.2">
      <c r="A27" s="75" t="s">
        <v>1426</v>
      </c>
      <c r="B27" s="97">
        <v>1640.6464213501099</v>
      </c>
      <c r="C27" s="48">
        <f t="shared" si="0"/>
        <v>9396.6318951608682</v>
      </c>
      <c r="D27" s="1207">
        <v>5357.0963197829396</v>
      </c>
      <c r="E27" s="1207">
        <v>0</v>
      </c>
      <c r="F27" s="49">
        <v>165.57885559256599</v>
      </c>
      <c r="G27" s="49">
        <v>0</v>
      </c>
      <c r="H27" s="1207">
        <v>0</v>
      </c>
      <c r="I27" s="48">
        <v>110.390722657713</v>
      </c>
      <c r="J27" s="1209">
        <v>3763.56599712765</v>
      </c>
      <c r="K27" s="269">
        <v>551</v>
      </c>
    </row>
    <row r="28" spans="1:11" ht="12.75" customHeight="1" x14ac:dyDescent="0.2">
      <c r="A28" s="75" t="s">
        <v>124</v>
      </c>
      <c r="B28" s="97">
        <v>6240.3006452560203</v>
      </c>
      <c r="C28" s="48">
        <f t="shared" si="0"/>
        <v>28614.202041575903</v>
      </c>
      <c r="D28" s="1207">
        <v>13055.452930679399</v>
      </c>
      <c r="E28" s="1207">
        <v>0</v>
      </c>
      <c r="F28" s="49">
        <v>1164.42473699269</v>
      </c>
      <c r="G28" s="49">
        <v>0</v>
      </c>
      <c r="H28" s="1207">
        <v>0</v>
      </c>
      <c r="I28" s="48">
        <v>250.09362017071399</v>
      </c>
      <c r="J28" s="1209">
        <v>14144.2307537331</v>
      </c>
      <c r="K28" s="269">
        <v>2153</v>
      </c>
    </row>
    <row r="29" spans="1:11" ht="12.75" customHeight="1" x14ac:dyDescent="0.2">
      <c r="A29" s="75" t="s">
        <v>125</v>
      </c>
      <c r="B29" s="97">
        <v>3603.25073826384</v>
      </c>
      <c r="C29" s="48">
        <f t="shared" si="0"/>
        <v>6544.370383595171</v>
      </c>
      <c r="D29" s="1207">
        <v>3863.1366953932602</v>
      </c>
      <c r="E29" s="1207">
        <v>0</v>
      </c>
      <c r="F29" s="49">
        <v>192.83349951080501</v>
      </c>
      <c r="G29" s="49">
        <v>0</v>
      </c>
      <c r="H29" s="1207">
        <v>0</v>
      </c>
      <c r="I29" s="48">
        <v>136.96050692158499</v>
      </c>
      <c r="J29" s="1209">
        <v>2351.4396817695201</v>
      </c>
      <c r="K29" s="269">
        <v>891</v>
      </c>
    </row>
    <row r="30" spans="1:11" ht="12.75" customHeight="1" x14ac:dyDescent="0.2">
      <c r="A30" s="75" t="s">
        <v>684</v>
      </c>
      <c r="B30" s="97">
        <v>2509.1475045859202</v>
      </c>
      <c r="C30" s="48">
        <f t="shared" si="0"/>
        <v>8397.9867617593009</v>
      </c>
      <c r="D30" s="1207">
        <v>4729.9564999720496</v>
      </c>
      <c r="E30" s="1207">
        <v>0</v>
      </c>
      <c r="F30" s="49">
        <v>185.857124038103</v>
      </c>
      <c r="G30" s="49">
        <v>0</v>
      </c>
      <c r="H30" s="1207">
        <v>0</v>
      </c>
      <c r="I30" s="48">
        <v>61.489757823047597</v>
      </c>
      <c r="J30" s="1209">
        <v>3420.6833799260999</v>
      </c>
      <c r="K30" s="269">
        <v>629</v>
      </c>
    </row>
    <row r="31" spans="1:11" ht="12.75" customHeight="1" x14ac:dyDescent="0.2">
      <c r="A31" s="75" t="s">
        <v>687</v>
      </c>
      <c r="B31" s="97">
        <v>6351.5964775539596</v>
      </c>
      <c r="C31" s="48">
        <f t="shared" si="0"/>
        <v>32069.352709539078</v>
      </c>
      <c r="D31" s="1207">
        <v>16592.1984791666</v>
      </c>
      <c r="E31" s="1207">
        <v>0</v>
      </c>
      <c r="F31" s="49">
        <v>633.50368759741696</v>
      </c>
      <c r="G31" s="49">
        <v>0</v>
      </c>
      <c r="H31" s="1207">
        <v>0</v>
      </c>
      <c r="I31" s="48">
        <v>331.84026312816098</v>
      </c>
      <c r="J31" s="1209">
        <v>14511.810279646899</v>
      </c>
      <c r="K31" s="269">
        <v>2052</v>
      </c>
    </row>
    <row r="32" spans="1:11" ht="12.75" customHeight="1" x14ac:dyDescent="0.2">
      <c r="A32" s="75" t="s">
        <v>410</v>
      </c>
      <c r="B32" s="97">
        <v>3293.5734533509099</v>
      </c>
      <c r="C32" s="48">
        <f t="shared" si="0"/>
        <v>11483.309317167599</v>
      </c>
      <c r="D32" s="1207">
        <v>5452.8924883996397</v>
      </c>
      <c r="E32" s="1207">
        <v>0</v>
      </c>
      <c r="F32" s="49">
        <v>206.86749141938699</v>
      </c>
      <c r="G32" s="49">
        <v>0</v>
      </c>
      <c r="H32" s="1207">
        <v>0</v>
      </c>
      <c r="I32" s="48">
        <v>155.64916869809301</v>
      </c>
      <c r="J32" s="1209">
        <v>5667.9001686504798</v>
      </c>
      <c r="K32" s="269">
        <v>1088</v>
      </c>
    </row>
    <row r="33" spans="1:11" ht="12.75" customHeight="1" x14ac:dyDescent="0.2">
      <c r="A33" s="75" t="s">
        <v>2019</v>
      </c>
      <c r="B33" s="97">
        <v>1767.71654296268</v>
      </c>
      <c r="C33" s="48">
        <f t="shared" si="0"/>
        <v>11527.926052833955</v>
      </c>
      <c r="D33" s="1207">
        <v>7079.9572733094701</v>
      </c>
      <c r="E33" s="1207">
        <v>0</v>
      </c>
      <c r="F33" s="49">
        <v>175.33502346524901</v>
      </c>
      <c r="G33" s="49">
        <v>0</v>
      </c>
      <c r="H33" s="1207">
        <v>0</v>
      </c>
      <c r="I33" s="48">
        <v>32.847678407676398</v>
      </c>
      <c r="J33" s="1209">
        <v>4239.7860776515599</v>
      </c>
      <c r="K33" s="269">
        <v>835</v>
      </c>
    </row>
    <row r="34" spans="1:11" ht="12.75" customHeight="1" x14ac:dyDescent="0.2">
      <c r="A34" s="75" t="s">
        <v>2020</v>
      </c>
      <c r="B34" s="97">
        <v>6585.4770718976197</v>
      </c>
      <c r="C34" s="48">
        <f t="shared" si="0"/>
        <v>21152.163803268617</v>
      </c>
      <c r="D34" s="1207">
        <v>10571.637648513601</v>
      </c>
      <c r="E34" s="1207">
        <v>0</v>
      </c>
      <c r="F34" s="49">
        <v>1687.0772151353401</v>
      </c>
      <c r="G34" s="49">
        <v>0</v>
      </c>
      <c r="H34" s="1207">
        <v>0</v>
      </c>
      <c r="I34" s="48">
        <v>713.95068610179896</v>
      </c>
      <c r="J34" s="1209">
        <v>8179.4982535178797</v>
      </c>
      <c r="K34" s="269">
        <v>1324</v>
      </c>
    </row>
    <row r="35" spans="1:11" ht="12.75" customHeight="1" x14ac:dyDescent="0.2">
      <c r="A35" s="75" t="s">
        <v>127</v>
      </c>
      <c r="B35" s="97">
        <v>1385.76130924424</v>
      </c>
      <c r="C35" s="48">
        <f t="shared" si="0"/>
        <v>5305.15708932083</v>
      </c>
      <c r="D35" s="1207">
        <v>3161.5954447925701</v>
      </c>
      <c r="E35" s="1207">
        <v>0</v>
      </c>
      <c r="F35" s="49">
        <v>41.897483038971203</v>
      </c>
      <c r="G35" s="49">
        <v>0</v>
      </c>
      <c r="H35" s="1207">
        <v>0</v>
      </c>
      <c r="I35" s="48">
        <v>58.457325921818303</v>
      </c>
      <c r="J35" s="1209">
        <v>2043.2068355674701</v>
      </c>
      <c r="K35" s="269">
        <v>381</v>
      </c>
    </row>
    <row r="36" spans="1:11" ht="12.75" customHeight="1" x14ac:dyDescent="0.2">
      <c r="A36" s="75" t="s">
        <v>129</v>
      </c>
      <c r="B36" s="97">
        <v>1586.66644198056</v>
      </c>
      <c r="C36" s="48">
        <f t="shared" ref="C36:C67" si="1">SUM(D36:J36)</f>
        <v>8704.6332788178934</v>
      </c>
      <c r="D36" s="1207">
        <v>3624.6909235302001</v>
      </c>
      <c r="E36" s="1207">
        <v>0</v>
      </c>
      <c r="F36" s="49">
        <v>116.83713063201201</v>
      </c>
      <c r="G36" s="49">
        <v>0</v>
      </c>
      <c r="H36" s="1207">
        <v>0</v>
      </c>
      <c r="I36" s="48">
        <v>98.538034510791107</v>
      </c>
      <c r="J36" s="1209">
        <v>4864.5671901448904</v>
      </c>
      <c r="K36" s="269">
        <v>590</v>
      </c>
    </row>
    <row r="37" spans="1:11" ht="12.75" customHeight="1" x14ac:dyDescent="0.2">
      <c r="A37" s="75" t="s">
        <v>907</v>
      </c>
      <c r="B37" s="97">
        <v>2170.3542881338199</v>
      </c>
      <c r="C37" s="48">
        <f t="shared" si="1"/>
        <v>11989.813300286787</v>
      </c>
      <c r="D37" s="1207">
        <v>6270.7550491788497</v>
      </c>
      <c r="E37" s="1207">
        <v>0</v>
      </c>
      <c r="F37" s="49">
        <v>172.089228248636</v>
      </c>
      <c r="G37" s="49">
        <v>0</v>
      </c>
      <c r="H37" s="1207">
        <v>0</v>
      </c>
      <c r="I37" s="48">
        <v>70.161992986490702</v>
      </c>
      <c r="J37" s="1209">
        <v>5476.8070298728098</v>
      </c>
      <c r="K37" s="269">
        <v>897</v>
      </c>
    </row>
    <row r="38" spans="1:11" ht="12.75" customHeight="1" x14ac:dyDescent="0.2">
      <c r="A38" s="75" t="s">
        <v>727</v>
      </c>
      <c r="B38" s="97">
        <v>4702.9542478871199</v>
      </c>
      <c r="C38" s="48">
        <f t="shared" si="1"/>
        <v>11055.761533662282</v>
      </c>
      <c r="D38" s="1207">
        <v>6050.6781137283597</v>
      </c>
      <c r="E38" s="1207">
        <v>0</v>
      </c>
      <c r="F38" s="49">
        <v>317.94689316536602</v>
      </c>
      <c r="G38" s="49">
        <v>0</v>
      </c>
      <c r="H38" s="1207">
        <v>0</v>
      </c>
      <c r="I38" s="48">
        <v>350.05185695714601</v>
      </c>
      <c r="J38" s="1209">
        <v>4337.0846698114101</v>
      </c>
      <c r="K38" s="269">
        <v>1243</v>
      </c>
    </row>
    <row r="39" spans="1:11" ht="12.75" customHeight="1" x14ac:dyDescent="0.2">
      <c r="A39" s="75" t="s">
        <v>910</v>
      </c>
      <c r="B39" s="97">
        <v>876.50934230882694</v>
      </c>
      <c r="C39" s="48">
        <f t="shared" si="1"/>
        <v>3161.165475727832</v>
      </c>
      <c r="D39" s="1207">
        <v>1351.4415005778801</v>
      </c>
      <c r="E39" s="1207">
        <v>0</v>
      </c>
      <c r="F39" s="49">
        <v>38.904222776962698</v>
      </c>
      <c r="G39" s="49">
        <v>0</v>
      </c>
      <c r="H39" s="1207">
        <v>0</v>
      </c>
      <c r="I39" s="48">
        <v>66.889526897829001</v>
      </c>
      <c r="J39" s="1209">
        <v>1703.9302254751599</v>
      </c>
      <c r="K39" s="269">
        <v>284</v>
      </c>
    </row>
    <row r="40" spans="1:11" ht="12.75" customHeight="1" x14ac:dyDescent="0.2">
      <c r="A40" s="75" t="s">
        <v>2021</v>
      </c>
      <c r="B40" s="97">
        <v>706.00321002912801</v>
      </c>
      <c r="C40" s="48">
        <f t="shared" si="1"/>
        <v>1669.0433272127066</v>
      </c>
      <c r="D40" s="1207">
        <v>1034.3927449768801</v>
      </c>
      <c r="E40" s="1207">
        <v>0</v>
      </c>
      <c r="F40" s="49">
        <v>42.050479349295202</v>
      </c>
      <c r="G40" s="49">
        <v>0</v>
      </c>
      <c r="H40" s="1207">
        <v>0</v>
      </c>
      <c r="I40" s="48">
        <v>43.4441876403693</v>
      </c>
      <c r="J40" s="1209">
        <v>549.15591524616195</v>
      </c>
      <c r="K40" s="269">
        <v>120</v>
      </c>
    </row>
    <row r="41" spans="1:11" ht="12.75" customHeight="1" x14ac:dyDescent="0.2">
      <c r="A41" s="75" t="s">
        <v>782</v>
      </c>
      <c r="B41" s="97">
        <v>1043.1232051637301</v>
      </c>
      <c r="C41" s="48">
        <f t="shared" si="1"/>
        <v>3237.0581758406361</v>
      </c>
      <c r="D41" s="1207">
        <v>1794.9300980371299</v>
      </c>
      <c r="E41" s="1207">
        <v>0</v>
      </c>
      <c r="F41" s="49">
        <v>36.653053221631097</v>
      </c>
      <c r="G41" s="49">
        <v>0</v>
      </c>
      <c r="H41" s="1207">
        <v>0</v>
      </c>
      <c r="I41" s="48">
        <v>40.003697620504902</v>
      </c>
      <c r="J41" s="1209">
        <v>1365.4713269613701</v>
      </c>
      <c r="K41" s="269">
        <v>253</v>
      </c>
    </row>
    <row r="42" spans="1:11" ht="12.75" customHeight="1" x14ac:dyDescent="0.2">
      <c r="A42" s="75" t="s">
        <v>2022</v>
      </c>
      <c r="B42" s="97">
        <v>2958.0397483433298</v>
      </c>
      <c r="C42" s="48">
        <f t="shared" si="1"/>
        <v>12219.771736841336</v>
      </c>
      <c r="D42" s="1207">
        <v>6658.7175605631201</v>
      </c>
      <c r="E42" s="1207">
        <v>0</v>
      </c>
      <c r="F42" s="49">
        <v>867.45839129945102</v>
      </c>
      <c r="G42" s="49">
        <v>0</v>
      </c>
      <c r="H42" s="1207">
        <v>0</v>
      </c>
      <c r="I42" s="48">
        <v>163.11223164234499</v>
      </c>
      <c r="J42" s="1209">
        <v>4530.4835533364203</v>
      </c>
      <c r="K42" s="269">
        <v>784</v>
      </c>
    </row>
    <row r="43" spans="1:11" ht="12.75" customHeight="1" x14ac:dyDescent="0.2">
      <c r="A43" s="75" t="s">
        <v>487</v>
      </c>
      <c r="B43" s="97">
        <v>5175.8225964767798</v>
      </c>
      <c r="C43" s="48">
        <f t="shared" si="1"/>
        <v>14475.377487566971</v>
      </c>
      <c r="D43" s="1207">
        <v>7348.5742197058898</v>
      </c>
      <c r="E43" s="1207">
        <v>0</v>
      </c>
      <c r="F43" s="49">
        <v>648.32381286003601</v>
      </c>
      <c r="G43" s="49">
        <v>0</v>
      </c>
      <c r="H43" s="1207">
        <v>0</v>
      </c>
      <c r="I43" s="48">
        <v>119.185975342216</v>
      </c>
      <c r="J43" s="1209">
        <v>6359.2934796588297</v>
      </c>
      <c r="K43" s="269">
        <v>1364</v>
      </c>
    </row>
    <row r="44" spans="1:11" ht="12.75" customHeight="1" x14ac:dyDescent="0.2">
      <c r="A44" s="75" t="s">
        <v>2023</v>
      </c>
      <c r="B44" s="97">
        <v>7677.5190964442099</v>
      </c>
      <c r="C44" s="48">
        <f t="shared" si="1"/>
        <v>56143.311614275059</v>
      </c>
      <c r="D44" s="1207">
        <v>24285.6852338444</v>
      </c>
      <c r="E44" s="1207">
        <v>0</v>
      </c>
      <c r="F44" s="49">
        <v>894.83463593440194</v>
      </c>
      <c r="G44" s="49">
        <v>0</v>
      </c>
      <c r="H44" s="1207">
        <v>205.75498999999999</v>
      </c>
      <c r="I44" s="48">
        <v>385.50790686825502</v>
      </c>
      <c r="J44" s="1209">
        <v>30371.528847628</v>
      </c>
      <c r="K44" s="269">
        <v>3867</v>
      </c>
    </row>
    <row r="45" spans="1:11" ht="12.75" customHeight="1" x14ac:dyDescent="0.2">
      <c r="A45" s="75" t="s">
        <v>133</v>
      </c>
      <c r="B45" s="97">
        <v>2864.7163610550101</v>
      </c>
      <c r="C45" s="48">
        <f t="shared" si="1"/>
        <v>13722.807726948775</v>
      </c>
      <c r="D45" s="1207">
        <v>5998.7841692412303</v>
      </c>
      <c r="E45" s="1207">
        <v>0</v>
      </c>
      <c r="F45" s="49">
        <v>1519.8775930330301</v>
      </c>
      <c r="G45" s="49">
        <v>0</v>
      </c>
      <c r="H45" s="1207">
        <v>0</v>
      </c>
      <c r="I45" s="48">
        <v>134.61817330922401</v>
      </c>
      <c r="J45" s="1209">
        <v>6069.5277913652899</v>
      </c>
      <c r="K45" s="269">
        <v>1084</v>
      </c>
    </row>
    <row r="46" spans="1:11" ht="12.75" customHeight="1" x14ac:dyDescent="0.2">
      <c r="A46" s="75" t="s">
        <v>2024</v>
      </c>
      <c r="B46" s="97">
        <v>1089.4497909417901</v>
      </c>
      <c r="C46" s="48">
        <f t="shared" si="1"/>
        <v>5012.7460274089426</v>
      </c>
      <c r="D46" s="1207">
        <v>2330.1898938581899</v>
      </c>
      <c r="E46" s="1207">
        <v>0</v>
      </c>
      <c r="F46" s="49">
        <v>519.01623539457501</v>
      </c>
      <c r="G46" s="49">
        <v>0</v>
      </c>
      <c r="H46" s="1207">
        <v>0</v>
      </c>
      <c r="I46" s="48">
        <v>49.8220960289377</v>
      </c>
      <c r="J46" s="1209">
        <v>2113.7178021272398</v>
      </c>
      <c r="K46" s="269">
        <v>345</v>
      </c>
    </row>
    <row r="47" spans="1:11" ht="12.75" customHeight="1" x14ac:dyDescent="0.2">
      <c r="A47" s="75" t="s">
        <v>1709</v>
      </c>
      <c r="B47" s="97">
        <v>1507.36948312857</v>
      </c>
      <c r="C47" s="48">
        <f t="shared" si="1"/>
        <v>6184.0829144903983</v>
      </c>
      <c r="D47" s="1207">
        <v>3897.0585612950999</v>
      </c>
      <c r="E47" s="1207">
        <v>0</v>
      </c>
      <c r="F47" s="49">
        <v>121.65688484563201</v>
      </c>
      <c r="G47" s="49">
        <v>0</v>
      </c>
      <c r="H47" s="1207">
        <v>0</v>
      </c>
      <c r="I47" s="48">
        <v>49.463044890236702</v>
      </c>
      <c r="J47" s="1210">
        <v>2115.9044234594298</v>
      </c>
      <c r="K47" s="269">
        <v>405</v>
      </c>
    </row>
    <row r="48" spans="1:11" ht="12.75" customHeight="1" x14ac:dyDescent="0.2">
      <c r="A48" s="75" t="s">
        <v>2025</v>
      </c>
      <c r="B48" s="97">
        <v>1486.3978918093701</v>
      </c>
      <c r="C48" s="48">
        <f t="shared" si="1"/>
        <v>8011.6893236510768</v>
      </c>
      <c r="D48" s="1207">
        <v>3672.4318775055899</v>
      </c>
      <c r="E48" s="1207">
        <v>0</v>
      </c>
      <c r="F48" s="49">
        <v>79.001570798910294</v>
      </c>
      <c r="G48" s="49">
        <v>0</v>
      </c>
      <c r="H48" s="1207">
        <v>0</v>
      </c>
      <c r="I48" s="48">
        <v>55.472900858075498</v>
      </c>
      <c r="J48" s="1209">
        <v>4204.7829744885003</v>
      </c>
      <c r="K48" s="269">
        <v>556</v>
      </c>
    </row>
    <row r="49" spans="1:11" ht="12.75" customHeight="1" x14ac:dyDescent="0.2">
      <c r="A49" s="75" t="s">
        <v>494</v>
      </c>
      <c r="B49" s="97">
        <v>1729.88812602756</v>
      </c>
      <c r="C49" s="48">
        <f t="shared" si="1"/>
        <v>8759.9243435928329</v>
      </c>
      <c r="D49" s="1207">
        <v>3536.85599456307</v>
      </c>
      <c r="E49" s="1207">
        <v>0</v>
      </c>
      <c r="F49" s="49">
        <v>139.75939519733001</v>
      </c>
      <c r="G49" s="49">
        <v>0</v>
      </c>
      <c r="H49" s="48">
        <v>636.06467999999995</v>
      </c>
      <c r="I49" s="48">
        <v>118.458871782785</v>
      </c>
      <c r="J49" s="1209">
        <v>4328.7854020496497</v>
      </c>
      <c r="K49" s="269">
        <v>631</v>
      </c>
    </row>
    <row r="50" spans="1:11" ht="12.75" customHeight="1" x14ac:dyDescent="0.2">
      <c r="A50" s="75" t="s">
        <v>2026</v>
      </c>
      <c r="B50" s="97">
        <v>653.13898113958305</v>
      </c>
      <c r="C50" s="48">
        <f t="shared" si="1"/>
        <v>3309.3627018164548</v>
      </c>
      <c r="D50" s="1207">
        <v>1545.6266912982001</v>
      </c>
      <c r="E50" s="1207">
        <v>0</v>
      </c>
      <c r="F50" s="49">
        <v>18.177052668949599</v>
      </c>
      <c r="G50" s="49">
        <v>0</v>
      </c>
      <c r="H50" s="1207">
        <v>0</v>
      </c>
      <c r="I50" s="48">
        <v>19.0407119180752</v>
      </c>
      <c r="J50" s="1209">
        <v>1726.51824593123</v>
      </c>
      <c r="K50" s="269">
        <v>300</v>
      </c>
    </row>
    <row r="51" spans="1:11" ht="12.75" customHeight="1" x14ac:dyDescent="0.2">
      <c r="A51" s="75" t="s">
        <v>1855</v>
      </c>
      <c r="B51" s="97">
        <v>947.82741619096498</v>
      </c>
      <c r="C51" s="48">
        <f t="shared" si="1"/>
        <v>3303.1877277401545</v>
      </c>
      <c r="D51" s="1207">
        <v>1731.8703043682301</v>
      </c>
      <c r="E51" s="1207">
        <v>0</v>
      </c>
      <c r="F51" s="49">
        <v>75.841750780848201</v>
      </c>
      <c r="G51" s="49">
        <v>0</v>
      </c>
      <c r="H51" s="1207">
        <v>0</v>
      </c>
      <c r="I51" s="48">
        <v>43.031128809496003</v>
      </c>
      <c r="J51" s="1209">
        <v>1452.44454378158</v>
      </c>
      <c r="K51" s="269">
        <v>216</v>
      </c>
    </row>
    <row r="52" spans="1:11" ht="12.75" customHeight="1" x14ac:dyDescent="0.2">
      <c r="A52" s="75" t="s">
        <v>1856</v>
      </c>
      <c r="B52" s="97">
        <v>2344.4802003564</v>
      </c>
      <c r="C52" s="48">
        <f t="shared" si="1"/>
        <v>13192.316518823965</v>
      </c>
      <c r="D52" s="1207">
        <v>5395.2909527662496</v>
      </c>
      <c r="E52" s="1207">
        <v>0</v>
      </c>
      <c r="F52" s="49">
        <v>1082.6266256123899</v>
      </c>
      <c r="G52" s="49">
        <v>0</v>
      </c>
      <c r="H52" s="1207">
        <v>0</v>
      </c>
      <c r="I52" s="48">
        <v>141.730186254356</v>
      </c>
      <c r="J52" s="1209">
        <v>6572.6687541909696</v>
      </c>
      <c r="K52" s="269">
        <v>926</v>
      </c>
    </row>
    <row r="53" spans="1:11" ht="12.75" customHeight="1" x14ac:dyDescent="0.2">
      <c r="A53" s="75" t="s">
        <v>602</v>
      </c>
      <c r="B53" s="97">
        <v>3585.7839031683302</v>
      </c>
      <c r="C53" s="48">
        <f t="shared" si="1"/>
        <v>31146.804154432153</v>
      </c>
      <c r="D53" s="1207">
        <v>12512.4011887121</v>
      </c>
      <c r="E53" s="1207">
        <v>130.81443999999999</v>
      </c>
      <c r="F53" s="49">
        <v>1879.7908362811199</v>
      </c>
      <c r="G53" s="49">
        <v>0</v>
      </c>
      <c r="H53" s="48">
        <v>1500.68076</v>
      </c>
      <c r="I53" s="48">
        <v>118.05681451883601</v>
      </c>
      <c r="J53" s="1209">
        <v>15005.060114920099</v>
      </c>
      <c r="K53" s="269">
        <v>2244</v>
      </c>
    </row>
    <row r="54" spans="1:11" ht="12.75" customHeight="1" x14ac:dyDescent="0.2">
      <c r="A54" s="75" t="s">
        <v>603</v>
      </c>
      <c r="B54" s="97">
        <v>948.11422064550504</v>
      </c>
      <c r="C54" s="48">
        <f t="shared" si="1"/>
        <v>4808.9430541534384</v>
      </c>
      <c r="D54" s="1207">
        <v>2514.1806044576001</v>
      </c>
      <c r="E54" s="1207">
        <v>0</v>
      </c>
      <c r="F54" s="49">
        <v>250.752417639263</v>
      </c>
      <c r="G54" s="49">
        <v>0</v>
      </c>
      <c r="H54" s="1207">
        <v>0</v>
      </c>
      <c r="I54" s="48">
        <v>26.525777996175599</v>
      </c>
      <c r="J54" s="1209">
        <v>2017.4842540604</v>
      </c>
      <c r="K54" s="269">
        <v>321</v>
      </c>
    </row>
    <row r="55" spans="1:11" ht="12.75" customHeight="1" x14ac:dyDescent="0.2">
      <c r="A55" s="75" t="s">
        <v>2027</v>
      </c>
      <c r="B55" s="97">
        <v>1545.8188597163501</v>
      </c>
      <c r="C55" s="48">
        <f t="shared" si="1"/>
        <v>5112.700850006192</v>
      </c>
      <c r="D55" s="1207">
        <v>2425.4057323131301</v>
      </c>
      <c r="E55" s="1207">
        <v>0</v>
      </c>
      <c r="F55" s="49">
        <v>139.40678574686899</v>
      </c>
      <c r="G55" s="49">
        <v>0</v>
      </c>
      <c r="H55" s="1207">
        <v>0</v>
      </c>
      <c r="I55" s="48">
        <v>51.139283632473003</v>
      </c>
      <c r="J55" s="1209">
        <v>2496.7490483137199</v>
      </c>
      <c r="K55" s="269">
        <v>451</v>
      </c>
    </row>
    <row r="56" spans="1:11" ht="12.75" customHeight="1" x14ac:dyDescent="0.2">
      <c r="A56" s="75" t="s">
        <v>2028</v>
      </c>
      <c r="B56" s="97">
        <v>537.87752073292802</v>
      </c>
      <c r="C56" s="48">
        <f t="shared" si="1"/>
        <v>1936.7106862999863</v>
      </c>
      <c r="D56" s="1207">
        <v>859.03102002289097</v>
      </c>
      <c r="E56" s="1207">
        <v>0</v>
      </c>
      <c r="F56" s="49">
        <v>72.117767804180303</v>
      </c>
      <c r="G56" s="49">
        <v>0</v>
      </c>
      <c r="H56" s="1207">
        <v>0</v>
      </c>
      <c r="I56" s="48">
        <v>8.4231996939819993</v>
      </c>
      <c r="J56" s="1209">
        <v>997.13869877893296</v>
      </c>
      <c r="K56" s="269">
        <v>169</v>
      </c>
    </row>
    <row r="57" spans="1:11" ht="12.75" customHeight="1" x14ac:dyDescent="0.2">
      <c r="A57" s="75" t="s">
        <v>1520</v>
      </c>
      <c r="B57" s="97">
        <v>9235.92195184911</v>
      </c>
      <c r="C57" s="48">
        <f t="shared" si="1"/>
        <v>27326.561806967111</v>
      </c>
      <c r="D57" s="1207">
        <v>13808.490521334999</v>
      </c>
      <c r="E57" s="1207">
        <v>0</v>
      </c>
      <c r="F57" s="49">
        <v>2870.81885940445</v>
      </c>
      <c r="G57" s="49">
        <v>0</v>
      </c>
      <c r="H57" s="1207">
        <v>0</v>
      </c>
      <c r="I57" s="48">
        <v>611.14104319715898</v>
      </c>
      <c r="J57" s="1209">
        <v>10036.1113830305</v>
      </c>
      <c r="K57" s="269">
        <v>2285</v>
      </c>
    </row>
    <row r="58" spans="1:11" ht="12.75" customHeight="1" x14ac:dyDescent="0.2">
      <c r="A58" s="75" t="s">
        <v>1385</v>
      </c>
      <c r="B58" s="97">
        <v>2099.8116422897101</v>
      </c>
      <c r="C58" s="48">
        <f t="shared" si="1"/>
        <v>11068.862422828652</v>
      </c>
      <c r="D58" s="1207">
        <v>5281.5577285757399</v>
      </c>
      <c r="E58" s="1207">
        <v>0</v>
      </c>
      <c r="F58" s="49">
        <v>134.68267507642</v>
      </c>
      <c r="G58" s="49">
        <v>0</v>
      </c>
      <c r="H58" s="1207">
        <v>0</v>
      </c>
      <c r="I58" s="48">
        <v>56.853097435811797</v>
      </c>
      <c r="J58" s="1209">
        <v>5595.7689217406796</v>
      </c>
      <c r="K58" s="269">
        <v>745</v>
      </c>
    </row>
    <row r="59" spans="1:11" ht="12.75" customHeight="1" x14ac:dyDescent="0.2">
      <c r="A59" s="1211"/>
      <c r="B59" s="1212"/>
      <c r="C59" s="48"/>
      <c r="D59" s="1209"/>
      <c r="E59" s="1209"/>
      <c r="F59" s="1209"/>
      <c r="G59" s="1209"/>
      <c r="H59" s="1209"/>
      <c r="I59" s="1209"/>
      <c r="J59" s="1208"/>
      <c r="K59" s="1213"/>
    </row>
    <row r="60" spans="1:11" x14ac:dyDescent="0.2">
      <c r="A60" s="1214" t="s">
        <v>2029</v>
      </c>
      <c r="B60" s="1215">
        <v>177544.14428380801</v>
      </c>
      <c r="C60" s="85">
        <f>SUM(D60:J60)</f>
        <v>895328.16567458003</v>
      </c>
      <c r="D60" s="1216">
        <f t="shared" ref="D60:J60" si="2">SUM(D4:D58)</f>
        <v>375149.35254199826</v>
      </c>
      <c r="E60" s="1217">
        <f t="shared" si="2"/>
        <v>3313.3382000000006</v>
      </c>
      <c r="F60" s="1217">
        <f t="shared" si="2"/>
        <v>57728.859982504342</v>
      </c>
      <c r="G60" s="1217">
        <f t="shared" si="2"/>
        <v>0</v>
      </c>
      <c r="H60" s="1217">
        <f t="shared" si="2"/>
        <v>47233.745850000014</v>
      </c>
      <c r="I60" s="1217">
        <f t="shared" si="2"/>
        <v>9282.6581043628612</v>
      </c>
      <c r="J60" s="1218">
        <f t="shared" si="2"/>
        <v>402620.21099571459</v>
      </c>
      <c r="K60" s="1219">
        <v>60714</v>
      </c>
    </row>
    <row r="61" spans="1:11" x14ac:dyDescent="0.2">
      <c r="A61" s="1211"/>
      <c r="B61" s="1212"/>
      <c r="C61" s="57"/>
      <c r="D61" s="1209"/>
      <c r="E61" s="1209"/>
      <c r="F61" s="1220"/>
      <c r="G61" s="1220"/>
      <c r="H61" s="1209"/>
      <c r="I61" s="1209"/>
      <c r="J61" s="1208"/>
      <c r="K61" s="1221"/>
    </row>
    <row r="62" spans="1:11" x14ac:dyDescent="0.2">
      <c r="A62" s="364" t="s">
        <v>263</v>
      </c>
      <c r="B62" s="167">
        <v>60225.761592563897</v>
      </c>
      <c r="C62" s="48">
        <f>SUM(D62:J62)</f>
        <v>239456.87457211345</v>
      </c>
      <c r="D62" s="99">
        <v>103737.200197117</v>
      </c>
      <c r="E62" s="99">
        <v>0</v>
      </c>
      <c r="F62" s="49">
        <v>15743.138006589001</v>
      </c>
      <c r="G62" s="49">
        <v>0</v>
      </c>
      <c r="H62" s="99">
        <v>13995.732</v>
      </c>
      <c r="I62" s="189">
        <v>3510.3449691194801</v>
      </c>
      <c r="J62" s="1206">
        <v>102470.459399288</v>
      </c>
      <c r="K62" s="269">
        <v>18097</v>
      </c>
    </row>
    <row r="63" spans="1:11" x14ac:dyDescent="0.2">
      <c r="A63" s="288" t="s">
        <v>264</v>
      </c>
      <c r="B63" s="97">
        <v>62439.503842040998</v>
      </c>
      <c r="C63" s="48">
        <f>SUM(D63:J63)</f>
        <v>307236.91228266561</v>
      </c>
      <c r="D63" s="48">
        <v>118459.144332561</v>
      </c>
      <c r="E63" s="48">
        <v>1299.675</v>
      </c>
      <c r="F63" s="49">
        <v>13636.6091998185</v>
      </c>
      <c r="G63" s="49">
        <v>0</v>
      </c>
      <c r="H63" s="48">
        <v>20787.179</v>
      </c>
      <c r="I63" s="192">
        <v>3302.2343284731401</v>
      </c>
      <c r="J63" s="1208">
        <v>149752.070421813</v>
      </c>
      <c r="K63" s="269">
        <v>20593</v>
      </c>
    </row>
    <row r="64" spans="1:11" x14ac:dyDescent="0.2">
      <c r="A64" s="288" t="s">
        <v>265</v>
      </c>
      <c r="B64" s="97">
        <v>54878.878849203</v>
      </c>
      <c r="C64" s="48">
        <f>SUM(D64:J64)</f>
        <v>348631.44876481424</v>
      </c>
      <c r="D64" s="48">
        <v>152950.56495056199</v>
      </c>
      <c r="E64" s="48">
        <v>2013.664</v>
      </c>
      <c r="F64" s="49">
        <v>28348.625332869</v>
      </c>
      <c r="G64" s="49">
        <v>0</v>
      </c>
      <c r="H64" s="48">
        <v>12450.834000000001</v>
      </c>
      <c r="I64" s="192">
        <v>2470.0788067702501</v>
      </c>
      <c r="J64" s="1208">
        <v>150397.68167461301</v>
      </c>
      <c r="K64" s="269">
        <v>22024</v>
      </c>
    </row>
    <row r="65" spans="1:11" x14ac:dyDescent="0.2">
      <c r="A65" s="1211"/>
      <c r="B65" s="1212"/>
      <c r="C65" s="48"/>
      <c r="D65" s="48"/>
      <c r="E65" s="48"/>
      <c r="F65" s="48"/>
      <c r="G65" s="48"/>
      <c r="H65" s="48"/>
      <c r="I65" s="48"/>
      <c r="J65" s="48"/>
      <c r="K65" s="1213"/>
    </row>
    <row r="66" spans="1:11" x14ac:dyDescent="0.2">
      <c r="A66" s="1214" t="s">
        <v>2029</v>
      </c>
      <c r="B66" s="1215">
        <v>177544.14428380801</v>
      </c>
      <c r="C66" s="85">
        <f>SUM(D66:J66)</f>
        <v>895325.23561959341</v>
      </c>
      <c r="D66" s="1216">
        <v>375146.90948023897</v>
      </c>
      <c r="E66" s="1217">
        <v>3313.3389999999999</v>
      </c>
      <c r="F66" s="1217">
        <f>SUM(F62:F64)</f>
        <v>57728.372539276505</v>
      </c>
      <c r="G66" s="1217">
        <f>SUM(G62:G64)</f>
        <v>0</v>
      </c>
      <c r="H66" s="1217">
        <v>47233.745000000003</v>
      </c>
      <c r="I66" s="1217">
        <v>9282.6581043628703</v>
      </c>
      <c r="J66" s="1218">
        <v>402620.21149571502</v>
      </c>
      <c r="K66" s="1219">
        <v>60714</v>
      </c>
    </row>
    <row r="67" spans="1:11" x14ac:dyDescent="0.2">
      <c r="A67" s="1222"/>
      <c r="B67" s="1223"/>
      <c r="C67" s="1224"/>
      <c r="D67" s="1224"/>
      <c r="E67" s="1224"/>
      <c r="F67" s="1224"/>
      <c r="G67" s="1224"/>
      <c r="H67" s="1224"/>
      <c r="I67" s="1224"/>
      <c r="J67" s="1225"/>
      <c r="K67" s="1226"/>
    </row>
    <row r="68" spans="1:11" x14ac:dyDescent="0.2">
      <c r="A68" s="111" t="s">
        <v>66</v>
      </c>
      <c r="B68" s="112"/>
      <c r="C68" s="113"/>
      <c r="D68" s="113"/>
      <c r="E68" s="113"/>
      <c r="F68" s="113"/>
      <c r="G68" s="113"/>
      <c r="H68" s="113"/>
      <c r="I68" s="113"/>
      <c r="J68" s="113"/>
      <c r="K68" s="114"/>
    </row>
    <row r="69" spans="1:11" ht="12.75" customHeight="1" x14ac:dyDescent="0.2">
      <c r="A69" s="23" t="s">
        <v>67</v>
      </c>
      <c r="B69" s="23"/>
      <c r="C69" s="23"/>
      <c r="D69" s="23"/>
      <c r="E69" s="23"/>
      <c r="F69" s="23"/>
      <c r="G69" s="23"/>
      <c r="H69" s="23"/>
      <c r="I69" s="23"/>
      <c r="J69" s="23"/>
      <c r="K69" s="117"/>
    </row>
    <row r="70" spans="1:11" ht="24" customHeight="1" x14ac:dyDescent="0.2">
      <c r="A70" s="158" t="s">
        <v>69</v>
      </c>
      <c r="B70" s="160"/>
      <c r="C70" s="160"/>
      <c r="D70" s="160"/>
      <c r="E70" s="160"/>
      <c r="F70" s="160"/>
      <c r="G70" s="160"/>
      <c r="H70" s="160"/>
      <c r="I70" s="160"/>
      <c r="J70" s="160"/>
      <c r="K70" s="117"/>
    </row>
    <row r="71" spans="1:11" ht="31.5" customHeight="1" x14ac:dyDescent="0.2">
      <c r="A71" s="11" t="s">
        <v>153</v>
      </c>
      <c r="B71" s="11"/>
      <c r="C71" s="11"/>
      <c r="D71" s="11"/>
      <c r="E71" s="11"/>
      <c r="F71" s="11"/>
      <c r="G71" s="11"/>
      <c r="H71" s="11"/>
      <c r="I71" s="11"/>
      <c r="J71" s="11"/>
      <c r="K71" s="11"/>
    </row>
    <row r="72" spans="1:11" ht="23.25" customHeight="1" x14ac:dyDescent="0.2">
      <c r="A72" s="6" t="s">
        <v>71</v>
      </c>
      <c r="B72" s="6"/>
      <c r="C72" s="6"/>
      <c r="D72" s="6"/>
      <c r="E72" s="6"/>
      <c r="F72" s="6"/>
      <c r="G72" s="6"/>
      <c r="H72" s="6"/>
      <c r="I72" s="6"/>
      <c r="J72" s="6"/>
      <c r="K72" s="117"/>
    </row>
    <row r="73" spans="1:11" ht="30.75" customHeight="1" x14ac:dyDescent="0.2">
      <c r="A73" s="6" t="s">
        <v>154</v>
      </c>
      <c r="B73" s="6"/>
      <c r="C73" s="6"/>
      <c r="D73" s="6"/>
      <c r="E73" s="6"/>
      <c r="F73" s="6"/>
      <c r="G73" s="6"/>
      <c r="H73" s="6"/>
      <c r="I73" s="6"/>
      <c r="J73" s="6"/>
      <c r="K73" s="117"/>
    </row>
    <row r="74" spans="1:11" ht="35.25" customHeight="1" x14ac:dyDescent="0.2">
      <c r="A74" s="6" t="s">
        <v>155</v>
      </c>
      <c r="B74" s="6"/>
      <c r="C74" s="6"/>
      <c r="D74" s="6"/>
      <c r="E74" s="6"/>
      <c r="F74" s="6"/>
      <c r="G74" s="6"/>
      <c r="H74" s="6"/>
      <c r="I74" s="6"/>
      <c r="J74" s="6"/>
      <c r="K74" s="117"/>
    </row>
    <row r="75" spans="1:11" ht="33" customHeight="1" x14ac:dyDescent="0.2">
      <c r="A75" s="6" t="s">
        <v>156</v>
      </c>
      <c r="B75" s="6"/>
      <c r="C75" s="6"/>
      <c r="D75" s="6"/>
      <c r="E75" s="6"/>
      <c r="F75" s="6"/>
      <c r="G75" s="6"/>
      <c r="H75" s="6"/>
      <c r="I75" s="6"/>
      <c r="J75" s="6"/>
      <c r="K75" s="117"/>
    </row>
    <row r="76" spans="1:11" ht="25.5" customHeight="1" x14ac:dyDescent="0.2">
      <c r="A76" s="28" t="s">
        <v>157</v>
      </c>
      <c r="B76" s="28"/>
      <c r="C76" s="28"/>
      <c r="D76" s="28"/>
      <c r="E76" s="28"/>
      <c r="F76" s="28"/>
      <c r="G76" s="28"/>
      <c r="H76" s="28"/>
      <c r="I76" s="28"/>
      <c r="J76" s="28"/>
      <c r="K76" s="624"/>
    </row>
  </sheetData>
  <mergeCells count="9">
    <mergeCell ref="A73:J73"/>
    <mergeCell ref="A74:J74"/>
    <mergeCell ref="A75:J75"/>
    <mergeCell ref="A76:J76"/>
    <mergeCell ref="A1:J1"/>
    <mergeCell ref="A2:J2"/>
    <mergeCell ref="A69:J69"/>
    <mergeCell ref="A71:K71"/>
    <mergeCell ref="A72:J72"/>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rowBreaks count="2" manualBreakCount="2">
    <brk id="34" max="16383" man="1"/>
    <brk id="66"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zoomScaleNormal="100" workbookViewId="0">
      <selection activeCell="A180" sqref="A180"/>
    </sheetView>
  </sheetViews>
  <sheetFormatPr defaultRowHeight="12.75" x14ac:dyDescent="0.2"/>
  <cols>
    <col min="1" max="1" width="18.7109375" style="30"/>
    <col min="2" max="2" width="11.5703125" style="30"/>
    <col min="3" max="3" width="11.7109375" style="30"/>
    <col min="4" max="4" width="13.42578125" style="30"/>
    <col min="5" max="5" width="11.42578125" style="30"/>
    <col min="6" max="6" width="13.7109375" style="30"/>
    <col min="7" max="8" width="9.28515625" style="30"/>
    <col min="9" max="9" width="11.140625" style="30"/>
    <col min="10" max="10" width="10.7109375" style="30"/>
    <col min="11" max="11" width="10.140625" style="30"/>
  </cols>
  <sheetData>
    <row r="1" spans="1:11" x14ac:dyDescent="0.2">
      <c r="A1" s="29" t="s">
        <v>2030</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0"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375</v>
      </c>
      <c r="B4" s="97">
        <v>2460.2753408021599</v>
      </c>
      <c r="C4" s="127">
        <f t="shared" ref="C4:C35" si="0">SUM(D4:J4)</f>
        <v>9403.9229826247411</v>
      </c>
      <c r="D4" s="1227">
        <v>4240.5611628320003</v>
      </c>
      <c r="E4" s="1227">
        <v>0</v>
      </c>
      <c r="F4" s="49">
        <v>92.495134512219394</v>
      </c>
      <c r="G4" s="49">
        <v>0</v>
      </c>
      <c r="H4" s="130">
        <v>0</v>
      </c>
      <c r="I4" s="127">
        <v>148.25711586762199</v>
      </c>
      <c r="J4" s="1228">
        <v>4922.6095694128999</v>
      </c>
      <c r="K4" s="269">
        <v>934</v>
      </c>
    </row>
    <row r="5" spans="1:11" ht="12.75" customHeight="1" x14ac:dyDescent="0.2">
      <c r="A5" s="75" t="s">
        <v>1487</v>
      </c>
      <c r="B5" s="97">
        <v>1419.36285795954</v>
      </c>
      <c r="C5" s="127">
        <f t="shared" si="0"/>
        <v>4634.032001439341</v>
      </c>
      <c r="D5" s="1227">
        <v>2343.9614419774798</v>
      </c>
      <c r="E5" s="1227">
        <v>0</v>
      </c>
      <c r="F5" s="49">
        <v>83.201871997039603</v>
      </c>
      <c r="G5" s="49">
        <v>0</v>
      </c>
      <c r="H5" s="130">
        <v>0</v>
      </c>
      <c r="I5" s="127">
        <v>31.7165172994012</v>
      </c>
      <c r="J5" s="1228">
        <v>2175.1521701654201</v>
      </c>
      <c r="K5" s="269">
        <v>359</v>
      </c>
    </row>
    <row r="6" spans="1:11" ht="12.75" customHeight="1" x14ac:dyDescent="0.2">
      <c r="A6" s="75" t="s">
        <v>2031</v>
      </c>
      <c r="B6" s="97">
        <v>4182.3595294892402</v>
      </c>
      <c r="C6" s="127">
        <f t="shared" si="0"/>
        <v>12815.071517097382</v>
      </c>
      <c r="D6" s="1227">
        <v>6799.7509569962203</v>
      </c>
      <c r="E6" s="1227">
        <v>0</v>
      </c>
      <c r="F6" s="49">
        <v>249.24521960684501</v>
      </c>
      <c r="G6" s="49">
        <v>0</v>
      </c>
      <c r="H6" s="130">
        <v>0</v>
      </c>
      <c r="I6" s="127">
        <v>290.22533602451603</v>
      </c>
      <c r="J6" s="1228">
        <v>5475.8500044698003</v>
      </c>
      <c r="K6" s="269">
        <v>1064</v>
      </c>
    </row>
    <row r="7" spans="1:11" ht="12.75" customHeight="1" x14ac:dyDescent="0.2">
      <c r="A7" s="75" t="s">
        <v>2032</v>
      </c>
      <c r="B7" s="97">
        <v>1830.4260265897401</v>
      </c>
      <c r="C7" s="127">
        <f t="shared" si="0"/>
        <v>5801.2974900454865</v>
      </c>
      <c r="D7" s="1227">
        <v>3423.4601319860099</v>
      </c>
      <c r="E7" s="1227">
        <v>0</v>
      </c>
      <c r="F7" s="49">
        <v>75.460560171508007</v>
      </c>
      <c r="G7" s="49">
        <v>0</v>
      </c>
      <c r="H7" s="130">
        <v>0</v>
      </c>
      <c r="I7" s="127">
        <v>169.58915413322899</v>
      </c>
      <c r="J7" s="1228">
        <v>2132.7876437547402</v>
      </c>
      <c r="K7" s="269">
        <v>439</v>
      </c>
    </row>
    <row r="8" spans="1:11" ht="12.75" customHeight="1" x14ac:dyDescent="0.2">
      <c r="A8" s="75" t="s">
        <v>654</v>
      </c>
      <c r="B8" s="97">
        <v>18292.785554804199</v>
      </c>
      <c r="C8" s="127">
        <f t="shared" si="0"/>
        <v>35306.18987795127</v>
      </c>
      <c r="D8" s="1227">
        <v>20338.101559219002</v>
      </c>
      <c r="E8" s="1227">
        <v>0</v>
      </c>
      <c r="F8" s="49">
        <v>2050.8552442268901</v>
      </c>
      <c r="G8" s="49">
        <v>0</v>
      </c>
      <c r="H8" s="130">
        <v>0</v>
      </c>
      <c r="I8" s="127">
        <v>1620.1377519210801</v>
      </c>
      <c r="J8" s="1228">
        <v>11297.0953225843</v>
      </c>
      <c r="K8" s="269">
        <v>4645</v>
      </c>
    </row>
    <row r="9" spans="1:11" ht="12.75" customHeight="1" x14ac:dyDescent="0.2">
      <c r="A9" s="75" t="s">
        <v>1260</v>
      </c>
      <c r="B9" s="97">
        <v>1357.89514424153</v>
      </c>
      <c r="C9" s="127">
        <f t="shared" si="0"/>
        <v>3549.8504723298201</v>
      </c>
      <c r="D9" s="1227">
        <v>1842.4891274274401</v>
      </c>
      <c r="E9" s="1227">
        <v>0</v>
      </c>
      <c r="F9" s="49">
        <v>27.3351603715297</v>
      </c>
      <c r="G9" s="49">
        <v>0</v>
      </c>
      <c r="H9" s="130">
        <v>0</v>
      </c>
      <c r="I9" s="127">
        <v>22.244168177850099</v>
      </c>
      <c r="J9" s="1228">
        <v>1657.782016353</v>
      </c>
      <c r="K9" s="269">
        <v>362</v>
      </c>
    </row>
    <row r="10" spans="1:11" ht="12.75" customHeight="1" x14ac:dyDescent="0.2">
      <c r="A10" s="75" t="s">
        <v>2033</v>
      </c>
      <c r="B10" s="97">
        <v>1941.82313312574</v>
      </c>
      <c r="C10" s="127">
        <f t="shared" si="0"/>
        <v>7502.1090778912539</v>
      </c>
      <c r="D10" s="1227">
        <v>4083.29846299472</v>
      </c>
      <c r="E10" s="1227">
        <v>0</v>
      </c>
      <c r="F10" s="49">
        <v>120.557096787398</v>
      </c>
      <c r="G10" s="49">
        <v>0</v>
      </c>
      <c r="H10" s="130">
        <v>0</v>
      </c>
      <c r="I10" s="127">
        <v>94.5564674267561</v>
      </c>
      <c r="J10" s="1228">
        <v>3203.69705068238</v>
      </c>
      <c r="K10" s="269">
        <v>543</v>
      </c>
    </row>
    <row r="11" spans="1:11" ht="12.75" customHeight="1" x14ac:dyDescent="0.2">
      <c r="A11" s="75" t="s">
        <v>2034</v>
      </c>
      <c r="B11" s="97">
        <v>3098.0088812930799</v>
      </c>
      <c r="C11" s="127">
        <f t="shared" si="0"/>
        <v>6063.1408669695238</v>
      </c>
      <c r="D11" s="1227">
        <v>3422.0889280563702</v>
      </c>
      <c r="E11" s="1227">
        <v>0</v>
      </c>
      <c r="F11" s="49">
        <v>250.81647885569799</v>
      </c>
      <c r="G11" s="49">
        <v>0</v>
      </c>
      <c r="H11" s="130">
        <v>0</v>
      </c>
      <c r="I11" s="127">
        <v>153.32183722244599</v>
      </c>
      <c r="J11" s="1228">
        <v>2236.9136228350098</v>
      </c>
      <c r="K11" s="269">
        <v>926</v>
      </c>
    </row>
    <row r="12" spans="1:11" ht="12.75" customHeight="1" x14ac:dyDescent="0.2">
      <c r="A12" s="75" t="s">
        <v>1025</v>
      </c>
      <c r="B12" s="97">
        <v>5631.1927191592804</v>
      </c>
      <c r="C12" s="127">
        <f t="shared" si="0"/>
        <v>13233.490881943579</v>
      </c>
      <c r="D12" s="1227">
        <v>7455.4569514323002</v>
      </c>
      <c r="E12" s="1227">
        <v>0</v>
      </c>
      <c r="F12" s="49">
        <v>485.68381026678401</v>
      </c>
      <c r="G12" s="49">
        <v>0</v>
      </c>
      <c r="H12" s="130">
        <v>0</v>
      </c>
      <c r="I12" s="127">
        <v>242.925599248514</v>
      </c>
      <c r="J12" s="1228">
        <v>5049.4245209959799</v>
      </c>
      <c r="K12" s="269">
        <v>1415</v>
      </c>
    </row>
    <row r="13" spans="1:11" ht="12.75" customHeight="1" x14ac:dyDescent="0.2">
      <c r="A13" s="75" t="s">
        <v>213</v>
      </c>
      <c r="B13" s="97">
        <v>2441.5602459860202</v>
      </c>
      <c r="C13" s="127">
        <f t="shared" si="0"/>
        <v>9406.5531971437813</v>
      </c>
      <c r="D13" s="1227">
        <v>5931.4164039199004</v>
      </c>
      <c r="E13" s="1227">
        <v>0</v>
      </c>
      <c r="F13" s="49">
        <v>168.95910812679</v>
      </c>
      <c r="G13" s="49">
        <v>0</v>
      </c>
      <c r="H13" s="130">
        <v>0</v>
      </c>
      <c r="I13" s="127">
        <v>124.439723619642</v>
      </c>
      <c r="J13" s="1228">
        <v>3181.73796147745</v>
      </c>
      <c r="K13" s="269">
        <v>926</v>
      </c>
    </row>
    <row r="14" spans="1:11" ht="12.75" customHeight="1" x14ac:dyDescent="0.2">
      <c r="A14" s="75" t="s">
        <v>215</v>
      </c>
      <c r="B14" s="97">
        <v>5152.56813699956</v>
      </c>
      <c r="C14" s="127">
        <f t="shared" si="0"/>
        <v>13270.270788255828</v>
      </c>
      <c r="D14" s="1227">
        <v>5709.5505174707996</v>
      </c>
      <c r="E14" s="1227">
        <v>0</v>
      </c>
      <c r="F14" s="49">
        <v>332.74567833890899</v>
      </c>
      <c r="G14" s="49">
        <v>0</v>
      </c>
      <c r="H14" s="130">
        <v>0</v>
      </c>
      <c r="I14" s="127">
        <v>348.95070012230002</v>
      </c>
      <c r="J14" s="1228">
        <v>6879.0238923238203</v>
      </c>
      <c r="K14" s="269">
        <v>1080</v>
      </c>
    </row>
    <row r="15" spans="1:11" ht="12.75" customHeight="1" x14ac:dyDescent="0.2">
      <c r="A15" s="75" t="s">
        <v>218</v>
      </c>
      <c r="B15" s="97">
        <v>1468.8902981384799</v>
      </c>
      <c r="C15" s="127">
        <f t="shared" si="0"/>
        <v>5320.1798329074736</v>
      </c>
      <c r="D15" s="1227">
        <v>2377.8446271215098</v>
      </c>
      <c r="E15" s="1227">
        <v>0</v>
      </c>
      <c r="F15" s="49">
        <v>97.131826855084697</v>
      </c>
      <c r="G15" s="49">
        <v>0</v>
      </c>
      <c r="H15" s="130">
        <v>0</v>
      </c>
      <c r="I15" s="127">
        <v>57.366170511448502</v>
      </c>
      <c r="J15" s="1228">
        <v>2787.8372084194302</v>
      </c>
      <c r="K15" s="269">
        <v>402</v>
      </c>
    </row>
    <row r="16" spans="1:11" ht="12.75" customHeight="1" x14ac:dyDescent="0.2">
      <c r="A16" s="75" t="s">
        <v>2035</v>
      </c>
      <c r="B16" s="97">
        <v>29571.638552362001</v>
      </c>
      <c r="C16" s="127">
        <f t="shared" si="0"/>
        <v>79406.718346568116</v>
      </c>
      <c r="D16" s="1227">
        <v>29873.229331116301</v>
      </c>
      <c r="E16" s="1227">
        <v>8.4537399999999998</v>
      </c>
      <c r="F16" s="49">
        <v>4092.8494846342901</v>
      </c>
      <c r="G16" s="49">
        <v>0</v>
      </c>
      <c r="H16" s="127">
        <v>910.18276000000003</v>
      </c>
      <c r="I16" s="127">
        <v>3290.7806971628202</v>
      </c>
      <c r="J16" s="1228">
        <v>41231.222333654703</v>
      </c>
      <c r="K16" s="269">
        <v>6904</v>
      </c>
    </row>
    <row r="17" spans="1:11" ht="12.75" customHeight="1" x14ac:dyDescent="0.2">
      <c r="A17" s="75" t="s">
        <v>533</v>
      </c>
      <c r="B17" s="97">
        <v>7071.0630641367397</v>
      </c>
      <c r="C17" s="127">
        <f t="shared" si="0"/>
        <v>14778.082223075722</v>
      </c>
      <c r="D17" s="1227">
        <v>6108.2021725021004</v>
      </c>
      <c r="E17" s="1227">
        <v>0</v>
      </c>
      <c r="F17" s="49">
        <v>457.42011884557701</v>
      </c>
      <c r="G17" s="49">
        <v>0</v>
      </c>
      <c r="H17" s="130">
        <v>0</v>
      </c>
      <c r="I17" s="127">
        <v>513.03206979640402</v>
      </c>
      <c r="J17" s="1228">
        <v>7699.4278619316401</v>
      </c>
      <c r="K17" s="269">
        <v>1547</v>
      </c>
    </row>
    <row r="18" spans="1:11" ht="12.75" customHeight="1" x14ac:dyDescent="0.2">
      <c r="A18" s="75" t="s">
        <v>2036</v>
      </c>
      <c r="B18" s="97">
        <v>3061.7874342291998</v>
      </c>
      <c r="C18" s="127">
        <f t="shared" si="0"/>
        <v>6015.4464631814644</v>
      </c>
      <c r="D18" s="1227">
        <v>3337.7577422233398</v>
      </c>
      <c r="E18" s="1227">
        <v>0</v>
      </c>
      <c r="F18" s="49">
        <v>31.472020071092199</v>
      </c>
      <c r="G18" s="49">
        <v>0</v>
      </c>
      <c r="H18" s="130">
        <v>0</v>
      </c>
      <c r="I18" s="127">
        <v>212.08820716058301</v>
      </c>
      <c r="J18" s="1228">
        <v>2434.12849372645</v>
      </c>
      <c r="K18" s="269">
        <v>812</v>
      </c>
    </row>
    <row r="19" spans="1:11" ht="12.75" customHeight="1" x14ac:dyDescent="0.2">
      <c r="A19" s="75" t="s">
        <v>393</v>
      </c>
      <c r="B19" s="97">
        <v>4591.9680692349002</v>
      </c>
      <c r="C19" s="127">
        <f t="shared" si="0"/>
        <v>15311.132345296059</v>
      </c>
      <c r="D19" s="1227">
        <v>8909.5950990722504</v>
      </c>
      <c r="E19" s="1227">
        <v>0</v>
      </c>
      <c r="F19" s="49">
        <v>612.69361784932096</v>
      </c>
      <c r="G19" s="49">
        <v>0</v>
      </c>
      <c r="H19" s="130">
        <v>0</v>
      </c>
      <c r="I19" s="127">
        <v>364.66693854443702</v>
      </c>
      <c r="J19" s="1228">
        <v>5424.1766898300502</v>
      </c>
      <c r="K19" s="269">
        <v>1222</v>
      </c>
    </row>
    <row r="20" spans="1:11" ht="12.75" customHeight="1" x14ac:dyDescent="0.2">
      <c r="A20" s="75" t="s">
        <v>1464</v>
      </c>
      <c r="B20" s="97">
        <v>2942.78282054805</v>
      </c>
      <c r="C20" s="127">
        <f t="shared" si="0"/>
        <v>8065.266591071203</v>
      </c>
      <c r="D20" s="1227">
        <v>4622.1735387909202</v>
      </c>
      <c r="E20" s="1227">
        <v>0</v>
      </c>
      <c r="F20" s="49">
        <v>488.619907762119</v>
      </c>
      <c r="G20" s="49">
        <v>0</v>
      </c>
      <c r="H20" s="130">
        <v>0</v>
      </c>
      <c r="I20" s="127">
        <v>114.505308687284</v>
      </c>
      <c r="J20" s="1228">
        <v>2839.9678358308802</v>
      </c>
      <c r="K20" s="269">
        <v>597</v>
      </c>
    </row>
    <row r="21" spans="1:11" ht="12.75" customHeight="1" x14ac:dyDescent="0.2">
      <c r="A21" s="75" t="s">
        <v>2037</v>
      </c>
      <c r="B21" s="97">
        <v>7601.2940177550099</v>
      </c>
      <c r="C21" s="127">
        <f t="shared" si="0"/>
        <v>17446.574104892075</v>
      </c>
      <c r="D21" s="1227">
        <v>9555.2170411369207</v>
      </c>
      <c r="E21" s="1227">
        <v>0</v>
      </c>
      <c r="F21" s="49">
        <v>1380.35667235604</v>
      </c>
      <c r="G21" s="49">
        <v>0</v>
      </c>
      <c r="H21" s="130">
        <v>0</v>
      </c>
      <c r="I21" s="127">
        <v>602.35079122489503</v>
      </c>
      <c r="J21" s="1228">
        <v>5908.6496001742198</v>
      </c>
      <c r="K21" s="269">
        <v>1495</v>
      </c>
    </row>
    <row r="22" spans="1:11" ht="12.75" customHeight="1" x14ac:dyDescent="0.2">
      <c r="A22" s="75" t="s">
        <v>1633</v>
      </c>
      <c r="B22" s="97">
        <v>649.94069051181702</v>
      </c>
      <c r="C22" s="127">
        <f t="shared" si="0"/>
        <v>3879.5577800632386</v>
      </c>
      <c r="D22" s="1227">
        <v>1293.4700591273099</v>
      </c>
      <c r="E22" s="1227">
        <v>0</v>
      </c>
      <c r="F22" s="49">
        <v>18.558023173841299</v>
      </c>
      <c r="G22" s="49">
        <v>0</v>
      </c>
      <c r="H22" s="130">
        <v>0</v>
      </c>
      <c r="I22" s="127">
        <v>48.540913553517299</v>
      </c>
      <c r="J22" s="1228">
        <v>2518.98878420857</v>
      </c>
      <c r="K22" s="269">
        <v>278</v>
      </c>
    </row>
    <row r="23" spans="1:11" ht="12.75" customHeight="1" x14ac:dyDescent="0.2">
      <c r="A23" s="75" t="s">
        <v>2038</v>
      </c>
      <c r="B23" s="97">
        <v>8983.1089542250593</v>
      </c>
      <c r="C23" s="127">
        <f t="shared" si="0"/>
        <v>15674.539034446912</v>
      </c>
      <c r="D23" s="1227">
        <v>8894.6868268573307</v>
      </c>
      <c r="E23" s="1227">
        <v>0</v>
      </c>
      <c r="F23" s="49">
        <v>560.38119509354703</v>
      </c>
      <c r="G23" s="49">
        <v>0</v>
      </c>
      <c r="H23" s="130">
        <v>0</v>
      </c>
      <c r="I23" s="127">
        <v>577.37923459234401</v>
      </c>
      <c r="J23" s="1228">
        <v>5642.0917779036899</v>
      </c>
      <c r="K23" s="269">
        <v>1809</v>
      </c>
    </row>
    <row r="24" spans="1:11" ht="12.75" customHeight="1" x14ac:dyDescent="0.2">
      <c r="A24" s="75" t="s">
        <v>1595</v>
      </c>
      <c r="B24" s="97">
        <v>1020.32210900046</v>
      </c>
      <c r="C24" s="127">
        <f t="shared" si="0"/>
        <v>5330.2791162808808</v>
      </c>
      <c r="D24" s="1227">
        <v>2485.93874053543</v>
      </c>
      <c r="E24" s="1227">
        <v>0</v>
      </c>
      <c r="F24" s="49">
        <v>19.770492800925702</v>
      </c>
      <c r="G24" s="49">
        <v>0</v>
      </c>
      <c r="H24" s="130">
        <v>0</v>
      </c>
      <c r="I24" s="127">
        <v>33.562780257735398</v>
      </c>
      <c r="J24" s="1228">
        <v>2791.0071026867899</v>
      </c>
      <c r="K24" s="269">
        <v>479</v>
      </c>
    </row>
    <row r="25" spans="1:11" ht="12.75" customHeight="1" x14ac:dyDescent="0.2">
      <c r="A25" s="75" t="s">
        <v>226</v>
      </c>
      <c r="B25" s="97">
        <v>3589.05117975246</v>
      </c>
      <c r="C25" s="127">
        <f t="shared" si="0"/>
        <v>9150.6637241877052</v>
      </c>
      <c r="D25" s="1227">
        <v>3859.0516533309501</v>
      </c>
      <c r="E25" s="1227">
        <v>0</v>
      </c>
      <c r="F25" s="49">
        <v>489.61846161247701</v>
      </c>
      <c r="G25" s="49">
        <v>0</v>
      </c>
      <c r="H25" s="130">
        <v>0</v>
      </c>
      <c r="I25" s="127">
        <v>297.09231406997799</v>
      </c>
      <c r="J25" s="1228">
        <v>4504.9012951742998</v>
      </c>
      <c r="K25" s="269">
        <v>836</v>
      </c>
    </row>
    <row r="26" spans="1:11" ht="12.75" customHeight="1" x14ac:dyDescent="0.2">
      <c r="A26" s="75" t="s">
        <v>888</v>
      </c>
      <c r="B26" s="97">
        <v>2271.53090392584</v>
      </c>
      <c r="C26" s="127">
        <f t="shared" si="0"/>
        <v>5921.7064982270258</v>
      </c>
      <c r="D26" s="1227">
        <v>2615.1124184055998</v>
      </c>
      <c r="E26" s="1227">
        <v>0</v>
      </c>
      <c r="F26" s="49">
        <v>143.60616794863199</v>
      </c>
      <c r="G26" s="49">
        <v>0</v>
      </c>
      <c r="H26" s="130">
        <v>0</v>
      </c>
      <c r="I26" s="127">
        <v>131.69575707723399</v>
      </c>
      <c r="J26" s="1228">
        <v>3031.2921547955598</v>
      </c>
      <c r="K26" s="269">
        <v>580</v>
      </c>
    </row>
    <row r="27" spans="1:11" ht="12.75" customHeight="1" x14ac:dyDescent="0.2">
      <c r="A27" s="75" t="s">
        <v>2039</v>
      </c>
      <c r="B27" s="97">
        <v>1713.97167255256</v>
      </c>
      <c r="C27" s="127">
        <f t="shared" si="0"/>
        <v>4887.5739800802821</v>
      </c>
      <c r="D27" s="1227">
        <v>2202.0160629328102</v>
      </c>
      <c r="E27" s="1227">
        <v>0</v>
      </c>
      <c r="F27" s="49">
        <v>111.372461040635</v>
      </c>
      <c r="G27" s="49">
        <v>0</v>
      </c>
      <c r="H27" s="130">
        <v>0</v>
      </c>
      <c r="I27" s="127">
        <v>58.339309112997398</v>
      </c>
      <c r="J27" s="1228">
        <v>2515.8461469938402</v>
      </c>
      <c r="K27" s="269">
        <v>420</v>
      </c>
    </row>
    <row r="28" spans="1:11" ht="12.75" customHeight="1" x14ac:dyDescent="0.2">
      <c r="A28" s="75" t="s">
        <v>749</v>
      </c>
      <c r="B28" s="97">
        <v>1693.35078031948</v>
      </c>
      <c r="C28" s="127">
        <f t="shared" si="0"/>
        <v>4973.5289630642201</v>
      </c>
      <c r="D28" s="1227">
        <v>1949.36431747752</v>
      </c>
      <c r="E28" s="1227">
        <v>0</v>
      </c>
      <c r="F28" s="49">
        <v>100.927193353663</v>
      </c>
      <c r="G28" s="49">
        <v>0</v>
      </c>
      <c r="H28" s="130">
        <v>0</v>
      </c>
      <c r="I28" s="127">
        <v>133.68203997823699</v>
      </c>
      <c r="J28" s="1228">
        <v>2789.5554122548001</v>
      </c>
      <c r="K28" s="269">
        <v>420</v>
      </c>
    </row>
    <row r="29" spans="1:11" ht="12.75" customHeight="1" x14ac:dyDescent="0.2">
      <c r="A29" s="75" t="s">
        <v>1039</v>
      </c>
      <c r="B29" s="97">
        <v>952.60052052643198</v>
      </c>
      <c r="C29" s="127">
        <f t="shared" si="0"/>
        <v>2713.3448476847798</v>
      </c>
      <c r="D29" s="1227">
        <v>1362.4630697474499</v>
      </c>
      <c r="E29" s="1227">
        <v>0</v>
      </c>
      <c r="F29" s="49">
        <v>33.165289748742502</v>
      </c>
      <c r="G29" s="49">
        <v>0</v>
      </c>
      <c r="H29" s="130">
        <v>0</v>
      </c>
      <c r="I29" s="127">
        <v>86.935381975777403</v>
      </c>
      <c r="J29" s="1228">
        <v>1230.7811062128101</v>
      </c>
      <c r="K29" s="269">
        <v>348</v>
      </c>
    </row>
    <row r="30" spans="1:11" ht="12.75" customHeight="1" x14ac:dyDescent="0.2">
      <c r="A30" s="75" t="s">
        <v>113</v>
      </c>
      <c r="B30" s="97">
        <v>2031.2650020870601</v>
      </c>
      <c r="C30" s="127">
        <f t="shared" si="0"/>
        <v>7950.6003984295721</v>
      </c>
      <c r="D30" s="1227">
        <v>4300.5809261668701</v>
      </c>
      <c r="E30" s="1227">
        <v>0</v>
      </c>
      <c r="F30" s="49">
        <v>89.242215447949405</v>
      </c>
      <c r="G30" s="49">
        <v>0</v>
      </c>
      <c r="H30" s="130">
        <v>0</v>
      </c>
      <c r="I30" s="127">
        <v>50.9572577070034</v>
      </c>
      <c r="J30" s="1228">
        <v>3509.8199991077499</v>
      </c>
      <c r="K30" s="269">
        <v>783</v>
      </c>
    </row>
    <row r="31" spans="1:11" ht="12.75" customHeight="1" x14ac:dyDescent="0.2">
      <c r="A31" s="75" t="s">
        <v>114</v>
      </c>
      <c r="B31" s="97">
        <v>6397.1016855551497</v>
      </c>
      <c r="C31" s="127">
        <f t="shared" si="0"/>
        <v>14075.293822206706</v>
      </c>
      <c r="D31" s="1227">
        <v>6134.0608036158601</v>
      </c>
      <c r="E31" s="1227">
        <v>0</v>
      </c>
      <c r="F31" s="49">
        <v>576.59968776541405</v>
      </c>
      <c r="G31" s="49">
        <v>0</v>
      </c>
      <c r="H31" s="130">
        <v>0</v>
      </c>
      <c r="I31" s="127">
        <v>465.33927703848099</v>
      </c>
      <c r="J31" s="1228">
        <v>6899.2940537869499</v>
      </c>
      <c r="K31" s="269">
        <v>1227</v>
      </c>
    </row>
    <row r="32" spans="1:11" ht="12.75" customHeight="1" x14ac:dyDescent="0.2">
      <c r="A32" s="75" t="s">
        <v>168</v>
      </c>
      <c r="B32" s="97">
        <v>2994.2958253895199</v>
      </c>
      <c r="C32" s="127">
        <f t="shared" si="0"/>
        <v>13503.723754469782</v>
      </c>
      <c r="D32" s="1227">
        <v>5152.6215530023201</v>
      </c>
      <c r="E32" s="1227">
        <v>0</v>
      </c>
      <c r="F32" s="49">
        <v>176.915783172651</v>
      </c>
      <c r="G32" s="49">
        <v>0</v>
      </c>
      <c r="H32" s="130">
        <v>0</v>
      </c>
      <c r="I32" s="127">
        <v>126.152967632441</v>
      </c>
      <c r="J32" s="1228">
        <v>8048.0334506623703</v>
      </c>
      <c r="K32" s="269">
        <v>1139</v>
      </c>
    </row>
    <row r="33" spans="1:11" ht="12.75" customHeight="1" x14ac:dyDescent="0.2">
      <c r="A33" s="75" t="s">
        <v>2040</v>
      </c>
      <c r="B33" s="97">
        <v>12874.454496145299</v>
      </c>
      <c r="C33" s="127">
        <f t="shared" si="0"/>
        <v>41870.666080724244</v>
      </c>
      <c r="D33" s="1227">
        <v>16927.507341274199</v>
      </c>
      <c r="E33" s="1227">
        <v>0</v>
      </c>
      <c r="F33" s="49">
        <v>1394.66091854504</v>
      </c>
      <c r="G33" s="49">
        <v>0</v>
      </c>
      <c r="H33" s="130">
        <v>0</v>
      </c>
      <c r="I33" s="127">
        <v>991.74625178710698</v>
      </c>
      <c r="J33" s="1228">
        <v>22556.7515691179</v>
      </c>
      <c r="K33" s="269">
        <v>3216</v>
      </c>
    </row>
    <row r="34" spans="1:11" ht="12.75" customHeight="1" x14ac:dyDescent="0.2">
      <c r="A34" s="75" t="s">
        <v>2041</v>
      </c>
      <c r="B34" s="97">
        <v>1609.1130536719199</v>
      </c>
      <c r="C34" s="127">
        <f t="shared" si="0"/>
        <v>3995.3795589854717</v>
      </c>
      <c r="D34" s="1227">
        <v>2466.5235621377101</v>
      </c>
      <c r="E34" s="1227">
        <v>0</v>
      </c>
      <c r="F34" s="49">
        <v>99.185109982975504</v>
      </c>
      <c r="G34" s="49">
        <v>0</v>
      </c>
      <c r="H34" s="130">
        <v>0</v>
      </c>
      <c r="I34" s="127">
        <v>56.403033334375998</v>
      </c>
      <c r="J34" s="1228">
        <v>1373.2678535304101</v>
      </c>
      <c r="K34" s="269">
        <v>551</v>
      </c>
    </row>
    <row r="35" spans="1:11" ht="12.75" customHeight="1" x14ac:dyDescent="0.2">
      <c r="A35" s="75" t="s">
        <v>2042</v>
      </c>
      <c r="B35" s="97">
        <v>9886.4644237764496</v>
      </c>
      <c r="C35" s="127">
        <f t="shared" si="0"/>
        <v>29816.460213255275</v>
      </c>
      <c r="D35" s="1227">
        <v>15322.868949233</v>
      </c>
      <c r="E35" s="1227">
        <v>0</v>
      </c>
      <c r="F35" s="49">
        <v>1389.9825813489499</v>
      </c>
      <c r="G35" s="49">
        <v>0</v>
      </c>
      <c r="H35" s="130">
        <v>0</v>
      </c>
      <c r="I35" s="127">
        <v>719.54248252652701</v>
      </c>
      <c r="J35" s="1228">
        <v>12384.066200146801</v>
      </c>
      <c r="K35" s="269">
        <v>3355</v>
      </c>
    </row>
    <row r="36" spans="1:11" ht="12.75" customHeight="1" x14ac:dyDescent="0.2">
      <c r="A36" s="75" t="s">
        <v>233</v>
      </c>
      <c r="B36" s="97">
        <v>1085.63492323696</v>
      </c>
      <c r="C36" s="127">
        <f t="shared" ref="C36:C67" si="1">SUM(D36:J36)</f>
        <v>3546.8384341352876</v>
      </c>
      <c r="D36" s="1227">
        <v>1509.1019816416001</v>
      </c>
      <c r="E36" s="1227">
        <v>0</v>
      </c>
      <c r="F36" s="49">
        <v>79.069128719198702</v>
      </c>
      <c r="G36" s="49">
        <v>0</v>
      </c>
      <c r="H36" s="130">
        <v>0</v>
      </c>
      <c r="I36" s="127">
        <v>83.572903066828502</v>
      </c>
      <c r="J36" s="1228">
        <v>1875.09442070766</v>
      </c>
      <c r="K36" s="269">
        <v>274</v>
      </c>
    </row>
    <row r="37" spans="1:11" ht="12.75" customHeight="1" x14ac:dyDescent="0.2">
      <c r="A37" s="75" t="s">
        <v>2043</v>
      </c>
      <c r="B37" s="97">
        <v>2083.8115931696502</v>
      </c>
      <c r="C37" s="127">
        <f t="shared" si="1"/>
        <v>6899.9661233015941</v>
      </c>
      <c r="D37" s="1227">
        <v>3707.52148374133</v>
      </c>
      <c r="E37" s="1227">
        <v>0</v>
      </c>
      <c r="F37" s="49">
        <v>97.480066905269197</v>
      </c>
      <c r="G37" s="49">
        <v>0</v>
      </c>
      <c r="H37" s="130">
        <v>0</v>
      </c>
      <c r="I37" s="127">
        <v>92.273142218805404</v>
      </c>
      <c r="J37" s="1228">
        <v>3002.6914304361899</v>
      </c>
      <c r="K37" s="269">
        <v>780</v>
      </c>
    </row>
    <row r="38" spans="1:11" ht="12.75" customHeight="1" x14ac:dyDescent="0.2">
      <c r="A38" s="75" t="s">
        <v>234</v>
      </c>
      <c r="B38" s="97">
        <v>2952.3939890503302</v>
      </c>
      <c r="C38" s="127">
        <f t="shared" si="1"/>
        <v>7706.1553381713402</v>
      </c>
      <c r="D38" s="1227">
        <v>4447.1760307657696</v>
      </c>
      <c r="E38" s="1227">
        <v>0</v>
      </c>
      <c r="F38" s="49">
        <v>209.57391652462499</v>
      </c>
      <c r="G38" s="49">
        <v>0</v>
      </c>
      <c r="H38" s="130">
        <v>0</v>
      </c>
      <c r="I38" s="127">
        <v>141.74718867596599</v>
      </c>
      <c r="J38" s="1228">
        <v>2907.6582022049802</v>
      </c>
      <c r="K38" s="269">
        <v>1027</v>
      </c>
    </row>
    <row r="39" spans="1:11" ht="12.75" customHeight="1" x14ac:dyDescent="0.2">
      <c r="A39" s="75" t="s">
        <v>2044</v>
      </c>
      <c r="B39" s="97">
        <v>7534.2461505815199</v>
      </c>
      <c r="C39" s="127">
        <f t="shared" si="1"/>
        <v>14825.997919709818</v>
      </c>
      <c r="D39" s="1227">
        <v>8705.6591498080797</v>
      </c>
      <c r="E39" s="1227">
        <v>0</v>
      </c>
      <c r="F39" s="49">
        <v>496.85700758621698</v>
      </c>
      <c r="G39" s="49">
        <v>0</v>
      </c>
      <c r="H39" s="130">
        <v>0</v>
      </c>
      <c r="I39" s="127">
        <v>728.50175857244096</v>
      </c>
      <c r="J39" s="1228">
        <v>4894.9800037430796</v>
      </c>
      <c r="K39" s="269">
        <v>1798</v>
      </c>
    </row>
    <row r="40" spans="1:11" ht="12.75" customHeight="1" x14ac:dyDescent="0.2">
      <c r="A40" s="75" t="s">
        <v>2045</v>
      </c>
      <c r="B40" s="97">
        <v>10592.4313163021</v>
      </c>
      <c r="C40" s="127">
        <f t="shared" si="1"/>
        <v>21261.628653577456</v>
      </c>
      <c r="D40" s="1227">
        <v>12243.596092896099</v>
      </c>
      <c r="E40" s="1227">
        <v>0</v>
      </c>
      <c r="F40" s="49">
        <v>936.090795509945</v>
      </c>
      <c r="G40" s="49">
        <v>0</v>
      </c>
      <c r="H40" s="130">
        <v>0</v>
      </c>
      <c r="I40" s="127">
        <v>923.36651264230204</v>
      </c>
      <c r="J40" s="1228">
        <v>7158.57525252911</v>
      </c>
      <c r="K40" s="269">
        <v>2654</v>
      </c>
    </row>
    <row r="41" spans="1:11" ht="12.75" customHeight="1" x14ac:dyDescent="0.2">
      <c r="A41" s="75" t="s">
        <v>2046</v>
      </c>
      <c r="B41" s="97">
        <v>5152.00529258803</v>
      </c>
      <c r="C41" s="127">
        <f t="shared" si="1"/>
        <v>20651.773539451817</v>
      </c>
      <c r="D41" s="1227">
        <v>9572.1163173214209</v>
      </c>
      <c r="E41" s="1227">
        <v>0</v>
      </c>
      <c r="F41" s="49">
        <v>382.34874801587898</v>
      </c>
      <c r="G41" s="49">
        <v>0</v>
      </c>
      <c r="H41" s="130">
        <v>0</v>
      </c>
      <c r="I41" s="127">
        <v>202.34681972061901</v>
      </c>
      <c r="J41" s="1228">
        <v>10494.961654393899</v>
      </c>
      <c r="K41" s="269">
        <v>1867</v>
      </c>
    </row>
    <row r="42" spans="1:11" ht="12.75" customHeight="1" x14ac:dyDescent="0.2">
      <c r="A42" s="75" t="s">
        <v>1051</v>
      </c>
      <c r="B42" s="97">
        <v>1832.59317626386</v>
      </c>
      <c r="C42" s="127">
        <f t="shared" si="1"/>
        <v>5831.9540945009467</v>
      </c>
      <c r="D42" s="1227">
        <v>2611.4940876153801</v>
      </c>
      <c r="E42" s="1227">
        <v>0</v>
      </c>
      <c r="F42" s="49">
        <v>52.352776662393602</v>
      </c>
      <c r="G42" s="49">
        <v>0</v>
      </c>
      <c r="H42" s="130">
        <v>0</v>
      </c>
      <c r="I42" s="127">
        <v>70.216000678662994</v>
      </c>
      <c r="J42" s="1228">
        <v>3097.8912295445102</v>
      </c>
      <c r="K42" s="269">
        <v>497</v>
      </c>
    </row>
    <row r="43" spans="1:11" ht="12.75" customHeight="1" x14ac:dyDescent="0.2">
      <c r="A43" s="75" t="s">
        <v>1053</v>
      </c>
      <c r="B43" s="97">
        <v>425.83786776763202</v>
      </c>
      <c r="C43" s="127">
        <f t="shared" si="1"/>
        <v>1198.8805052772125</v>
      </c>
      <c r="D43" s="1227">
        <v>729.29677652258795</v>
      </c>
      <c r="E43" s="1227">
        <v>0</v>
      </c>
      <c r="F43" s="49">
        <v>58.413391695476399</v>
      </c>
      <c r="G43" s="49">
        <v>0</v>
      </c>
      <c r="H43" s="130">
        <v>0</v>
      </c>
      <c r="I43" s="127">
        <v>23.2853164658381</v>
      </c>
      <c r="J43" s="1228">
        <v>387.88502059331</v>
      </c>
      <c r="K43" s="269">
        <v>63</v>
      </c>
    </row>
    <row r="44" spans="1:11" ht="12.75" customHeight="1" x14ac:dyDescent="0.2">
      <c r="A44" s="75" t="s">
        <v>2047</v>
      </c>
      <c r="B44" s="97">
        <v>59836.726761143203</v>
      </c>
      <c r="C44" s="127">
        <f t="shared" si="1"/>
        <v>278453.63408084685</v>
      </c>
      <c r="D44" s="1227">
        <v>87457.233956955402</v>
      </c>
      <c r="E44" s="1227">
        <v>318.24032</v>
      </c>
      <c r="F44" s="49">
        <v>10835.2567187725</v>
      </c>
      <c r="G44" s="49">
        <v>0</v>
      </c>
      <c r="H44" s="127">
        <v>27991.639070000001</v>
      </c>
      <c r="I44" s="127">
        <v>6259.6825499759298</v>
      </c>
      <c r="J44" s="1228">
        <v>145591.58146514301</v>
      </c>
      <c r="K44" s="269">
        <v>16608</v>
      </c>
    </row>
    <row r="45" spans="1:11" ht="12.75" customHeight="1" x14ac:dyDescent="0.2">
      <c r="A45" s="75" t="s">
        <v>127</v>
      </c>
      <c r="B45" s="97">
        <v>4566.9565252174498</v>
      </c>
      <c r="C45" s="127">
        <f t="shared" si="1"/>
        <v>63512.679567101572</v>
      </c>
      <c r="D45" s="1227">
        <v>14820.941315153599</v>
      </c>
      <c r="E45" s="1227">
        <v>236.1645</v>
      </c>
      <c r="F45" s="49">
        <v>425.748197063671</v>
      </c>
      <c r="G45" s="49">
        <v>0</v>
      </c>
      <c r="H45" s="127">
        <v>453.16881000000001</v>
      </c>
      <c r="I45" s="127">
        <v>299.74469184110598</v>
      </c>
      <c r="J45" s="1228">
        <v>47276.912053043197</v>
      </c>
      <c r="K45" s="269">
        <v>3264</v>
      </c>
    </row>
    <row r="46" spans="1:11" ht="12.75" customHeight="1" x14ac:dyDescent="0.2">
      <c r="A46" s="75" t="s">
        <v>2048</v>
      </c>
      <c r="B46" s="97">
        <v>3910.4233967599398</v>
      </c>
      <c r="C46" s="127">
        <f t="shared" si="1"/>
        <v>10525.384890511596</v>
      </c>
      <c r="D46" s="1227">
        <v>5615.91442530926</v>
      </c>
      <c r="E46" s="1227">
        <v>0</v>
      </c>
      <c r="F46" s="49">
        <v>192.29992120358</v>
      </c>
      <c r="G46" s="49">
        <v>0</v>
      </c>
      <c r="H46" s="130">
        <v>0</v>
      </c>
      <c r="I46" s="127">
        <v>195.25680990933401</v>
      </c>
      <c r="J46" s="1228">
        <v>4521.9137340894204</v>
      </c>
      <c r="K46" s="269">
        <v>1322</v>
      </c>
    </row>
    <row r="47" spans="1:11" ht="12.75" customHeight="1" x14ac:dyDescent="0.2">
      <c r="A47" s="75" t="s">
        <v>642</v>
      </c>
      <c r="B47" s="97">
        <v>4434.3917872640304</v>
      </c>
      <c r="C47" s="127">
        <f t="shared" si="1"/>
        <v>11550.085797629625</v>
      </c>
      <c r="D47" s="1227">
        <v>6031.0615834684904</v>
      </c>
      <c r="E47" s="1227">
        <v>0</v>
      </c>
      <c r="F47" s="49">
        <v>169.273562476819</v>
      </c>
      <c r="G47" s="49">
        <v>0</v>
      </c>
      <c r="H47" s="130">
        <v>0</v>
      </c>
      <c r="I47" s="127">
        <v>489.66674193475501</v>
      </c>
      <c r="J47" s="1228">
        <v>4860.08390974956</v>
      </c>
      <c r="K47" s="269">
        <v>1377</v>
      </c>
    </row>
    <row r="48" spans="1:11" ht="12.75" customHeight="1" x14ac:dyDescent="0.2">
      <c r="A48" s="75" t="s">
        <v>2049</v>
      </c>
      <c r="B48" s="97">
        <v>13302.685071055999</v>
      </c>
      <c r="C48" s="127">
        <f t="shared" si="1"/>
        <v>23886.40502215083</v>
      </c>
      <c r="D48" s="1227">
        <v>13533.3988126568</v>
      </c>
      <c r="E48" s="1227">
        <v>0</v>
      </c>
      <c r="F48" s="49">
        <v>1214.03468738284</v>
      </c>
      <c r="G48" s="49">
        <v>0</v>
      </c>
      <c r="H48" s="130">
        <v>0</v>
      </c>
      <c r="I48" s="127">
        <v>889.64170930805005</v>
      </c>
      <c r="J48" s="1228">
        <v>8249.3298128031402</v>
      </c>
      <c r="K48" s="269">
        <v>3262</v>
      </c>
    </row>
    <row r="49" spans="1:11" ht="12.75" customHeight="1" x14ac:dyDescent="0.2">
      <c r="A49" s="75" t="s">
        <v>2050</v>
      </c>
      <c r="B49" s="97">
        <v>7007.3858104069004</v>
      </c>
      <c r="C49" s="127">
        <f t="shared" si="1"/>
        <v>10671.325640660736</v>
      </c>
      <c r="D49" s="1227">
        <v>5253.9655440676997</v>
      </c>
      <c r="E49" s="1227">
        <v>0</v>
      </c>
      <c r="F49" s="49">
        <v>357.32420798471202</v>
      </c>
      <c r="G49" s="49">
        <v>0</v>
      </c>
      <c r="H49" s="130">
        <v>0</v>
      </c>
      <c r="I49" s="127">
        <v>956.66025458162403</v>
      </c>
      <c r="J49" s="1228">
        <v>4103.3756340267</v>
      </c>
      <c r="K49" s="269">
        <v>871</v>
      </c>
    </row>
    <row r="50" spans="1:11" ht="12.75" customHeight="1" x14ac:dyDescent="0.2">
      <c r="A50" s="75" t="s">
        <v>2051</v>
      </c>
      <c r="B50" s="97">
        <v>604.09452460614898</v>
      </c>
      <c r="C50" s="127">
        <f t="shared" si="1"/>
        <v>1782.9483475038003</v>
      </c>
      <c r="D50" s="1227">
        <v>1056.4643935184799</v>
      </c>
      <c r="E50" s="1227">
        <v>0</v>
      </c>
      <c r="F50" s="49">
        <v>18.1441987666269</v>
      </c>
      <c r="G50" s="49">
        <v>0</v>
      </c>
      <c r="H50" s="130">
        <v>0</v>
      </c>
      <c r="I50" s="127">
        <v>22.9722718797284</v>
      </c>
      <c r="J50" s="1228">
        <v>685.36748333896503</v>
      </c>
      <c r="K50" s="269">
        <v>157</v>
      </c>
    </row>
    <row r="51" spans="1:11" ht="12.75" customHeight="1" x14ac:dyDescent="0.2">
      <c r="A51" s="75" t="s">
        <v>576</v>
      </c>
      <c r="B51" s="97">
        <v>2846.1090720772399</v>
      </c>
      <c r="C51" s="127">
        <f t="shared" si="1"/>
        <v>7862.3115469033028</v>
      </c>
      <c r="D51" s="1227">
        <v>3765.6864310716901</v>
      </c>
      <c r="E51" s="1227">
        <v>0</v>
      </c>
      <c r="F51" s="49">
        <v>334.53909078575498</v>
      </c>
      <c r="G51" s="49">
        <v>0</v>
      </c>
      <c r="H51" s="130">
        <v>0</v>
      </c>
      <c r="I51" s="127">
        <v>346.24531480144799</v>
      </c>
      <c r="J51" s="1228">
        <v>3415.8407102444098</v>
      </c>
      <c r="K51" s="269">
        <v>459</v>
      </c>
    </row>
    <row r="52" spans="1:11" ht="12.75" customHeight="1" x14ac:dyDescent="0.2">
      <c r="A52" s="75" t="s">
        <v>245</v>
      </c>
      <c r="B52" s="97">
        <v>4302.5476214743903</v>
      </c>
      <c r="C52" s="127">
        <f t="shared" si="1"/>
        <v>12706.091703811411</v>
      </c>
      <c r="D52" s="1227">
        <v>6293.5003519408901</v>
      </c>
      <c r="E52" s="1227">
        <v>0</v>
      </c>
      <c r="F52" s="49">
        <v>191.12829446683699</v>
      </c>
      <c r="G52" s="49">
        <v>0</v>
      </c>
      <c r="H52" s="130">
        <v>0</v>
      </c>
      <c r="I52" s="127">
        <v>242.95060280970401</v>
      </c>
      <c r="J52" s="1228">
        <v>5978.5124545939798</v>
      </c>
      <c r="K52" s="269">
        <v>1014</v>
      </c>
    </row>
    <row r="53" spans="1:11" ht="12.75" customHeight="1" x14ac:dyDescent="0.2">
      <c r="A53" s="75" t="s">
        <v>1511</v>
      </c>
      <c r="B53" s="97">
        <v>5211.58113613157</v>
      </c>
      <c r="C53" s="127">
        <f t="shared" si="1"/>
        <v>14037.969462738465</v>
      </c>
      <c r="D53" s="1227">
        <v>7378.8312641806597</v>
      </c>
      <c r="E53" s="1227">
        <v>0</v>
      </c>
      <c r="F53" s="49">
        <v>629.14553566891402</v>
      </c>
      <c r="G53" s="49">
        <v>0</v>
      </c>
      <c r="H53" s="130">
        <v>0</v>
      </c>
      <c r="I53" s="127">
        <v>393.64606596466098</v>
      </c>
      <c r="J53" s="1228">
        <v>5636.3465969242297</v>
      </c>
      <c r="K53" s="269">
        <v>1405</v>
      </c>
    </row>
    <row r="54" spans="1:11" ht="12.75" customHeight="1" x14ac:dyDescent="0.2">
      <c r="A54" s="75" t="s">
        <v>2052</v>
      </c>
      <c r="B54" s="97">
        <v>1629.9596870362</v>
      </c>
      <c r="C54" s="127">
        <f t="shared" si="1"/>
        <v>4586.3251636873247</v>
      </c>
      <c r="D54" s="1227">
        <v>2933.5806273359399</v>
      </c>
      <c r="E54" s="1227">
        <v>0</v>
      </c>
      <c r="F54" s="49">
        <v>88.659248549902301</v>
      </c>
      <c r="G54" s="49">
        <v>0</v>
      </c>
      <c r="H54" s="130">
        <v>0</v>
      </c>
      <c r="I54" s="127">
        <v>68.807800112392897</v>
      </c>
      <c r="J54" s="1228">
        <v>1495.2774876890901</v>
      </c>
      <c r="K54" s="269">
        <v>502</v>
      </c>
    </row>
    <row r="55" spans="1:11" ht="12.75" customHeight="1" x14ac:dyDescent="0.2">
      <c r="A55" s="75" t="s">
        <v>2053</v>
      </c>
      <c r="B55" s="97">
        <v>15336.3951628543</v>
      </c>
      <c r="C55" s="127">
        <f t="shared" si="1"/>
        <v>35242.023672769923</v>
      </c>
      <c r="D55" s="1227">
        <v>16163.989709813601</v>
      </c>
      <c r="E55" s="1227">
        <v>0</v>
      </c>
      <c r="F55" s="49">
        <v>1106.31828515047</v>
      </c>
      <c r="G55" s="49">
        <v>0</v>
      </c>
      <c r="H55" s="130">
        <v>0</v>
      </c>
      <c r="I55" s="127">
        <v>1065.41774462235</v>
      </c>
      <c r="J55" s="1228">
        <v>16906.297933183501</v>
      </c>
      <c r="K55" s="269">
        <v>2943</v>
      </c>
    </row>
    <row r="56" spans="1:11" ht="12.75" customHeight="1" x14ac:dyDescent="0.2">
      <c r="A56" s="75" t="s">
        <v>692</v>
      </c>
      <c r="B56" s="97">
        <v>1512.1553199407099</v>
      </c>
      <c r="C56" s="127">
        <f t="shared" si="1"/>
        <v>5304.2040828640902</v>
      </c>
      <c r="D56" s="1227">
        <v>2239.8996321937202</v>
      </c>
      <c r="E56" s="1227">
        <v>0</v>
      </c>
      <c r="F56" s="49">
        <v>68.709949655997704</v>
      </c>
      <c r="G56" s="49">
        <v>0</v>
      </c>
      <c r="H56" s="130">
        <v>0</v>
      </c>
      <c r="I56" s="127">
        <v>56.523050428092198</v>
      </c>
      <c r="J56" s="1228">
        <v>2939.0714505862802</v>
      </c>
      <c r="K56" s="269">
        <v>488</v>
      </c>
    </row>
    <row r="57" spans="1:11" ht="12.75" customHeight="1" x14ac:dyDescent="0.2">
      <c r="A57" s="75" t="s">
        <v>1123</v>
      </c>
      <c r="B57" s="97">
        <v>14114.412892840901</v>
      </c>
      <c r="C57" s="127">
        <f t="shared" si="1"/>
        <v>30714.290438810036</v>
      </c>
      <c r="D57" s="1227">
        <v>14365.0273342619</v>
      </c>
      <c r="E57" s="1227">
        <v>0</v>
      </c>
      <c r="F57" s="49">
        <v>1018.96116530738</v>
      </c>
      <c r="G57" s="49">
        <v>0</v>
      </c>
      <c r="H57" s="130">
        <v>0</v>
      </c>
      <c r="I57" s="127">
        <v>906.76614829645598</v>
      </c>
      <c r="J57" s="1228">
        <v>14423.535790944299</v>
      </c>
      <c r="K57" s="269">
        <v>2692</v>
      </c>
    </row>
    <row r="58" spans="1:11" ht="12.75" customHeight="1" x14ac:dyDescent="0.2">
      <c r="A58" s="75" t="s">
        <v>1835</v>
      </c>
      <c r="B58" s="97">
        <v>1472.7459381961501</v>
      </c>
      <c r="C58" s="127">
        <f t="shared" si="1"/>
        <v>5421.911067929942</v>
      </c>
      <c r="D58" s="1227">
        <v>3359.62172307946</v>
      </c>
      <c r="E58" s="1227">
        <v>0</v>
      </c>
      <c r="F58" s="49">
        <v>65.125584261741906</v>
      </c>
      <c r="G58" s="49">
        <v>0</v>
      </c>
      <c r="H58" s="130">
        <v>0</v>
      </c>
      <c r="I58" s="127">
        <v>71.042118340409601</v>
      </c>
      <c r="J58" s="1228">
        <v>1926.1216422483301</v>
      </c>
      <c r="K58" s="269">
        <v>411</v>
      </c>
    </row>
    <row r="59" spans="1:11" ht="12.75" customHeight="1" x14ac:dyDescent="0.2">
      <c r="A59" s="75" t="s">
        <v>2054</v>
      </c>
      <c r="B59" s="97">
        <v>6056.36546684721</v>
      </c>
      <c r="C59" s="127">
        <f t="shared" si="1"/>
        <v>13654.021872014991</v>
      </c>
      <c r="D59" s="1227">
        <v>6446.5796724903003</v>
      </c>
      <c r="E59" s="1227">
        <v>0</v>
      </c>
      <c r="F59" s="49">
        <v>568.65656438202802</v>
      </c>
      <c r="G59" s="49">
        <v>0</v>
      </c>
      <c r="H59" s="130">
        <v>0</v>
      </c>
      <c r="I59" s="127">
        <v>254.36922913435299</v>
      </c>
      <c r="J59" s="1228">
        <v>6384.4164060083103</v>
      </c>
      <c r="K59" s="269">
        <v>909</v>
      </c>
    </row>
    <row r="60" spans="1:11" ht="12.75" customHeight="1" x14ac:dyDescent="0.2">
      <c r="A60" s="75" t="s">
        <v>2055</v>
      </c>
      <c r="B60" s="97">
        <v>4735.6596487868101</v>
      </c>
      <c r="C60" s="127">
        <f t="shared" si="1"/>
        <v>13441.595781728185</v>
      </c>
      <c r="D60" s="1227">
        <v>6592.0938109578501</v>
      </c>
      <c r="E60" s="1227">
        <v>0</v>
      </c>
      <c r="F60" s="49">
        <v>357.37628708535101</v>
      </c>
      <c r="G60" s="49">
        <v>0</v>
      </c>
      <c r="H60" s="130">
        <v>0</v>
      </c>
      <c r="I60" s="127">
        <v>495.84062126400602</v>
      </c>
      <c r="J60" s="1228">
        <v>5996.2850624209796</v>
      </c>
      <c r="K60" s="269">
        <v>1150</v>
      </c>
    </row>
    <row r="61" spans="1:11" ht="12.75" customHeight="1" x14ac:dyDescent="0.2">
      <c r="A61" s="75" t="s">
        <v>2056</v>
      </c>
      <c r="B61" s="97">
        <v>2201.39950871779</v>
      </c>
      <c r="C61" s="127">
        <f t="shared" si="1"/>
        <v>6095.7348068426509</v>
      </c>
      <c r="D61" s="1227">
        <v>3444.9808050554698</v>
      </c>
      <c r="E61" s="1227">
        <v>0</v>
      </c>
      <c r="F61" s="49">
        <v>113.188686477847</v>
      </c>
      <c r="G61" s="49">
        <v>0</v>
      </c>
      <c r="H61" s="130">
        <v>0</v>
      </c>
      <c r="I61" s="127">
        <v>173.51571338264401</v>
      </c>
      <c r="J61" s="1228">
        <v>2364.0496019266898</v>
      </c>
      <c r="K61" s="269">
        <v>568</v>
      </c>
    </row>
    <row r="62" spans="1:11" ht="12.75" customHeight="1" x14ac:dyDescent="0.2">
      <c r="A62" s="75" t="s">
        <v>2057</v>
      </c>
      <c r="B62" s="97">
        <v>4141.9262830649004</v>
      </c>
      <c r="C62" s="127">
        <f t="shared" si="1"/>
        <v>11134.899900479237</v>
      </c>
      <c r="D62" s="1227">
        <v>6189.13441163883</v>
      </c>
      <c r="E62" s="1227">
        <v>0</v>
      </c>
      <c r="F62" s="49">
        <v>269.46691026192002</v>
      </c>
      <c r="G62" s="49">
        <v>0</v>
      </c>
      <c r="H62" s="130">
        <v>0</v>
      </c>
      <c r="I62" s="127">
        <v>163.982355571787</v>
      </c>
      <c r="J62" s="1228">
        <v>4512.3162230067001</v>
      </c>
      <c r="K62" s="269">
        <v>1280</v>
      </c>
    </row>
    <row r="63" spans="1:11" ht="12.75" customHeight="1" x14ac:dyDescent="0.2">
      <c r="A63" s="75" t="s">
        <v>2058</v>
      </c>
      <c r="B63" s="97">
        <v>9288.1286399257206</v>
      </c>
      <c r="C63" s="127">
        <f t="shared" si="1"/>
        <v>14697.888772676779</v>
      </c>
      <c r="D63" s="1227">
        <v>8176.6335406927501</v>
      </c>
      <c r="E63" s="1227">
        <v>0</v>
      </c>
      <c r="F63" s="49">
        <v>460.670827935114</v>
      </c>
      <c r="G63" s="49">
        <v>0</v>
      </c>
      <c r="H63" s="130">
        <v>0</v>
      </c>
      <c r="I63" s="127">
        <v>681.08000441782701</v>
      </c>
      <c r="J63" s="1228">
        <v>5379.5043996310897</v>
      </c>
      <c r="K63" s="269">
        <v>1634</v>
      </c>
    </row>
    <row r="64" spans="1:11" ht="12.75" customHeight="1" x14ac:dyDescent="0.2">
      <c r="A64" s="75" t="s">
        <v>494</v>
      </c>
      <c r="B64" s="97">
        <v>1535.3239523626601</v>
      </c>
      <c r="C64" s="127">
        <f t="shared" si="1"/>
        <v>3523.6093753223931</v>
      </c>
      <c r="D64" s="1227">
        <v>2343.5002249997701</v>
      </c>
      <c r="E64" s="1227">
        <v>0</v>
      </c>
      <c r="F64" s="49">
        <v>76.648187386220499</v>
      </c>
      <c r="G64" s="49">
        <v>0</v>
      </c>
      <c r="H64" s="130">
        <v>0</v>
      </c>
      <c r="I64" s="127">
        <v>26.315748082172199</v>
      </c>
      <c r="J64" s="1228">
        <v>1077.1452148542301</v>
      </c>
      <c r="K64" s="269">
        <v>357</v>
      </c>
    </row>
    <row r="65" spans="1:11" ht="12.75" customHeight="1" x14ac:dyDescent="0.2">
      <c r="A65" s="75" t="s">
        <v>2059</v>
      </c>
      <c r="B65" s="97">
        <v>2254.3541780138498</v>
      </c>
      <c r="C65" s="127">
        <f t="shared" si="1"/>
        <v>5914.3350931264049</v>
      </c>
      <c r="D65" s="1227">
        <v>2891.1403010329</v>
      </c>
      <c r="E65" s="1227">
        <v>0</v>
      </c>
      <c r="F65" s="49">
        <v>175.610005689291</v>
      </c>
      <c r="G65" s="49">
        <v>0</v>
      </c>
      <c r="H65" s="130">
        <v>0</v>
      </c>
      <c r="I65" s="127">
        <v>71.260149393993999</v>
      </c>
      <c r="J65" s="668">
        <v>2776.3246370102202</v>
      </c>
      <c r="K65" s="269">
        <v>667</v>
      </c>
    </row>
    <row r="66" spans="1:11" ht="12.75" customHeight="1" x14ac:dyDescent="0.2">
      <c r="A66" s="75" t="s">
        <v>963</v>
      </c>
      <c r="B66" s="97">
        <v>2353.3916174126198</v>
      </c>
      <c r="C66" s="127">
        <f t="shared" si="1"/>
        <v>8392.1164181355889</v>
      </c>
      <c r="D66" s="1227">
        <v>4481.04026266647</v>
      </c>
      <c r="E66" s="1227">
        <v>0</v>
      </c>
      <c r="F66" s="49">
        <v>109.54151370434801</v>
      </c>
      <c r="G66" s="49">
        <v>0</v>
      </c>
      <c r="H66" s="130">
        <v>0</v>
      </c>
      <c r="I66" s="127">
        <v>128.27226947898001</v>
      </c>
      <c r="J66" s="1228">
        <v>3673.2623722857902</v>
      </c>
      <c r="K66" s="269">
        <v>802</v>
      </c>
    </row>
    <row r="67" spans="1:11" ht="12.75" customHeight="1" x14ac:dyDescent="0.2">
      <c r="A67" s="75" t="s">
        <v>2060</v>
      </c>
      <c r="B67" s="97">
        <v>3101.5104993418399</v>
      </c>
      <c r="C67" s="127">
        <f t="shared" si="1"/>
        <v>8692.7455101793003</v>
      </c>
      <c r="D67" s="1227">
        <v>4193.5386664102398</v>
      </c>
      <c r="E67" s="1227">
        <v>0</v>
      </c>
      <c r="F67" s="49">
        <v>99.834585768036007</v>
      </c>
      <c r="G67" s="49">
        <v>0</v>
      </c>
      <c r="H67" s="130">
        <v>0</v>
      </c>
      <c r="I67" s="127">
        <v>307.035730284365</v>
      </c>
      <c r="J67" s="1228">
        <v>4092.3365277166599</v>
      </c>
      <c r="K67" s="269">
        <v>918</v>
      </c>
    </row>
    <row r="68" spans="1:11" ht="12.75" customHeight="1" x14ac:dyDescent="0.2">
      <c r="A68" s="75" t="s">
        <v>1683</v>
      </c>
      <c r="B68" s="97">
        <v>8036.1257747223399</v>
      </c>
      <c r="C68" s="127">
        <f t="shared" ref="C68:C99" si="2">SUM(D68:J68)</f>
        <v>19227.515782203936</v>
      </c>
      <c r="D68" s="1227">
        <v>9137.0945776296703</v>
      </c>
      <c r="E68" s="1227">
        <v>0</v>
      </c>
      <c r="F68" s="49">
        <v>680.54291476000401</v>
      </c>
      <c r="G68" s="49">
        <v>0</v>
      </c>
      <c r="H68" s="130">
        <v>0</v>
      </c>
      <c r="I68" s="127">
        <v>782.84749889203204</v>
      </c>
      <c r="J68" s="1228">
        <v>8627.0307909222302</v>
      </c>
      <c r="K68" s="269">
        <v>1535</v>
      </c>
    </row>
    <row r="69" spans="1:11" ht="12.75" customHeight="1" x14ac:dyDescent="0.2">
      <c r="A69" s="75" t="s">
        <v>2061</v>
      </c>
      <c r="B69" s="97">
        <v>1777.7729261905799</v>
      </c>
      <c r="C69" s="127">
        <f t="shared" si="2"/>
        <v>7715.810631519209</v>
      </c>
      <c r="D69" s="1227">
        <v>4228.0720172858501</v>
      </c>
      <c r="E69" s="1227">
        <v>0</v>
      </c>
      <c r="F69" s="49">
        <v>44.029036189238496</v>
      </c>
      <c r="G69" s="49">
        <v>0</v>
      </c>
      <c r="H69" s="130">
        <v>0</v>
      </c>
      <c r="I69" s="127">
        <v>69.975966491230594</v>
      </c>
      <c r="J69" s="1228">
        <v>3373.7336115528901</v>
      </c>
      <c r="K69" s="269">
        <v>537</v>
      </c>
    </row>
    <row r="70" spans="1:11" ht="12.75" customHeight="1" x14ac:dyDescent="0.2">
      <c r="A70" s="75" t="s">
        <v>142</v>
      </c>
      <c r="B70" s="97">
        <v>9777.5589166694008</v>
      </c>
      <c r="C70" s="127">
        <f t="shared" si="2"/>
        <v>16083.128818677225</v>
      </c>
      <c r="D70" s="1227">
        <v>8123.6484989609899</v>
      </c>
      <c r="E70" s="1227">
        <v>0</v>
      </c>
      <c r="F70" s="49">
        <v>425.06590492278701</v>
      </c>
      <c r="G70" s="49">
        <v>0</v>
      </c>
      <c r="H70" s="130">
        <v>0</v>
      </c>
      <c r="I70" s="127">
        <v>680.45691567295103</v>
      </c>
      <c r="J70" s="1228">
        <v>6853.9574991205</v>
      </c>
      <c r="K70" s="269">
        <v>1471</v>
      </c>
    </row>
    <row r="71" spans="1:11" ht="12.75" customHeight="1" x14ac:dyDescent="0.2">
      <c r="A71" s="75" t="s">
        <v>2062</v>
      </c>
      <c r="B71" s="97">
        <v>30401.5019152602</v>
      </c>
      <c r="C71" s="127">
        <f t="shared" si="2"/>
        <v>53323.280757346292</v>
      </c>
      <c r="D71" s="1227">
        <v>24323.0976048708</v>
      </c>
      <c r="E71" s="1227">
        <v>0</v>
      </c>
      <c r="F71" s="49">
        <v>1713.6781978305801</v>
      </c>
      <c r="G71" s="49">
        <v>0</v>
      </c>
      <c r="H71" s="130">
        <v>0</v>
      </c>
      <c r="I71" s="127">
        <v>3415.4334511238098</v>
      </c>
      <c r="J71" s="1228">
        <v>23871.0715035211</v>
      </c>
      <c r="K71" s="269">
        <v>3995</v>
      </c>
    </row>
    <row r="72" spans="1:11" ht="12.75" customHeight="1" x14ac:dyDescent="0.2">
      <c r="A72" s="75" t="s">
        <v>2063</v>
      </c>
      <c r="B72" s="97">
        <v>4718.1057917628796</v>
      </c>
      <c r="C72" s="127">
        <f t="shared" si="2"/>
        <v>23385.433856397187</v>
      </c>
      <c r="D72" s="1227">
        <v>15289.151801514299</v>
      </c>
      <c r="E72" s="1227">
        <v>0</v>
      </c>
      <c r="F72" s="49">
        <v>239.50036557803099</v>
      </c>
      <c r="G72" s="49">
        <v>0</v>
      </c>
      <c r="H72" s="130">
        <v>0</v>
      </c>
      <c r="I72" s="127">
        <v>297.70140082058703</v>
      </c>
      <c r="J72" s="1228">
        <v>7559.0802884842697</v>
      </c>
      <c r="K72" s="269">
        <v>1830</v>
      </c>
    </row>
    <row r="73" spans="1:11" ht="12.75" customHeight="1" x14ac:dyDescent="0.2">
      <c r="A73" s="75" t="s">
        <v>2064</v>
      </c>
      <c r="B73" s="97">
        <v>2882.0023403537498</v>
      </c>
      <c r="C73" s="127">
        <f t="shared" si="2"/>
        <v>7339.1267849274527</v>
      </c>
      <c r="D73" s="1227">
        <v>4052.4300313946601</v>
      </c>
      <c r="E73" s="1227">
        <v>0</v>
      </c>
      <c r="F73" s="49">
        <v>76.066001231647405</v>
      </c>
      <c r="G73" s="49">
        <v>0</v>
      </c>
      <c r="H73" s="130">
        <v>0</v>
      </c>
      <c r="I73" s="127">
        <v>127.76219683068599</v>
      </c>
      <c r="J73" s="1228">
        <v>3082.8685554704598</v>
      </c>
      <c r="K73" s="269">
        <v>758</v>
      </c>
    </row>
    <row r="74" spans="1:11" ht="12.75" customHeight="1" x14ac:dyDescent="0.2">
      <c r="A74" s="75" t="s">
        <v>704</v>
      </c>
      <c r="B74" s="97">
        <v>14017.6527242335</v>
      </c>
      <c r="C74" s="127">
        <f t="shared" si="2"/>
        <v>25743.758404085042</v>
      </c>
      <c r="D74" s="1227">
        <v>14268.270125459099</v>
      </c>
      <c r="E74" s="1227">
        <v>0</v>
      </c>
      <c r="F74" s="49">
        <v>1273.07151080217</v>
      </c>
      <c r="G74" s="49">
        <v>0</v>
      </c>
      <c r="H74" s="130">
        <v>0</v>
      </c>
      <c r="I74" s="127">
        <v>869.80688428655196</v>
      </c>
      <c r="J74" s="1228">
        <v>9332.6098835372195</v>
      </c>
      <c r="K74" s="269">
        <v>3132</v>
      </c>
    </row>
    <row r="75" spans="1:11" ht="12.75" customHeight="1" x14ac:dyDescent="0.2">
      <c r="A75" s="75" t="s">
        <v>1520</v>
      </c>
      <c r="B75" s="97">
        <v>6604.1309024039001</v>
      </c>
      <c r="C75" s="127">
        <f t="shared" si="2"/>
        <v>14628.304974666833</v>
      </c>
      <c r="D75" s="1227">
        <v>7868.63182651856</v>
      </c>
      <c r="E75" s="1227">
        <v>0</v>
      </c>
      <c r="F75" s="49">
        <v>438.07730529222698</v>
      </c>
      <c r="G75" s="49">
        <v>0</v>
      </c>
      <c r="H75" s="130">
        <v>0</v>
      </c>
      <c r="I75" s="127">
        <v>450.582175223626</v>
      </c>
      <c r="J75" s="1228">
        <v>5871.01366763242</v>
      </c>
      <c r="K75" s="269">
        <v>2163</v>
      </c>
    </row>
    <row r="76" spans="1:11" x14ac:dyDescent="0.2">
      <c r="A76" s="1229"/>
      <c r="B76" s="1230"/>
      <c r="C76" s="127"/>
      <c r="D76" s="127"/>
      <c r="E76" s="127"/>
      <c r="F76" s="127"/>
      <c r="G76" s="127"/>
      <c r="H76" s="127"/>
      <c r="I76" s="127"/>
      <c r="J76" s="127"/>
      <c r="K76" s="1231"/>
    </row>
    <row r="77" spans="1:11" x14ac:dyDescent="0.2">
      <c r="A77" s="1232" t="s">
        <v>2065</v>
      </c>
      <c r="B77" s="1233">
        <v>446414.68922632898</v>
      </c>
      <c r="C77" s="104">
        <f>SUM(D77:J77)</f>
        <v>1282246.7394671643</v>
      </c>
      <c r="D77" s="1234">
        <v>571184.53868501901</v>
      </c>
      <c r="E77" s="1234">
        <v>562.85856000000001</v>
      </c>
      <c r="F77" s="1234">
        <f>SUM(F4:F75)</f>
        <v>42449.763877084166</v>
      </c>
      <c r="G77" s="1234">
        <f>SUM(G4:G75)</f>
        <v>0</v>
      </c>
      <c r="H77" s="1234">
        <v>29354.99064</v>
      </c>
      <c r="I77" s="1234">
        <v>35705.095381994099</v>
      </c>
      <c r="J77" s="1235">
        <v>602989.49232306704</v>
      </c>
      <c r="K77" s="1236">
        <v>110554</v>
      </c>
    </row>
    <row r="78" spans="1:11" x14ac:dyDescent="0.2">
      <c r="A78" s="1229"/>
      <c r="B78" s="1230"/>
      <c r="C78" s="680"/>
      <c r="D78" s="1228"/>
      <c r="E78" s="1228"/>
      <c r="F78" s="1237"/>
      <c r="G78" s="1237"/>
      <c r="H78" s="1228"/>
      <c r="I78" s="1228"/>
      <c r="J78" s="1228"/>
      <c r="K78" s="1238"/>
    </row>
    <row r="79" spans="1:11" x14ac:dyDescent="0.2">
      <c r="A79" s="364" t="s">
        <v>263</v>
      </c>
      <c r="B79" s="167">
        <v>55949.116969976203</v>
      </c>
      <c r="C79" s="127">
        <f t="shared" ref="C79:C86" si="3">SUM(D79:J79)</f>
        <v>144839.98649024329</v>
      </c>
      <c r="D79" s="124">
        <v>65034.220699372701</v>
      </c>
      <c r="E79" s="124">
        <v>254.83600000000001</v>
      </c>
      <c r="F79" s="49">
        <v>4834.1822236296703</v>
      </c>
      <c r="G79" s="49">
        <v>0</v>
      </c>
      <c r="H79" s="1239">
        <v>0</v>
      </c>
      <c r="I79" s="124">
        <v>5002.5204957203396</v>
      </c>
      <c r="J79" s="1239">
        <v>69714.227071520596</v>
      </c>
      <c r="K79" s="269">
        <v>11346</v>
      </c>
    </row>
    <row r="80" spans="1:11" x14ac:dyDescent="0.2">
      <c r="A80" s="288" t="s">
        <v>264</v>
      </c>
      <c r="B80" s="97">
        <v>50707.150565958997</v>
      </c>
      <c r="C80" s="127">
        <f t="shared" si="3"/>
        <v>127140.94033756295</v>
      </c>
      <c r="D80" s="127">
        <v>52758.065184550098</v>
      </c>
      <c r="E80" s="127">
        <v>0.65400000000000003</v>
      </c>
      <c r="F80" s="49">
        <v>5561.8671427490199</v>
      </c>
      <c r="G80" s="49">
        <v>0</v>
      </c>
      <c r="H80" s="127">
        <v>0</v>
      </c>
      <c r="I80" s="127">
        <v>4832.9443434389304</v>
      </c>
      <c r="J80" s="1228">
        <v>63987.409666824897</v>
      </c>
      <c r="K80" s="269">
        <v>11420</v>
      </c>
    </row>
    <row r="81" spans="1:11" x14ac:dyDescent="0.2">
      <c r="A81" s="288" t="s">
        <v>265</v>
      </c>
      <c r="B81" s="97">
        <v>58518.809787044796</v>
      </c>
      <c r="C81" s="127">
        <f t="shared" si="3"/>
        <v>225689.23047159443</v>
      </c>
      <c r="D81" s="127">
        <v>92637.473108649298</v>
      </c>
      <c r="E81" s="127">
        <v>236.16499999999999</v>
      </c>
      <c r="F81" s="49">
        <v>6257.5082106740701</v>
      </c>
      <c r="G81" s="49">
        <v>0</v>
      </c>
      <c r="H81" s="127">
        <v>1363.3520000000001</v>
      </c>
      <c r="I81" s="127">
        <v>3643.8959904370799</v>
      </c>
      <c r="J81" s="1228">
        <v>121550.836161834</v>
      </c>
      <c r="K81" s="269">
        <v>17495</v>
      </c>
    </row>
    <row r="82" spans="1:11" x14ac:dyDescent="0.2">
      <c r="A82" s="288" t="s">
        <v>266</v>
      </c>
      <c r="B82" s="97">
        <v>39937.510174254698</v>
      </c>
      <c r="C82" s="127">
        <f t="shared" si="3"/>
        <v>180764.33659635147</v>
      </c>
      <c r="D82" s="127">
        <v>60615.273595662104</v>
      </c>
      <c r="E82" s="127">
        <v>13.54</v>
      </c>
      <c r="F82" s="49">
        <v>3875.80190746367</v>
      </c>
      <c r="G82" s="49">
        <v>0</v>
      </c>
      <c r="H82" s="127">
        <v>0</v>
      </c>
      <c r="I82" s="127">
        <v>3077.89137590168</v>
      </c>
      <c r="J82" s="1228">
        <v>113181.829717324</v>
      </c>
      <c r="K82" s="269">
        <v>12745</v>
      </c>
    </row>
    <row r="83" spans="1:11" x14ac:dyDescent="0.2">
      <c r="A83" s="288" t="s">
        <v>325</v>
      </c>
      <c r="B83" s="97">
        <v>55085.5889836102</v>
      </c>
      <c r="C83" s="127">
        <f t="shared" si="3"/>
        <v>145767.13212027814</v>
      </c>
      <c r="D83" s="127">
        <v>49817.481303165201</v>
      </c>
      <c r="E83" s="127">
        <v>57.662999999999997</v>
      </c>
      <c r="F83" s="49">
        <v>8463.92182330164</v>
      </c>
      <c r="G83" s="49">
        <v>0</v>
      </c>
      <c r="H83" s="1228">
        <v>27991.637999999999</v>
      </c>
      <c r="I83" s="127">
        <v>6657.0321434241796</v>
      </c>
      <c r="J83" s="1228">
        <v>52779.395850387104</v>
      </c>
      <c r="K83" s="269">
        <v>7962</v>
      </c>
    </row>
    <row r="84" spans="1:11" x14ac:dyDescent="0.2">
      <c r="A84" s="288" t="s">
        <v>326</v>
      </c>
      <c r="B84" s="97">
        <v>60549.25532253</v>
      </c>
      <c r="C84" s="127">
        <f t="shared" si="3"/>
        <v>122607.33443231636</v>
      </c>
      <c r="D84" s="127">
        <v>64536.380487154704</v>
      </c>
      <c r="E84" s="127">
        <v>0</v>
      </c>
      <c r="F84" s="49">
        <v>3974.2689157719701</v>
      </c>
      <c r="G84" s="49">
        <v>0</v>
      </c>
      <c r="H84" s="1228">
        <v>0</v>
      </c>
      <c r="I84" s="127">
        <v>4018.25430929909</v>
      </c>
      <c r="J84" s="1228">
        <v>50078.430720090597</v>
      </c>
      <c r="K84" s="269">
        <v>13835</v>
      </c>
    </row>
    <row r="85" spans="1:11" x14ac:dyDescent="0.2">
      <c r="A85" s="288" t="s">
        <v>327</v>
      </c>
      <c r="B85" s="97">
        <v>63627.6947976175</v>
      </c>
      <c r="C85" s="127">
        <f t="shared" si="3"/>
        <v>174770.80987019464</v>
      </c>
      <c r="D85" s="127">
        <v>97346.681350595405</v>
      </c>
      <c r="E85" s="127">
        <v>0</v>
      </c>
      <c r="F85" s="49">
        <v>4713.8724341631096</v>
      </c>
      <c r="G85" s="49">
        <v>0</v>
      </c>
      <c r="H85" s="1228">
        <v>0</v>
      </c>
      <c r="I85" s="127">
        <v>4191.4709800899</v>
      </c>
      <c r="J85" s="1228">
        <v>68518.785105346207</v>
      </c>
      <c r="K85" s="269">
        <v>17697</v>
      </c>
    </row>
    <row r="86" spans="1:11" x14ac:dyDescent="0.2">
      <c r="A86" s="288" t="s">
        <v>328</v>
      </c>
      <c r="B86" s="97">
        <v>62039.562625336599</v>
      </c>
      <c r="C86" s="127">
        <f t="shared" si="3"/>
        <v>160682.98044384117</v>
      </c>
      <c r="D86" s="127">
        <v>88454.335209431505</v>
      </c>
      <c r="E86" s="127">
        <v>0</v>
      </c>
      <c r="F86" s="49">
        <v>4768.9840103516699</v>
      </c>
      <c r="G86" s="49">
        <v>0</v>
      </c>
      <c r="H86" s="1228">
        <v>0</v>
      </c>
      <c r="I86" s="127">
        <v>4281.0857436828901</v>
      </c>
      <c r="J86" s="1228">
        <v>63178.575480375097</v>
      </c>
      <c r="K86" s="269">
        <v>18050</v>
      </c>
    </row>
    <row r="87" spans="1:11" x14ac:dyDescent="0.2">
      <c r="A87" s="1229"/>
      <c r="B87" s="1230"/>
      <c r="C87" s="127"/>
      <c r="D87" s="127"/>
      <c r="E87" s="127"/>
      <c r="F87" s="127"/>
      <c r="G87" s="127"/>
      <c r="H87" s="127"/>
      <c r="I87" s="127"/>
      <c r="J87" s="127"/>
      <c r="K87" s="1231"/>
    </row>
    <row r="88" spans="1:11" x14ac:dyDescent="0.2">
      <c r="A88" s="1232" t="s">
        <v>2065</v>
      </c>
      <c r="B88" s="1233">
        <v>446414.68922632898</v>
      </c>
      <c r="C88" s="104">
        <f>SUM(D88:J88)</f>
        <v>1282262.7507623821</v>
      </c>
      <c r="D88" s="1234">
        <v>571199.91093858099</v>
      </c>
      <c r="E88" s="1234">
        <v>562.85799999999995</v>
      </c>
      <c r="F88" s="1234">
        <f>SUM(F79:F86)</f>
        <v>42450.406668104821</v>
      </c>
      <c r="G88" s="1234">
        <f>SUM(G79:G86)</f>
        <v>0</v>
      </c>
      <c r="H88" s="1234">
        <v>29354.99</v>
      </c>
      <c r="I88" s="1234">
        <v>35705.095381994099</v>
      </c>
      <c r="J88" s="1235">
        <v>602989.48977370199</v>
      </c>
      <c r="K88" s="1236">
        <v>110550</v>
      </c>
    </row>
    <row r="89" spans="1:11" x14ac:dyDescent="0.2">
      <c r="A89" s="1240"/>
      <c r="B89" s="1241"/>
      <c r="C89" s="1242"/>
      <c r="D89" s="1242"/>
      <c r="E89" s="1242"/>
      <c r="F89" s="1242"/>
      <c r="G89" s="1242"/>
      <c r="H89" s="1242"/>
      <c r="I89" s="1242"/>
      <c r="J89" s="1242"/>
      <c r="K89" s="1238"/>
    </row>
    <row r="90" spans="1:11" x14ac:dyDescent="0.2">
      <c r="A90" s="294"/>
      <c r="B90" s="1010"/>
      <c r="C90" s="1008"/>
      <c r="D90" s="1008"/>
      <c r="E90" s="1008"/>
      <c r="F90" s="1008"/>
      <c r="G90" s="1008"/>
      <c r="H90" s="1008"/>
      <c r="I90" s="1008"/>
      <c r="J90" s="1008"/>
      <c r="K90" s="1058"/>
    </row>
    <row r="91" spans="1:11" x14ac:dyDescent="0.2">
      <c r="A91" s="111" t="s">
        <v>66</v>
      </c>
      <c r="B91" s="112"/>
      <c r="C91" s="113"/>
      <c r="D91" s="113"/>
      <c r="E91" s="113"/>
      <c r="F91" s="113"/>
      <c r="G91" s="113"/>
      <c r="H91" s="113"/>
      <c r="I91" s="113"/>
      <c r="J91" s="113"/>
      <c r="K91" s="114"/>
    </row>
    <row r="92" spans="1:11" x14ac:dyDescent="0.2">
      <c r="A92" s="23" t="s">
        <v>67</v>
      </c>
      <c r="B92" s="23"/>
      <c r="C92" s="23"/>
      <c r="D92" s="23"/>
      <c r="E92" s="23"/>
      <c r="F92" s="23"/>
      <c r="G92" s="23"/>
      <c r="H92" s="23"/>
      <c r="I92" s="23"/>
      <c r="J92" s="23"/>
      <c r="K92" s="117"/>
    </row>
    <row r="93" spans="1:11" ht="16.5" customHeight="1" x14ac:dyDescent="0.2">
      <c r="A93" s="158" t="s">
        <v>69</v>
      </c>
      <c r="B93" s="160"/>
      <c r="C93" s="160"/>
      <c r="D93" s="160"/>
      <c r="E93" s="160"/>
      <c r="F93" s="160"/>
      <c r="G93" s="160"/>
      <c r="H93" s="160"/>
      <c r="I93" s="160"/>
      <c r="J93" s="160"/>
      <c r="K93" s="117"/>
    </row>
    <row r="94" spans="1:11" ht="29.25" customHeight="1" x14ac:dyDescent="0.2">
      <c r="A94" s="11" t="s">
        <v>153</v>
      </c>
      <c r="B94" s="11"/>
      <c r="C94" s="11"/>
      <c r="D94" s="11"/>
      <c r="E94" s="11"/>
      <c r="F94" s="11"/>
      <c r="G94" s="11"/>
      <c r="H94" s="11"/>
      <c r="I94" s="11"/>
      <c r="J94" s="11"/>
      <c r="K94" s="11"/>
    </row>
    <row r="95" spans="1:11" ht="20.25" customHeight="1" x14ac:dyDescent="0.2">
      <c r="A95" s="6" t="s">
        <v>71</v>
      </c>
      <c r="B95" s="6"/>
      <c r="C95" s="6"/>
      <c r="D95" s="6"/>
      <c r="E95" s="6"/>
      <c r="F95" s="6"/>
      <c r="G95" s="6"/>
      <c r="H95" s="6"/>
      <c r="I95" s="6"/>
      <c r="J95" s="6"/>
      <c r="K95" s="117"/>
    </row>
    <row r="96" spans="1:11" ht="26.25" customHeight="1" x14ac:dyDescent="0.2">
      <c r="A96" s="6" t="s">
        <v>154</v>
      </c>
      <c r="B96" s="6"/>
      <c r="C96" s="6"/>
      <c r="D96" s="6"/>
      <c r="E96" s="6"/>
      <c r="F96" s="6"/>
      <c r="G96" s="6"/>
      <c r="H96" s="6"/>
      <c r="I96" s="6"/>
      <c r="J96" s="6"/>
      <c r="K96" s="117"/>
    </row>
    <row r="97" spans="1:11" ht="42" customHeight="1" x14ac:dyDescent="0.2">
      <c r="A97" s="6" t="s">
        <v>155</v>
      </c>
      <c r="B97" s="6"/>
      <c r="C97" s="6"/>
      <c r="D97" s="6"/>
      <c r="E97" s="6"/>
      <c r="F97" s="6"/>
      <c r="G97" s="6"/>
      <c r="H97" s="6"/>
      <c r="I97" s="6"/>
      <c r="J97" s="6"/>
      <c r="K97" s="117"/>
    </row>
    <row r="98" spans="1:11" ht="34.5" customHeight="1" x14ac:dyDescent="0.2">
      <c r="A98" s="6" t="s">
        <v>156</v>
      </c>
      <c r="B98" s="6"/>
      <c r="C98" s="6"/>
      <c r="D98" s="6"/>
      <c r="E98" s="6"/>
      <c r="F98" s="6"/>
      <c r="G98" s="6"/>
      <c r="H98" s="6"/>
      <c r="I98" s="6"/>
      <c r="J98" s="6"/>
      <c r="K98" s="117"/>
    </row>
    <row r="99" spans="1:11" ht="28.5" customHeight="1" x14ac:dyDescent="0.2">
      <c r="A99" s="4" t="s">
        <v>157</v>
      </c>
      <c r="B99" s="4"/>
      <c r="C99" s="4"/>
      <c r="D99" s="4"/>
      <c r="E99" s="4"/>
      <c r="F99" s="4"/>
      <c r="G99" s="4"/>
      <c r="H99" s="4"/>
      <c r="I99" s="4"/>
      <c r="J99" s="4"/>
      <c r="K99" s="95"/>
    </row>
  </sheetData>
  <mergeCells count="9">
    <mergeCell ref="A96:J96"/>
    <mergeCell ref="A97:J97"/>
    <mergeCell ref="A98:J98"/>
    <mergeCell ref="A99:J99"/>
    <mergeCell ref="A1:J1"/>
    <mergeCell ref="A2:J2"/>
    <mergeCell ref="A92:J92"/>
    <mergeCell ref="A94:K94"/>
    <mergeCell ref="A95:J95"/>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zoomScaleNormal="100" workbookViewId="0">
      <selection activeCell="A126" sqref="A126"/>
    </sheetView>
  </sheetViews>
  <sheetFormatPr defaultRowHeight="12.75" x14ac:dyDescent="0.2"/>
  <cols>
    <col min="1" max="1" width="17.5703125" style="30"/>
    <col min="2" max="2" width="12.42578125" style="30"/>
    <col min="3" max="3" width="10.85546875" style="30"/>
    <col min="4" max="4" width="14.5703125" style="30"/>
    <col min="5" max="6" width="12.7109375" style="30"/>
    <col min="7" max="7" width="9" style="30"/>
    <col min="8" max="8" width="11.28515625" style="30"/>
    <col min="9" max="9" width="11.5703125" style="30"/>
    <col min="10" max="10" width="9.85546875" style="30"/>
    <col min="11" max="11" width="11" style="30"/>
  </cols>
  <sheetData>
    <row r="1" spans="1:11" x14ac:dyDescent="0.2">
      <c r="A1" s="29" t="s">
        <v>1385</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59.2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119" t="s">
        <v>1358</v>
      </c>
      <c r="B4" s="167">
        <v>2676.5234425153199</v>
      </c>
      <c r="C4" s="48">
        <f t="shared" ref="C4:C26" si="0">SUM(D4:J4)</f>
        <v>7476.2515323864245</v>
      </c>
      <c r="D4" s="1243">
        <v>3387.3937033682</v>
      </c>
      <c r="E4" s="1243">
        <v>0</v>
      </c>
      <c r="F4" s="49">
        <v>1344.82287269992</v>
      </c>
      <c r="G4" s="49">
        <v>0</v>
      </c>
      <c r="H4" s="686">
        <v>0</v>
      </c>
      <c r="I4" s="99">
        <v>189.073929298054</v>
      </c>
      <c r="J4" s="1244">
        <v>2554.9610270202502</v>
      </c>
      <c r="K4" s="269">
        <v>574</v>
      </c>
    </row>
    <row r="5" spans="1:11" x14ac:dyDescent="0.2">
      <c r="A5" s="75" t="s">
        <v>1218</v>
      </c>
      <c r="B5" s="97">
        <v>1119.3454297957001</v>
      </c>
      <c r="C5" s="48">
        <f t="shared" si="0"/>
        <v>3348.8190907538037</v>
      </c>
      <c r="D5" s="1245">
        <v>1409.0213827827699</v>
      </c>
      <c r="E5" s="1245">
        <v>0</v>
      </c>
      <c r="F5" s="49">
        <v>68.794583248813097</v>
      </c>
      <c r="G5" s="49">
        <v>0</v>
      </c>
      <c r="H5" s="579">
        <v>0</v>
      </c>
      <c r="I5" s="48">
        <v>35.713086520150704</v>
      </c>
      <c r="J5" s="1246">
        <v>1835.29003820207</v>
      </c>
      <c r="K5" s="269">
        <v>407</v>
      </c>
    </row>
    <row r="6" spans="1:11" x14ac:dyDescent="0.2">
      <c r="A6" s="75" t="s">
        <v>877</v>
      </c>
      <c r="B6" s="97">
        <v>3067.7879775254801</v>
      </c>
      <c r="C6" s="48">
        <f t="shared" si="0"/>
        <v>7043.2374628014568</v>
      </c>
      <c r="D6" s="1245">
        <v>2404.3225117504699</v>
      </c>
      <c r="E6" s="1245">
        <v>0</v>
      </c>
      <c r="F6" s="49">
        <v>87.595366288354697</v>
      </c>
      <c r="G6" s="49">
        <v>0</v>
      </c>
      <c r="H6" s="579">
        <v>0</v>
      </c>
      <c r="I6" s="48">
        <v>44.407324817441797</v>
      </c>
      <c r="J6" s="1246">
        <v>4506.9122599451903</v>
      </c>
      <c r="K6" s="269">
        <v>895</v>
      </c>
    </row>
    <row r="7" spans="1:11" x14ac:dyDescent="0.2">
      <c r="A7" s="75" t="s">
        <v>1220</v>
      </c>
      <c r="B7" s="97">
        <v>1924.4436971436</v>
      </c>
      <c r="C7" s="48">
        <f t="shared" si="0"/>
        <v>3144.9043004402147</v>
      </c>
      <c r="D7" s="1245">
        <v>1399.5172501281099</v>
      </c>
      <c r="E7" s="1245">
        <v>0</v>
      </c>
      <c r="F7" s="49">
        <v>61.748962304658498</v>
      </c>
      <c r="G7" s="49">
        <v>0</v>
      </c>
      <c r="H7" s="579">
        <v>0</v>
      </c>
      <c r="I7" s="48">
        <v>30.551351347906401</v>
      </c>
      <c r="J7" s="1246">
        <v>1653.0867366595401</v>
      </c>
      <c r="K7" s="269">
        <v>354</v>
      </c>
    </row>
    <row r="8" spans="1:11" x14ac:dyDescent="0.2">
      <c r="A8" s="75" t="s">
        <v>2066</v>
      </c>
      <c r="B8" s="97">
        <v>1530.5312910751099</v>
      </c>
      <c r="C8" s="48">
        <f t="shared" si="0"/>
        <v>2925.9513455051774</v>
      </c>
      <c r="D8" s="1245">
        <v>1245.4872250631299</v>
      </c>
      <c r="E8" s="1245">
        <v>0</v>
      </c>
      <c r="F8" s="49">
        <v>56.891504084454098</v>
      </c>
      <c r="G8" s="49">
        <v>0</v>
      </c>
      <c r="H8" s="579">
        <v>0</v>
      </c>
      <c r="I8" s="48">
        <v>55.422893735693698</v>
      </c>
      <c r="J8" s="1246">
        <v>1568.1497226219001</v>
      </c>
      <c r="K8" s="269">
        <v>330</v>
      </c>
    </row>
    <row r="9" spans="1:11" x14ac:dyDescent="0.2">
      <c r="A9" s="75" t="s">
        <v>1567</v>
      </c>
      <c r="B9" s="97">
        <v>678.50548220178405</v>
      </c>
      <c r="C9" s="48">
        <f t="shared" si="0"/>
        <v>2714.6217407648323</v>
      </c>
      <c r="D9" s="1245">
        <v>795.673265429362</v>
      </c>
      <c r="E9" s="1245">
        <v>0</v>
      </c>
      <c r="F9" s="49">
        <v>26.593985112342899</v>
      </c>
      <c r="G9" s="49">
        <v>0</v>
      </c>
      <c r="H9" s="579">
        <v>0</v>
      </c>
      <c r="I9" s="48">
        <v>33.020703051117302</v>
      </c>
      <c r="J9" s="1246">
        <v>1859.33378717201</v>
      </c>
      <c r="K9" s="269">
        <v>283</v>
      </c>
    </row>
    <row r="10" spans="1:11" x14ac:dyDescent="0.2">
      <c r="A10" s="75" t="s">
        <v>397</v>
      </c>
      <c r="B10" s="97">
        <v>3402.6506868236502</v>
      </c>
      <c r="C10" s="48">
        <f t="shared" si="0"/>
        <v>11143.068876479629</v>
      </c>
      <c r="D10" s="1245">
        <v>4972.0064277313404</v>
      </c>
      <c r="E10" s="1245">
        <v>0</v>
      </c>
      <c r="F10" s="49">
        <v>233.32706151726501</v>
      </c>
      <c r="G10" s="49">
        <v>0</v>
      </c>
      <c r="H10" s="579">
        <v>0</v>
      </c>
      <c r="I10" s="48">
        <v>146.69189293707399</v>
      </c>
      <c r="J10" s="1246">
        <v>5791.0434942939501</v>
      </c>
      <c r="K10" s="269">
        <v>1314</v>
      </c>
    </row>
    <row r="11" spans="1:11" x14ac:dyDescent="0.2">
      <c r="A11" s="75" t="s">
        <v>2067</v>
      </c>
      <c r="B11" s="97">
        <v>1409.7408496138401</v>
      </c>
      <c r="C11" s="48">
        <f t="shared" si="0"/>
        <v>4253.2641680282695</v>
      </c>
      <c r="D11" s="1245">
        <v>2011.78160976306</v>
      </c>
      <c r="E11" s="1245">
        <v>0</v>
      </c>
      <c r="F11" s="49">
        <v>56.565129746984503</v>
      </c>
      <c r="G11" s="49">
        <v>0</v>
      </c>
      <c r="H11" s="579">
        <v>0</v>
      </c>
      <c r="I11" s="48">
        <v>203.46497897707499</v>
      </c>
      <c r="J11" s="1246">
        <v>1981.4524495411499</v>
      </c>
      <c r="K11" s="269">
        <v>432</v>
      </c>
    </row>
    <row r="12" spans="1:11" x14ac:dyDescent="0.2">
      <c r="A12" s="75" t="s">
        <v>2068</v>
      </c>
      <c r="B12" s="97">
        <v>717.19917520498495</v>
      </c>
      <c r="C12" s="48">
        <f t="shared" si="0"/>
        <v>2465.5712107392965</v>
      </c>
      <c r="D12" s="1245">
        <v>998.81383800922299</v>
      </c>
      <c r="E12" s="1245">
        <v>0</v>
      </c>
      <c r="F12" s="49">
        <v>1.0551100059604099</v>
      </c>
      <c r="G12" s="49">
        <v>0</v>
      </c>
      <c r="H12" s="579">
        <v>0</v>
      </c>
      <c r="I12" s="48">
        <v>13.598936860493099</v>
      </c>
      <c r="J12" s="1246">
        <v>1452.1033258636201</v>
      </c>
      <c r="K12" s="269">
        <v>242</v>
      </c>
    </row>
    <row r="13" spans="1:11" x14ac:dyDescent="0.2">
      <c r="A13" s="75" t="s">
        <v>232</v>
      </c>
      <c r="B13" s="97">
        <v>911.55343296406102</v>
      </c>
      <c r="C13" s="48">
        <f t="shared" si="0"/>
        <v>6947.0637213611562</v>
      </c>
      <c r="D13" s="1245">
        <v>1749.06723197672</v>
      </c>
      <c r="E13" s="1245">
        <v>0</v>
      </c>
      <c r="F13" s="49">
        <v>18.353076627760299</v>
      </c>
      <c r="G13" s="49">
        <v>0</v>
      </c>
      <c r="H13" s="579">
        <v>0</v>
      </c>
      <c r="I13" s="48">
        <v>39.529630100325903</v>
      </c>
      <c r="J13" s="1246">
        <v>5140.1137826563499</v>
      </c>
      <c r="K13" s="269">
        <v>527</v>
      </c>
    </row>
    <row r="14" spans="1:11" x14ac:dyDescent="0.2">
      <c r="A14" s="75" t="s">
        <v>2069</v>
      </c>
      <c r="B14" s="97">
        <v>13181.6661253369</v>
      </c>
      <c r="C14" s="48">
        <f t="shared" si="0"/>
        <v>62735.447820221874</v>
      </c>
      <c r="D14" s="1245">
        <v>25528.618559905601</v>
      </c>
      <c r="E14" s="1245">
        <v>553.55934999999999</v>
      </c>
      <c r="F14" s="49">
        <v>1895.73250872737</v>
      </c>
      <c r="G14" s="49">
        <v>0</v>
      </c>
      <c r="H14" s="48">
        <v>509.00211000000002</v>
      </c>
      <c r="I14" s="48">
        <v>621.65254032180303</v>
      </c>
      <c r="J14" s="1246">
        <v>33626.882751267098</v>
      </c>
      <c r="K14" s="269">
        <v>5063</v>
      </c>
    </row>
    <row r="15" spans="1:11" x14ac:dyDescent="0.2">
      <c r="A15" s="75" t="s">
        <v>234</v>
      </c>
      <c r="B15" s="97">
        <v>1475.90248304645</v>
      </c>
      <c r="C15" s="48">
        <f t="shared" si="0"/>
        <v>1796.1583599140504</v>
      </c>
      <c r="D15" s="1245">
        <v>770.351508793466</v>
      </c>
      <c r="E15" s="1245">
        <v>0</v>
      </c>
      <c r="F15" s="49">
        <v>37.824191814379603</v>
      </c>
      <c r="G15" s="49">
        <v>0</v>
      </c>
      <c r="H15" s="579">
        <v>0</v>
      </c>
      <c r="I15" s="48">
        <v>57.028122364147897</v>
      </c>
      <c r="J15" s="1246">
        <v>930.95453694205696</v>
      </c>
      <c r="K15" s="269">
        <v>233</v>
      </c>
    </row>
    <row r="16" spans="1:11" x14ac:dyDescent="0.2">
      <c r="A16" s="75" t="s">
        <v>2070</v>
      </c>
      <c r="B16" s="97">
        <v>6385.4394875413</v>
      </c>
      <c r="C16" s="48">
        <f t="shared" si="0"/>
        <v>17967.590571789475</v>
      </c>
      <c r="D16" s="1245">
        <v>7339.0023399484098</v>
      </c>
      <c r="E16" s="1245">
        <v>0</v>
      </c>
      <c r="F16" s="49">
        <v>498.154936995333</v>
      </c>
      <c r="G16" s="49">
        <v>0</v>
      </c>
      <c r="H16" s="579">
        <v>0</v>
      </c>
      <c r="I16" s="48">
        <v>476.68889353424299</v>
      </c>
      <c r="J16" s="1246">
        <v>9653.7444013114891</v>
      </c>
      <c r="K16" s="269">
        <v>2057</v>
      </c>
    </row>
    <row r="17" spans="1:11" x14ac:dyDescent="0.2">
      <c r="A17" s="75" t="s">
        <v>2071</v>
      </c>
      <c r="B17" s="97">
        <v>265.67213329226098</v>
      </c>
      <c r="C17" s="48">
        <f t="shared" si="0"/>
        <v>1222.3418526319588</v>
      </c>
      <c r="D17" s="1245">
        <v>337.80367720451301</v>
      </c>
      <c r="E17" s="1245">
        <v>0</v>
      </c>
      <c r="F17" s="49">
        <v>4.4693443788883398</v>
      </c>
      <c r="G17" s="49">
        <v>0</v>
      </c>
      <c r="H17" s="579">
        <v>0</v>
      </c>
      <c r="I17" s="48">
        <v>4.7176719254943098</v>
      </c>
      <c r="J17" s="1246">
        <v>875.35115912306298</v>
      </c>
      <c r="K17" s="269">
        <v>126</v>
      </c>
    </row>
    <row r="18" spans="1:11" x14ac:dyDescent="0.2">
      <c r="A18" s="75" t="s">
        <v>416</v>
      </c>
      <c r="B18" s="97">
        <v>3212.79715783643</v>
      </c>
      <c r="C18" s="48">
        <f t="shared" si="0"/>
        <v>7704.5226936042991</v>
      </c>
      <c r="D18" s="1245">
        <v>3648.5123893055202</v>
      </c>
      <c r="E18" s="1245">
        <v>0</v>
      </c>
      <c r="F18" s="49">
        <v>241.68247495819099</v>
      </c>
      <c r="G18" s="49">
        <v>0</v>
      </c>
      <c r="H18" s="579">
        <v>0</v>
      </c>
      <c r="I18" s="48">
        <v>163.63530614245801</v>
      </c>
      <c r="J18" s="1246">
        <v>3650.6925231981299</v>
      </c>
      <c r="K18" s="269">
        <v>946</v>
      </c>
    </row>
    <row r="19" spans="1:11" x14ac:dyDescent="0.2">
      <c r="A19" s="75" t="s">
        <v>1203</v>
      </c>
      <c r="B19" s="97">
        <v>1322.97411281933</v>
      </c>
      <c r="C19" s="48">
        <f t="shared" si="0"/>
        <v>3842.2263241693072</v>
      </c>
      <c r="D19" s="1245">
        <v>1484.4767793230801</v>
      </c>
      <c r="E19" s="1245">
        <v>0</v>
      </c>
      <c r="F19" s="49">
        <v>25.5958696380291</v>
      </c>
      <c r="G19" s="49">
        <v>0</v>
      </c>
      <c r="H19" s="579">
        <v>0</v>
      </c>
      <c r="I19" s="48">
        <v>38.987552893707701</v>
      </c>
      <c r="J19" s="1246">
        <v>2293.1661223144902</v>
      </c>
      <c r="K19" s="269">
        <v>385</v>
      </c>
    </row>
    <row r="20" spans="1:11" x14ac:dyDescent="0.2">
      <c r="A20" s="75" t="s">
        <v>849</v>
      </c>
      <c r="B20" s="97">
        <v>3499.6699293319598</v>
      </c>
      <c r="C20" s="48">
        <f t="shared" si="0"/>
        <v>28119.191345080486</v>
      </c>
      <c r="D20" s="1245">
        <v>6846.6799592644402</v>
      </c>
      <c r="E20" s="1245">
        <v>0</v>
      </c>
      <c r="F20" s="49">
        <v>221.590518376962</v>
      </c>
      <c r="G20" s="49">
        <v>0</v>
      </c>
      <c r="H20" s="579">
        <v>346.56718999999998</v>
      </c>
      <c r="I20" s="48">
        <v>260.27807071498103</v>
      </c>
      <c r="J20" s="1246">
        <v>20444.075606724102</v>
      </c>
      <c r="K20" s="269">
        <v>2289</v>
      </c>
    </row>
    <row r="21" spans="1:11" x14ac:dyDescent="0.2">
      <c r="A21" s="75" t="s">
        <v>2072</v>
      </c>
      <c r="B21" s="97">
        <v>751.18992867945497</v>
      </c>
      <c r="C21" s="48">
        <f t="shared" si="0"/>
        <v>881.64093355196451</v>
      </c>
      <c r="D21" s="1245">
        <v>422.617570946417</v>
      </c>
      <c r="E21" s="1245">
        <v>0</v>
      </c>
      <c r="F21" s="49">
        <v>5.4841832347269897</v>
      </c>
      <c r="G21" s="49">
        <v>0</v>
      </c>
      <c r="H21" s="579">
        <v>0</v>
      </c>
      <c r="I21" s="48">
        <v>17.8725455392375</v>
      </c>
      <c r="J21" s="1246">
        <v>435.666633831583</v>
      </c>
      <c r="K21" s="269">
        <v>144</v>
      </c>
    </row>
    <row r="22" spans="1:11" x14ac:dyDescent="0.2">
      <c r="A22" s="75" t="s">
        <v>2073</v>
      </c>
      <c r="B22" s="97">
        <v>4096.2599779474103</v>
      </c>
      <c r="C22" s="48">
        <f t="shared" si="0"/>
        <v>7482.8098524013203</v>
      </c>
      <c r="D22" s="1245">
        <v>2860.9398877819899</v>
      </c>
      <c r="E22" s="1245">
        <v>0</v>
      </c>
      <c r="F22" s="49">
        <v>251.04716964772899</v>
      </c>
      <c r="G22" s="49">
        <v>0</v>
      </c>
      <c r="H22" s="579">
        <v>0</v>
      </c>
      <c r="I22" s="48">
        <v>216.62285301816101</v>
      </c>
      <c r="J22" s="1246">
        <v>4154.1999419534404</v>
      </c>
      <c r="K22" s="269">
        <v>878</v>
      </c>
    </row>
    <row r="23" spans="1:11" x14ac:dyDescent="0.2">
      <c r="A23" s="75" t="s">
        <v>647</v>
      </c>
      <c r="B23" s="97">
        <v>1457.1672668830799</v>
      </c>
      <c r="C23" s="48">
        <f t="shared" si="0"/>
        <v>1310.3800505128859</v>
      </c>
      <c r="D23" s="1245">
        <v>664.35701374947598</v>
      </c>
      <c r="E23" s="1245">
        <v>0</v>
      </c>
      <c r="F23" s="49">
        <v>31.5927903928254</v>
      </c>
      <c r="G23" s="49">
        <v>0</v>
      </c>
      <c r="H23" s="579">
        <v>0</v>
      </c>
      <c r="I23" s="48">
        <v>95.308574547377603</v>
      </c>
      <c r="J23" s="1246">
        <v>519.12167182320695</v>
      </c>
      <c r="K23" s="269">
        <v>116</v>
      </c>
    </row>
    <row r="24" spans="1:11" x14ac:dyDescent="0.2">
      <c r="A24" s="75" t="s">
        <v>2074</v>
      </c>
      <c r="B24" s="97">
        <v>1447.2289202899001</v>
      </c>
      <c r="C24" s="48">
        <f t="shared" si="0"/>
        <v>2895.8865095181136</v>
      </c>
      <c r="D24" s="1245">
        <v>1099.53872905618</v>
      </c>
      <c r="E24" s="1245">
        <v>0</v>
      </c>
      <c r="F24" s="49">
        <v>79.828034536730399</v>
      </c>
      <c r="G24" s="49">
        <v>0</v>
      </c>
      <c r="H24" s="579">
        <v>0</v>
      </c>
      <c r="I24" s="48">
        <v>22.416192678843299</v>
      </c>
      <c r="J24" s="1246">
        <v>1694.10355324636</v>
      </c>
      <c r="K24" s="269">
        <v>290</v>
      </c>
    </row>
    <row r="25" spans="1:11" x14ac:dyDescent="0.2">
      <c r="A25" s="75" t="s">
        <v>2075</v>
      </c>
      <c r="B25" s="97">
        <v>848.23318961639302</v>
      </c>
      <c r="C25" s="48">
        <f t="shared" si="0"/>
        <v>1833.4630523812034</v>
      </c>
      <c r="D25" s="1245">
        <v>828.17453948296895</v>
      </c>
      <c r="E25" s="1245">
        <v>0</v>
      </c>
      <c r="F25" s="49">
        <v>26.811679979518701</v>
      </c>
      <c r="G25" s="49">
        <v>0</v>
      </c>
      <c r="H25" s="579">
        <v>0</v>
      </c>
      <c r="I25" s="48">
        <v>66.629489861443901</v>
      </c>
      <c r="J25" s="1246">
        <v>911.84734305727204</v>
      </c>
      <c r="K25" s="269">
        <v>253</v>
      </c>
    </row>
    <row r="26" spans="1:11" x14ac:dyDescent="0.2">
      <c r="A26" s="75" t="s">
        <v>2076</v>
      </c>
      <c r="B26" s="97">
        <v>742.34694617256901</v>
      </c>
      <c r="C26" s="48">
        <f t="shared" si="0"/>
        <v>3334.8266001452798</v>
      </c>
      <c r="D26" s="1245">
        <v>961.65556195590796</v>
      </c>
      <c r="E26" s="1245">
        <v>0</v>
      </c>
      <c r="F26" s="49">
        <v>13.470480292929199</v>
      </c>
      <c r="G26" s="49">
        <v>0</v>
      </c>
      <c r="H26" s="579">
        <v>0</v>
      </c>
      <c r="I26" s="48">
        <v>40.376750753472699</v>
      </c>
      <c r="J26" s="1246">
        <v>2319.3238071429701</v>
      </c>
      <c r="K26" s="269">
        <v>313</v>
      </c>
    </row>
    <row r="27" spans="1:11" x14ac:dyDescent="0.2">
      <c r="A27" s="1247"/>
      <c r="B27" s="1248"/>
      <c r="C27" s="48"/>
      <c r="D27" s="126"/>
      <c r="E27" s="126"/>
      <c r="F27" s="126"/>
      <c r="G27" s="126"/>
      <c r="H27" s="126"/>
      <c r="I27" s="126"/>
      <c r="J27" s="126"/>
      <c r="K27" s="1249"/>
    </row>
    <row r="28" spans="1:11" x14ac:dyDescent="0.2">
      <c r="A28" s="1250" t="s">
        <v>2077</v>
      </c>
      <c r="B28" s="1251">
        <v>56124.829123657</v>
      </c>
      <c r="C28" s="85">
        <f>SUM(D28:J28)</f>
        <v>192589.23941518212</v>
      </c>
      <c r="D28" s="1252">
        <v>73165.812962720302</v>
      </c>
      <c r="E28" s="1253">
        <v>553.55934999999999</v>
      </c>
      <c r="F28" s="1253">
        <f>SUM(F4:F26)</f>
        <v>5289.0318346101258</v>
      </c>
      <c r="G28" s="1253">
        <f>SUM(G4:G26)</f>
        <v>0</v>
      </c>
      <c r="H28" s="1253">
        <v>855.5693</v>
      </c>
      <c r="I28" s="1253">
        <v>2873.6892919407001</v>
      </c>
      <c r="J28" s="1254">
        <v>109851.576675911</v>
      </c>
      <c r="K28" s="1255">
        <v>18451</v>
      </c>
    </row>
    <row r="29" spans="1:11" x14ac:dyDescent="0.2">
      <c r="A29" s="1247"/>
      <c r="B29" s="1248"/>
      <c r="C29" s="408"/>
      <c r="D29" s="1256"/>
      <c r="E29" s="1256"/>
      <c r="F29" s="1257"/>
      <c r="G29" s="1257"/>
      <c r="H29" s="1256"/>
      <c r="I29" s="1256"/>
      <c r="J29" s="1256"/>
      <c r="K29" s="1258"/>
    </row>
    <row r="30" spans="1:11" x14ac:dyDescent="0.2">
      <c r="A30" s="945" t="s">
        <v>263</v>
      </c>
      <c r="B30" s="167">
        <v>56124.829123657</v>
      </c>
      <c r="C30" s="48">
        <f>SUM(D30:J30)</f>
        <v>192694.72595038218</v>
      </c>
      <c r="D30" s="458">
        <v>73262.630987907804</v>
      </c>
      <c r="E30" s="458">
        <v>553.55899999999997</v>
      </c>
      <c r="F30" s="49">
        <v>5297.70124462269</v>
      </c>
      <c r="G30" s="49">
        <v>0</v>
      </c>
      <c r="H30" s="458">
        <v>855.56899999999996</v>
      </c>
      <c r="I30" s="170">
        <v>2873.6892919407001</v>
      </c>
      <c r="J30" s="1259">
        <v>109851.576425911</v>
      </c>
      <c r="K30" s="269">
        <v>18451</v>
      </c>
    </row>
    <row r="31" spans="1:11" x14ac:dyDescent="0.2">
      <c r="A31" s="946"/>
      <c r="B31" s="1260"/>
      <c r="C31" s="48"/>
      <c r="D31" s="76"/>
      <c r="E31" s="76"/>
      <c r="F31" s="76"/>
      <c r="G31" s="76"/>
      <c r="H31" s="76"/>
      <c r="I31" s="1261"/>
      <c r="J31" s="1262"/>
      <c r="K31" s="1263"/>
    </row>
    <row r="32" spans="1:11" x14ac:dyDescent="0.2">
      <c r="A32" s="1250" t="s">
        <v>2077</v>
      </c>
      <c r="B32" s="1251">
        <v>56124.829123657</v>
      </c>
      <c r="C32" s="85">
        <f>SUM(D32:J32)</f>
        <v>192694.72595038218</v>
      </c>
      <c r="D32" s="1264">
        <v>73262.630987907804</v>
      </c>
      <c r="E32" s="1265">
        <v>553.55899999999997</v>
      </c>
      <c r="F32" s="1265">
        <f>SUM(F30)</f>
        <v>5297.70124462269</v>
      </c>
      <c r="G32" s="1265">
        <f>SUM(G30)</f>
        <v>0</v>
      </c>
      <c r="H32" s="1265">
        <v>855.56899999999996</v>
      </c>
      <c r="I32" s="1265">
        <v>2873.6892919407001</v>
      </c>
      <c r="J32" s="1266">
        <v>109851.576425911</v>
      </c>
      <c r="K32" s="809">
        <v>18451</v>
      </c>
    </row>
    <row r="33" spans="1:11" x14ac:dyDescent="0.2">
      <c r="A33" s="1267"/>
      <c r="B33" s="1268"/>
      <c r="C33" s="1269"/>
      <c r="D33" s="1269"/>
      <c r="E33" s="1269"/>
      <c r="F33" s="1269"/>
      <c r="G33" s="1269"/>
      <c r="H33" s="1269"/>
      <c r="I33" s="1269"/>
      <c r="J33" s="1269"/>
      <c r="K33" s="1258"/>
    </row>
    <row r="34" spans="1:11" x14ac:dyDescent="0.2">
      <c r="A34" s="294"/>
      <c r="B34" s="1010"/>
      <c r="C34" s="1270"/>
      <c r="D34" s="1270"/>
      <c r="E34" s="1270"/>
      <c r="F34" s="1270"/>
      <c r="G34" s="1270"/>
      <c r="H34" s="1270"/>
      <c r="I34" s="1270"/>
      <c r="J34" s="1270"/>
      <c r="K34" s="1058"/>
    </row>
    <row r="35" spans="1:11" x14ac:dyDescent="0.2">
      <c r="A35" s="111" t="s">
        <v>66</v>
      </c>
      <c r="B35" s="112"/>
      <c r="C35" s="113"/>
      <c r="D35" s="113"/>
      <c r="E35" s="113"/>
      <c r="F35" s="113"/>
      <c r="G35" s="113"/>
      <c r="H35" s="113"/>
      <c r="I35" s="113"/>
      <c r="J35" s="113"/>
      <c r="K35" s="114"/>
    </row>
    <row r="36" spans="1:11" x14ac:dyDescent="0.2">
      <c r="A36" s="23" t="s">
        <v>67</v>
      </c>
      <c r="B36" s="23"/>
      <c r="C36" s="23"/>
      <c r="D36" s="23"/>
      <c r="E36" s="23"/>
      <c r="F36" s="23"/>
      <c r="G36" s="23"/>
      <c r="H36" s="23"/>
      <c r="I36" s="23"/>
      <c r="J36" s="23"/>
      <c r="K36" s="117"/>
    </row>
    <row r="37" spans="1:11" ht="17.25" customHeight="1" x14ac:dyDescent="0.2">
      <c r="A37" s="158" t="s">
        <v>69</v>
      </c>
      <c r="B37" s="160"/>
      <c r="C37" s="160"/>
      <c r="D37" s="160"/>
      <c r="E37" s="160"/>
      <c r="F37" s="160"/>
      <c r="G37" s="160"/>
      <c r="H37" s="160"/>
      <c r="I37" s="160"/>
      <c r="J37" s="160"/>
      <c r="K37" s="117"/>
    </row>
    <row r="38" spans="1:11" ht="33" customHeight="1" x14ac:dyDescent="0.2">
      <c r="A38" s="11" t="s">
        <v>153</v>
      </c>
      <c r="B38" s="11"/>
      <c r="C38" s="11"/>
      <c r="D38" s="11"/>
      <c r="E38" s="11"/>
      <c r="F38" s="11"/>
      <c r="G38" s="11"/>
      <c r="H38" s="11"/>
      <c r="I38" s="11"/>
      <c r="J38" s="11"/>
      <c r="K38" s="11"/>
    </row>
    <row r="39" spans="1:11" ht="15.75" customHeight="1" x14ac:dyDescent="0.2">
      <c r="A39" s="6" t="s">
        <v>71</v>
      </c>
      <c r="B39" s="6"/>
      <c r="C39" s="6"/>
      <c r="D39" s="6"/>
      <c r="E39" s="6"/>
      <c r="F39" s="6"/>
      <c r="G39" s="6"/>
      <c r="H39" s="6"/>
      <c r="I39" s="6"/>
      <c r="J39" s="6"/>
      <c r="K39" s="117"/>
    </row>
    <row r="40" spans="1:11" ht="31.5" customHeight="1" x14ac:dyDescent="0.2">
      <c r="A40" s="6" t="s">
        <v>154</v>
      </c>
      <c r="B40" s="6"/>
      <c r="C40" s="6"/>
      <c r="D40" s="6"/>
      <c r="E40" s="6"/>
      <c r="F40" s="6"/>
      <c r="G40" s="6"/>
      <c r="H40" s="6"/>
      <c r="I40" s="6"/>
      <c r="J40" s="6"/>
      <c r="K40" s="117"/>
    </row>
    <row r="41" spans="1:11" ht="39.75" customHeight="1" x14ac:dyDescent="0.2">
      <c r="A41" s="6" t="s">
        <v>155</v>
      </c>
      <c r="B41" s="6"/>
      <c r="C41" s="6"/>
      <c r="D41" s="6"/>
      <c r="E41" s="6"/>
      <c r="F41" s="6"/>
      <c r="G41" s="6"/>
      <c r="H41" s="6"/>
      <c r="I41" s="6"/>
      <c r="J41" s="6"/>
      <c r="K41" s="117"/>
    </row>
    <row r="42" spans="1:11" ht="32.25" customHeight="1" x14ac:dyDescent="0.2">
      <c r="A42" s="6" t="s">
        <v>156</v>
      </c>
      <c r="B42" s="6"/>
      <c r="C42" s="6"/>
      <c r="D42" s="6"/>
      <c r="E42" s="6"/>
      <c r="F42" s="6"/>
      <c r="G42" s="6"/>
      <c r="H42" s="6"/>
      <c r="I42" s="6"/>
      <c r="J42" s="6"/>
      <c r="K42" s="117"/>
    </row>
    <row r="43" spans="1:11" ht="27.75" customHeight="1" x14ac:dyDescent="0.2">
      <c r="A43" s="28" t="s">
        <v>157</v>
      </c>
      <c r="B43" s="28"/>
      <c r="C43" s="28"/>
      <c r="D43" s="28"/>
      <c r="E43" s="28"/>
      <c r="F43" s="28"/>
      <c r="G43" s="28"/>
      <c r="H43" s="28"/>
      <c r="I43" s="28"/>
      <c r="J43" s="28"/>
      <c r="K43" s="624"/>
    </row>
  </sheetData>
  <mergeCells count="9">
    <mergeCell ref="A40:J40"/>
    <mergeCell ref="A41:J41"/>
    <mergeCell ref="A42:J42"/>
    <mergeCell ref="A43:J43"/>
    <mergeCell ref="A1:J1"/>
    <mergeCell ref="A2:J2"/>
    <mergeCell ref="A36:J36"/>
    <mergeCell ref="A38:K38"/>
    <mergeCell ref="A39:J39"/>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zoomScaleNormal="100" workbookViewId="0">
      <selection activeCell="A172" sqref="A172"/>
    </sheetView>
  </sheetViews>
  <sheetFormatPr defaultRowHeight="12.75" x14ac:dyDescent="0.2"/>
  <cols>
    <col min="1" max="1" width="18.5703125" style="30"/>
    <col min="2" max="2" width="12.28515625" style="30"/>
    <col min="3" max="3" width="11" style="30"/>
    <col min="4" max="4" width="13.28515625" style="30"/>
    <col min="5" max="5" width="13" style="30"/>
    <col min="6" max="6" width="13.140625" style="30"/>
    <col min="7" max="7" width="9.42578125" style="30"/>
    <col min="8" max="9" width="11" style="30"/>
    <col min="10" max="10" width="10.42578125" style="30"/>
    <col min="11" max="11" width="10.7109375" style="30"/>
  </cols>
  <sheetData>
    <row r="1" spans="1:11" x14ac:dyDescent="0.2">
      <c r="A1" s="29" t="s">
        <v>2078</v>
      </c>
      <c r="B1" s="29"/>
      <c r="C1" s="29"/>
      <c r="D1" s="29"/>
      <c r="E1" s="29"/>
      <c r="F1" s="29"/>
      <c r="G1" s="29"/>
      <c r="H1" s="29"/>
      <c r="I1" s="29"/>
      <c r="J1" s="29"/>
      <c r="K1" s="264"/>
    </row>
    <row r="2" spans="1:11" x14ac:dyDescent="0.2">
      <c r="A2" s="29" t="s">
        <v>1</v>
      </c>
      <c r="B2" s="29"/>
      <c r="C2" s="29"/>
      <c r="D2" s="29"/>
      <c r="E2" s="29"/>
      <c r="F2" s="29"/>
      <c r="G2" s="29"/>
      <c r="H2" s="29"/>
      <c r="I2" s="29"/>
      <c r="J2" s="29"/>
      <c r="K2" s="264"/>
    </row>
    <row r="3" spans="1:11" ht="62.2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1271" t="s">
        <v>2079</v>
      </c>
      <c r="B4" s="1272"/>
      <c r="C4" s="1273">
        <f t="shared" ref="C4:C35" si="0">SUM(D4:J4)</f>
        <v>3880.5612344049596</v>
      </c>
      <c r="D4" s="1274">
        <v>2399.07893691146</v>
      </c>
      <c r="E4" s="1274">
        <v>0</v>
      </c>
      <c r="F4" s="49">
        <v>47.830337959222497</v>
      </c>
      <c r="G4" s="49">
        <v>0</v>
      </c>
      <c r="H4" s="1275">
        <v>0</v>
      </c>
      <c r="I4" s="48">
        <v>0.79211281852692195</v>
      </c>
      <c r="J4" s="1276">
        <v>1432.8598467157501</v>
      </c>
      <c r="K4" s="269">
        <v>301</v>
      </c>
    </row>
    <row r="5" spans="1:11" x14ac:dyDescent="0.2">
      <c r="A5" s="1271" t="s">
        <v>2080</v>
      </c>
      <c r="B5" s="1272"/>
      <c r="C5" s="1273">
        <f t="shared" si="0"/>
        <v>6112.1882230991414</v>
      </c>
      <c r="D5" s="1274">
        <v>3676.7262988675502</v>
      </c>
      <c r="E5" s="1274">
        <v>0</v>
      </c>
      <c r="F5" s="49">
        <v>192.25885482625699</v>
      </c>
      <c r="G5" s="49">
        <v>0</v>
      </c>
      <c r="H5" s="1275">
        <v>0</v>
      </c>
      <c r="I5" s="48">
        <v>0.201028631974636</v>
      </c>
      <c r="J5" s="1276">
        <v>2243.00204077336</v>
      </c>
      <c r="K5" s="269">
        <v>462</v>
      </c>
    </row>
    <row r="6" spans="1:11" x14ac:dyDescent="0.2">
      <c r="A6" s="1271" t="s">
        <v>2081</v>
      </c>
      <c r="B6" s="1272"/>
      <c r="C6" s="1273">
        <f t="shared" si="0"/>
        <v>16467.78289974208</v>
      </c>
      <c r="D6" s="1274">
        <v>10428.211617515301</v>
      </c>
      <c r="E6" s="1274">
        <v>0</v>
      </c>
      <c r="F6" s="49">
        <v>547.94205831310796</v>
      </c>
      <c r="G6" s="49">
        <v>0</v>
      </c>
      <c r="H6" s="1275">
        <v>0</v>
      </c>
      <c r="I6" s="48">
        <v>62.507902834740101</v>
      </c>
      <c r="J6" s="1276">
        <v>5429.1213210789301</v>
      </c>
      <c r="K6" s="269">
        <v>1204</v>
      </c>
    </row>
    <row r="7" spans="1:11" x14ac:dyDescent="0.2">
      <c r="A7" s="1271" t="s">
        <v>2082</v>
      </c>
      <c r="B7" s="1272"/>
      <c r="C7" s="1273">
        <f t="shared" si="0"/>
        <v>3920.3646972526549</v>
      </c>
      <c r="D7" s="1274">
        <v>2013.0881117915701</v>
      </c>
      <c r="E7" s="1274">
        <v>0</v>
      </c>
      <c r="F7" s="49">
        <v>19.377683348322499</v>
      </c>
      <c r="G7" s="49">
        <v>0</v>
      </c>
      <c r="H7" s="1275">
        <v>0</v>
      </c>
      <c r="I7" s="48">
        <v>4.4436328948423203</v>
      </c>
      <c r="J7" s="1276">
        <v>1883.45526921792</v>
      </c>
      <c r="K7" s="269">
        <v>316</v>
      </c>
    </row>
    <row r="8" spans="1:11" x14ac:dyDescent="0.2">
      <c r="A8" s="1271" t="s">
        <v>2083</v>
      </c>
      <c r="B8" s="1272"/>
      <c r="C8" s="1273">
        <f t="shared" si="0"/>
        <v>7468.9871593978451</v>
      </c>
      <c r="D8" s="1274">
        <v>5176.4052675139101</v>
      </c>
      <c r="E8" s="1274">
        <v>0</v>
      </c>
      <c r="F8" s="49">
        <v>215.62075698990901</v>
      </c>
      <c r="G8" s="49">
        <v>0</v>
      </c>
      <c r="H8" s="1275">
        <v>0</v>
      </c>
      <c r="I8" s="48">
        <v>42.422042058886298</v>
      </c>
      <c r="J8" s="1276">
        <v>2034.5390928351401</v>
      </c>
      <c r="K8" s="269">
        <v>495</v>
      </c>
    </row>
    <row r="9" spans="1:11" x14ac:dyDescent="0.2">
      <c r="A9" s="1271" t="s">
        <v>2084</v>
      </c>
      <c r="B9" s="1272"/>
      <c r="C9" s="1273">
        <f t="shared" si="0"/>
        <v>3904.3072891490401</v>
      </c>
      <c r="D9" s="1274">
        <v>2144.6621388999502</v>
      </c>
      <c r="E9" s="1274">
        <v>0</v>
      </c>
      <c r="F9" s="49">
        <v>108.42143072086699</v>
      </c>
      <c r="G9" s="49">
        <v>0</v>
      </c>
      <c r="H9" s="1275">
        <v>0</v>
      </c>
      <c r="I9" s="48">
        <v>12.3217549548632</v>
      </c>
      <c r="J9" s="1276">
        <v>1638.9019645733599</v>
      </c>
      <c r="K9" s="269">
        <v>401</v>
      </c>
    </row>
    <row r="10" spans="1:11" x14ac:dyDescent="0.2">
      <c r="A10" s="1271" t="s">
        <v>2085</v>
      </c>
      <c r="B10" s="1272"/>
      <c r="C10" s="1273">
        <f t="shared" si="0"/>
        <v>21938.907987319028</v>
      </c>
      <c r="D10" s="1274">
        <v>13010.439352432501</v>
      </c>
      <c r="E10" s="1274">
        <v>0</v>
      </c>
      <c r="F10" s="49">
        <v>424.91085058380298</v>
      </c>
      <c r="G10" s="49">
        <v>0</v>
      </c>
      <c r="H10" s="1275">
        <v>0</v>
      </c>
      <c r="I10" s="48">
        <v>35.051992362263903</v>
      </c>
      <c r="J10" s="1276">
        <v>8468.5057919404608</v>
      </c>
      <c r="K10" s="269">
        <v>1694</v>
      </c>
    </row>
    <row r="11" spans="1:11" x14ac:dyDescent="0.2">
      <c r="A11" s="1271" t="s">
        <v>2086</v>
      </c>
      <c r="B11" s="1272"/>
      <c r="C11" s="1273">
        <f t="shared" si="0"/>
        <v>3815.3223979814284</v>
      </c>
      <c r="D11" s="1274">
        <v>1814.4613974922599</v>
      </c>
      <c r="E11" s="1274">
        <v>0</v>
      </c>
      <c r="F11" s="49">
        <v>127.43451444889401</v>
      </c>
      <c r="G11" s="49">
        <v>0</v>
      </c>
      <c r="H11" s="1275">
        <v>0</v>
      </c>
      <c r="I11" s="48">
        <v>0.34504914443407603</v>
      </c>
      <c r="J11" s="1276">
        <v>1873.0814368958399</v>
      </c>
      <c r="K11" s="269">
        <v>333</v>
      </c>
    </row>
    <row r="12" spans="1:11" x14ac:dyDescent="0.2">
      <c r="A12" s="1271" t="s">
        <v>2087</v>
      </c>
      <c r="B12" s="1272"/>
      <c r="C12" s="1273">
        <f t="shared" si="0"/>
        <v>5443.5144287965595</v>
      </c>
      <c r="D12" s="1274">
        <v>3581.0885085160298</v>
      </c>
      <c r="E12" s="1274">
        <v>0</v>
      </c>
      <c r="F12" s="49">
        <v>90.491609166693806</v>
      </c>
      <c r="G12" s="49">
        <v>0</v>
      </c>
      <c r="H12" s="1275">
        <v>0</v>
      </c>
      <c r="I12" s="48">
        <v>0.56408034046614197</v>
      </c>
      <c r="J12" s="1276">
        <v>1771.3702307733699</v>
      </c>
      <c r="K12" s="269">
        <v>327</v>
      </c>
    </row>
    <row r="13" spans="1:11" x14ac:dyDescent="0.2">
      <c r="A13" s="1271" t="s">
        <v>2088</v>
      </c>
      <c r="B13" s="1272"/>
      <c r="C13" s="1273">
        <f t="shared" si="0"/>
        <v>8076.954604466544</v>
      </c>
      <c r="D13" s="1274">
        <v>5642.7587554797601</v>
      </c>
      <c r="E13" s="1274">
        <v>0</v>
      </c>
      <c r="F13" s="49">
        <v>201.33027688899099</v>
      </c>
      <c r="G13" s="49">
        <v>0</v>
      </c>
      <c r="H13" s="1275">
        <v>0</v>
      </c>
      <c r="I13" s="48">
        <v>70.398026604132596</v>
      </c>
      <c r="J13" s="1276">
        <v>2162.4675454936601</v>
      </c>
      <c r="K13" s="269">
        <v>396</v>
      </c>
    </row>
    <row r="14" spans="1:11" x14ac:dyDescent="0.2">
      <c r="A14" s="1271" t="s">
        <v>2089</v>
      </c>
      <c r="B14" s="1272"/>
      <c r="C14" s="1273">
        <f t="shared" si="0"/>
        <v>78116.297947105137</v>
      </c>
      <c r="D14" s="1274">
        <v>38346.025641769302</v>
      </c>
      <c r="E14" s="1274">
        <v>0</v>
      </c>
      <c r="F14" s="49">
        <v>1356.11493786044</v>
      </c>
      <c r="G14" s="49">
        <v>0</v>
      </c>
      <c r="H14" s="1275">
        <v>0</v>
      </c>
      <c r="I14" s="48">
        <v>232.591127337101</v>
      </c>
      <c r="J14" s="1276">
        <v>38181.566240138302</v>
      </c>
      <c r="K14" s="269">
        <v>4802</v>
      </c>
    </row>
    <row r="15" spans="1:11" x14ac:dyDescent="0.2">
      <c r="A15" s="1271" t="s">
        <v>2090</v>
      </c>
      <c r="B15" s="1272"/>
      <c r="C15" s="1273">
        <f t="shared" si="0"/>
        <v>10610.425193546133</v>
      </c>
      <c r="D15" s="1274">
        <v>5617.7952595266197</v>
      </c>
      <c r="E15" s="1274">
        <v>0</v>
      </c>
      <c r="F15" s="49">
        <v>251.564996083164</v>
      </c>
      <c r="G15" s="49">
        <v>0</v>
      </c>
      <c r="H15" s="1275">
        <v>0</v>
      </c>
      <c r="I15" s="48">
        <v>11.147587721339701</v>
      </c>
      <c r="J15" s="1276">
        <v>4729.9173502150097</v>
      </c>
      <c r="K15" s="269">
        <v>990</v>
      </c>
    </row>
    <row r="16" spans="1:11" x14ac:dyDescent="0.2">
      <c r="A16" s="1271" t="s">
        <v>2091</v>
      </c>
      <c r="B16" s="1272"/>
      <c r="C16" s="1273">
        <f t="shared" si="0"/>
        <v>38067.096512354277</v>
      </c>
      <c r="D16" s="1274">
        <v>18995.060905881201</v>
      </c>
      <c r="E16" s="1274">
        <v>0</v>
      </c>
      <c r="F16" s="49">
        <v>964.60573808308095</v>
      </c>
      <c r="G16" s="49">
        <v>0</v>
      </c>
      <c r="H16" s="1275">
        <v>0</v>
      </c>
      <c r="I16" s="48">
        <v>96.633763290494002</v>
      </c>
      <c r="J16" s="1276">
        <v>18010.7961050995</v>
      </c>
      <c r="K16" s="269">
        <v>2681</v>
      </c>
    </row>
    <row r="17" spans="1:11" x14ac:dyDescent="0.2">
      <c r="A17" s="1271" t="s">
        <v>2092</v>
      </c>
      <c r="B17" s="1272"/>
      <c r="C17" s="1273">
        <f t="shared" si="0"/>
        <v>6623.4340684803155</v>
      </c>
      <c r="D17" s="1274">
        <v>4023.31589493294</v>
      </c>
      <c r="E17" s="1274">
        <v>0</v>
      </c>
      <c r="F17" s="49">
        <v>158.320125386667</v>
      </c>
      <c r="G17" s="49">
        <v>0</v>
      </c>
      <c r="H17" s="1275">
        <v>0</v>
      </c>
      <c r="I17" s="48">
        <v>4.1745945764285004</v>
      </c>
      <c r="J17" s="1276">
        <v>2437.62345358428</v>
      </c>
      <c r="K17" s="269">
        <v>421</v>
      </c>
    </row>
    <row r="18" spans="1:11" x14ac:dyDescent="0.2">
      <c r="A18" s="1271" t="s">
        <v>2093</v>
      </c>
      <c r="B18" s="1272"/>
      <c r="C18" s="1273">
        <f t="shared" si="0"/>
        <v>9858.7870218214593</v>
      </c>
      <c r="D18" s="1274">
        <v>4767.3037558646802</v>
      </c>
      <c r="E18" s="1274">
        <v>0</v>
      </c>
      <c r="F18" s="49">
        <v>246.274349070862</v>
      </c>
      <c r="G18" s="49">
        <v>0</v>
      </c>
      <c r="H18" s="1275">
        <v>0</v>
      </c>
      <c r="I18" s="48">
        <v>12.7808203383277</v>
      </c>
      <c r="J18" s="1276">
        <v>4832.42809654759</v>
      </c>
      <c r="K18" s="269">
        <v>596</v>
      </c>
    </row>
    <row r="19" spans="1:11" x14ac:dyDescent="0.2">
      <c r="A19" s="1271" t="s">
        <v>2094</v>
      </c>
      <c r="B19" s="1029"/>
      <c r="C19" s="1273">
        <f t="shared" si="0"/>
        <v>48902.137626471085</v>
      </c>
      <c r="D19" s="1274">
        <v>19772.900934468598</v>
      </c>
      <c r="E19" s="1274">
        <v>0</v>
      </c>
      <c r="F19" s="49">
        <v>892.60281836752301</v>
      </c>
      <c r="G19" s="49">
        <v>0</v>
      </c>
      <c r="H19" s="1275">
        <v>0</v>
      </c>
      <c r="I19" s="48">
        <v>86.223280553061301</v>
      </c>
      <c r="J19" s="1276">
        <v>28150.410593081899</v>
      </c>
      <c r="K19" s="269">
        <v>3581</v>
      </c>
    </row>
    <row r="20" spans="1:11" x14ac:dyDescent="0.2">
      <c r="A20" s="1271" t="s">
        <v>2095</v>
      </c>
      <c r="B20" s="1029"/>
      <c r="C20" s="1273">
        <f t="shared" si="0"/>
        <v>6210.1386730031545</v>
      </c>
      <c r="D20" s="1274">
        <v>2898.4238009620399</v>
      </c>
      <c r="E20" s="1274">
        <v>0</v>
      </c>
      <c r="F20" s="49">
        <v>91.314126147491905</v>
      </c>
      <c r="G20" s="49">
        <v>0</v>
      </c>
      <c r="H20" s="1275">
        <v>0</v>
      </c>
      <c r="I20" s="48">
        <v>5.1497334628726303</v>
      </c>
      <c r="J20" s="1276">
        <v>3215.2510124307501</v>
      </c>
      <c r="K20" s="269">
        <v>391</v>
      </c>
    </row>
    <row r="21" spans="1:11" x14ac:dyDescent="0.2">
      <c r="A21" s="1271" t="s">
        <v>2096</v>
      </c>
      <c r="B21" s="1029"/>
      <c r="C21" s="1273">
        <f t="shared" si="0"/>
        <v>16476.498709593187</v>
      </c>
      <c r="D21" s="1274">
        <v>10023.446247334099</v>
      </c>
      <c r="E21" s="1274">
        <v>0</v>
      </c>
      <c r="F21" s="49">
        <v>390.91070587078298</v>
      </c>
      <c r="G21" s="49">
        <v>0</v>
      </c>
      <c r="H21" s="1275">
        <v>0</v>
      </c>
      <c r="I21" s="48">
        <v>74.220571038993597</v>
      </c>
      <c r="J21" s="1276">
        <v>5987.9211853493098</v>
      </c>
      <c r="K21" s="269">
        <v>1062</v>
      </c>
    </row>
    <row r="22" spans="1:11" x14ac:dyDescent="0.2">
      <c r="A22" s="1271" t="s">
        <v>2097</v>
      </c>
      <c r="B22" s="1010"/>
      <c r="C22" s="1273">
        <f t="shared" si="0"/>
        <v>5064.8146803288782</v>
      </c>
      <c r="D22" s="1274">
        <v>2811.5947036319199</v>
      </c>
      <c r="E22" s="1274">
        <v>0</v>
      </c>
      <c r="F22" s="49">
        <v>110.053074519417</v>
      </c>
      <c r="G22" s="49">
        <v>0</v>
      </c>
      <c r="H22" s="1275">
        <v>0</v>
      </c>
      <c r="I22" s="48">
        <v>1.68223959692208</v>
      </c>
      <c r="J22" s="1140">
        <v>2141.4846625806199</v>
      </c>
      <c r="K22" s="269">
        <v>296</v>
      </c>
    </row>
    <row r="23" spans="1:11" x14ac:dyDescent="0.2">
      <c r="A23" s="1271" t="s">
        <v>2098</v>
      </c>
      <c r="B23" s="1010"/>
      <c r="C23" s="1273">
        <f t="shared" si="0"/>
        <v>4397.1818851336739</v>
      </c>
      <c r="D23" s="1274">
        <v>3097.34764326698</v>
      </c>
      <c r="E23" s="1274">
        <v>0</v>
      </c>
      <c r="F23" s="49">
        <v>53.494376927797198</v>
      </c>
      <c r="G23" s="49">
        <v>0</v>
      </c>
      <c r="H23" s="1275">
        <v>0</v>
      </c>
      <c r="I23" s="48">
        <v>1.18116823065694</v>
      </c>
      <c r="J23" s="1140">
        <v>1245.1586967082401</v>
      </c>
      <c r="K23" s="269">
        <v>236</v>
      </c>
    </row>
    <row r="24" spans="1:11" x14ac:dyDescent="0.2">
      <c r="A24" s="1271" t="s">
        <v>2099</v>
      </c>
      <c r="B24" s="1277"/>
      <c r="C24" s="1273">
        <f t="shared" si="0"/>
        <v>6929.1112372191819</v>
      </c>
      <c r="D24" s="1274">
        <v>3706.3873014257201</v>
      </c>
      <c r="E24" s="1274">
        <v>0</v>
      </c>
      <c r="F24" s="49">
        <v>241.19192514370201</v>
      </c>
      <c r="G24" s="49">
        <v>0</v>
      </c>
      <c r="H24" s="1275">
        <v>0</v>
      </c>
      <c r="I24" s="48">
        <v>3.10844272724959</v>
      </c>
      <c r="J24" s="1140">
        <v>2978.4235679225098</v>
      </c>
      <c r="K24" s="269">
        <v>469</v>
      </c>
    </row>
    <row r="25" spans="1:11" x14ac:dyDescent="0.2">
      <c r="A25" s="1271" t="s">
        <v>2100</v>
      </c>
      <c r="B25" s="1277"/>
      <c r="C25" s="1273">
        <f t="shared" si="0"/>
        <v>9697.1698616345166</v>
      </c>
      <c r="D25" s="1274">
        <v>6091.7419186740099</v>
      </c>
      <c r="E25" s="1274">
        <v>0</v>
      </c>
      <c r="F25" s="49">
        <v>250.104923831599</v>
      </c>
      <c r="G25" s="49">
        <v>0</v>
      </c>
      <c r="H25" s="1275">
        <v>0</v>
      </c>
      <c r="I25" s="48">
        <v>8.7172415735866906</v>
      </c>
      <c r="J25" s="1140">
        <v>3346.6057775553199</v>
      </c>
      <c r="K25" s="269">
        <v>822</v>
      </c>
    </row>
    <row r="26" spans="1:11" x14ac:dyDescent="0.2">
      <c r="A26" s="1271" t="s">
        <v>2101</v>
      </c>
      <c r="B26" s="1277"/>
      <c r="C26" s="1273">
        <f t="shared" si="0"/>
        <v>4212.6447040857784</v>
      </c>
      <c r="D26" s="1274">
        <v>2316.0236084312401</v>
      </c>
      <c r="E26" s="1274">
        <v>0</v>
      </c>
      <c r="F26" s="49">
        <v>97.205848302623806</v>
      </c>
      <c r="G26" s="49">
        <v>0</v>
      </c>
      <c r="H26" s="1275">
        <v>0</v>
      </c>
      <c r="I26" s="48">
        <v>3.49549785448434</v>
      </c>
      <c r="J26" s="1140">
        <v>1795.9197494974301</v>
      </c>
      <c r="K26" s="269">
        <v>243</v>
      </c>
    </row>
    <row r="27" spans="1:11" x14ac:dyDescent="0.2">
      <c r="A27" s="1271" t="s">
        <v>2102</v>
      </c>
      <c r="B27" s="1277"/>
      <c r="C27" s="1273">
        <f t="shared" si="0"/>
        <v>6545.204173265045</v>
      </c>
      <c r="D27" s="1274">
        <v>3800.61420659744</v>
      </c>
      <c r="E27" s="1274">
        <v>0</v>
      </c>
      <c r="F27" s="49">
        <v>163.65801103893301</v>
      </c>
      <c r="G27" s="49">
        <v>0</v>
      </c>
      <c r="H27" s="1275">
        <v>0</v>
      </c>
      <c r="I27" s="48">
        <v>2.5833679422412099</v>
      </c>
      <c r="J27" s="1140">
        <v>2578.3485876864302</v>
      </c>
      <c r="K27" s="269">
        <v>443</v>
      </c>
    </row>
    <row r="28" spans="1:11" x14ac:dyDescent="0.2">
      <c r="A28" s="1271" t="s">
        <v>2103</v>
      </c>
      <c r="B28" s="1277"/>
      <c r="C28" s="1273">
        <f t="shared" si="0"/>
        <v>413.63989487440398</v>
      </c>
      <c r="D28" s="1274">
        <v>139.093053889468</v>
      </c>
      <c r="E28" s="1274">
        <v>0</v>
      </c>
      <c r="F28" s="49">
        <v>6.3859079015356004</v>
      </c>
      <c r="G28" s="49">
        <v>0</v>
      </c>
      <c r="H28" s="1275">
        <v>0</v>
      </c>
      <c r="I28" s="48">
        <v>0.86212278986137303</v>
      </c>
      <c r="J28" s="1140">
        <v>267.29881029353902</v>
      </c>
      <c r="K28" s="269">
        <v>33</v>
      </c>
    </row>
    <row r="29" spans="1:11" x14ac:dyDescent="0.2">
      <c r="A29" s="1271" t="s">
        <v>2104</v>
      </c>
      <c r="B29" s="1277"/>
      <c r="C29" s="1273">
        <f t="shared" si="0"/>
        <v>7075.9942665230283</v>
      </c>
      <c r="D29" s="1274">
        <v>3156.8431156578999</v>
      </c>
      <c r="E29" s="1274">
        <v>0</v>
      </c>
      <c r="F29" s="49">
        <v>105.880556536249</v>
      </c>
      <c r="G29" s="49">
        <v>0</v>
      </c>
      <c r="H29" s="1275">
        <v>0</v>
      </c>
      <c r="I29" s="48">
        <v>7.12201436960886</v>
      </c>
      <c r="J29" s="1140">
        <v>3806.1485799592701</v>
      </c>
      <c r="K29" s="269">
        <v>528</v>
      </c>
    </row>
    <row r="30" spans="1:11" x14ac:dyDescent="0.2">
      <c r="A30" s="1271" t="s">
        <v>2105</v>
      </c>
      <c r="B30" s="1277"/>
      <c r="C30" s="1273">
        <f t="shared" si="0"/>
        <v>9845.8281950035307</v>
      </c>
      <c r="D30" s="1274">
        <v>5384.6776789524502</v>
      </c>
      <c r="E30" s="1274">
        <v>0</v>
      </c>
      <c r="F30" s="49">
        <v>193.11256846704401</v>
      </c>
      <c r="G30" s="49">
        <v>0</v>
      </c>
      <c r="H30" s="1275">
        <v>0</v>
      </c>
      <c r="I30" s="48">
        <v>41.833958299676901</v>
      </c>
      <c r="J30" s="1140">
        <v>4226.2039892843604</v>
      </c>
      <c r="K30" s="269">
        <v>725</v>
      </c>
    </row>
    <row r="31" spans="1:11" x14ac:dyDescent="0.2">
      <c r="A31" s="1271" t="s">
        <v>448</v>
      </c>
      <c r="B31" s="1278"/>
      <c r="C31" s="1273">
        <f t="shared" si="0"/>
        <v>2506.9203038716573</v>
      </c>
      <c r="D31" s="1274">
        <v>1660.0723207661399</v>
      </c>
      <c r="E31" s="1274">
        <v>0</v>
      </c>
      <c r="F31" s="49">
        <v>32.865489722113601</v>
      </c>
      <c r="G31" s="49">
        <v>0</v>
      </c>
      <c r="H31" s="1275">
        <v>0</v>
      </c>
      <c r="I31" s="48">
        <v>4.29761209748761</v>
      </c>
      <c r="J31" s="1276">
        <v>809.68488128591605</v>
      </c>
      <c r="K31" s="269">
        <v>163</v>
      </c>
    </row>
    <row r="32" spans="1:11" x14ac:dyDescent="0.2">
      <c r="A32" s="1271" t="s">
        <v>2106</v>
      </c>
      <c r="B32" s="1279"/>
      <c r="C32" s="1273">
        <f t="shared" si="0"/>
        <v>4722.4160274981168</v>
      </c>
      <c r="D32" s="1274">
        <v>3342.2601378811601</v>
      </c>
      <c r="E32" s="1274">
        <v>0</v>
      </c>
      <c r="F32" s="49">
        <v>57.189235126333102</v>
      </c>
      <c r="G32" s="49">
        <v>0</v>
      </c>
      <c r="H32" s="1275">
        <v>0</v>
      </c>
      <c r="I32" s="48">
        <v>19.252742116973799</v>
      </c>
      <c r="J32" s="1280">
        <v>1303.7139123736499</v>
      </c>
      <c r="K32" s="269">
        <v>400</v>
      </c>
    </row>
    <row r="33" spans="1:11" x14ac:dyDescent="0.2">
      <c r="A33" s="1271" t="s">
        <v>2107</v>
      </c>
      <c r="B33" s="1279"/>
      <c r="C33" s="1273">
        <f t="shared" si="0"/>
        <v>6917.723325222215</v>
      </c>
      <c r="D33" s="1274">
        <v>3327.4845769122999</v>
      </c>
      <c r="E33" s="1274">
        <v>0</v>
      </c>
      <c r="F33" s="49">
        <v>163.15996352110901</v>
      </c>
      <c r="G33" s="49">
        <v>0</v>
      </c>
      <c r="H33" s="1275">
        <v>0</v>
      </c>
      <c r="I33" s="48">
        <v>0.63609059669586199</v>
      </c>
      <c r="J33" s="1280">
        <v>3426.4426941921101</v>
      </c>
      <c r="K33" s="269">
        <v>750</v>
      </c>
    </row>
    <row r="34" spans="1:11" x14ac:dyDescent="0.2">
      <c r="A34" s="1271" t="s">
        <v>2108</v>
      </c>
      <c r="B34" s="1278"/>
      <c r="C34" s="1273">
        <f t="shared" si="0"/>
        <v>7744.4141264943755</v>
      </c>
      <c r="D34" s="1274">
        <v>5231.6742989250997</v>
      </c>
      <c r="E34" s="1274">
        <v>0</v>
      </c>
      <c r="F34" s="49">
        <v>150.382208858072</v>
      </c>
      <c r="G34" s="49">
        <v>0</v>
      </c>
      <c r="H34" s="1275">
        <v>0</v>
      </c>
      <c r="I34" s="48">
        <v>3.0174297645147998</v>
      </c>
      <c r="J34" s="1276">
        <v>2359.34018894669</v>
      </c>
      <c r="K34" s="269">
        <v>492</v>
      </c>
    </row>
    <row r="35" spans="1:11" x14ac:dyDescent="0.2">
      <c r="A35" s="1271" t="s">
        <v>2109</v>
      </c>
      <c r="B35" s="1278"/>
      <c r="C35" s="1273">
        <f t="shared" si="0"/>
        <v>33497.770999591659</v>
      </c>
      <c r="D35" s="1274">
        <v>8914.3151873829902</v>
      </c>
      <c r="E35" s="1274">
        <v>135.17831000000001</v>
      </c>
      <c r="F35" s="49">
        <v>2558.1868416492698</v>
      </c>
      <c r="G35" s="49">
        <v>0</v>
      </c>
      <c r="H35" s="1275">
        <v>10406.79119</v>
      </c>
      <c r="I35" s="48">
        <v>207.23851643200101</v>
      </c>
      <c r="J35" s="1276">
        <v>11276.060954127401</v>
      </c>
      <c r="K35" s="269">
        <v>1421</v>
      </c>
    </row>
    <row r="36" spans="1:11" x14ac:dyDescent="0.2">
      <c r="A36" s="1271" t="s">
        <v>2110</v>
      </c>
      <c r="B36" s="1278"/>
      <c r="C36" s="1273">
        <f t="shared" ref="C36:C67" si="1">SUM(D36:J36)</f>
        <v>8152.2495636968633</v>
      </c>
      <c r="D36" s="1274">
        <v>3909.9868443364198</v>
      </c>
      <c r="E36" s="1274">
        <v>0</v>
      </c>
      <c r="F36" s="49">
        <v>169.2514693288</v>
      </c>
      <c r="G36" s="49">
        <v>0</v>
      </c>
      <c r="H36" s="1275">
        <v>0</v>
      </c>
      <c r="I36" s="48">
        <v>5.1707364542729701</v>
      </c>
      <c r="J36" s="1276">
        <v>4067.8405135773701</v>
      </c>
      <c r="K36" s="269">
        <v>547</v>
      </c>
    </row>
    <row r="37" spans="1:11" x14ac:dyDescent="0.2">
      <c r="A37" s="1271" t="s">
        <v>2111</v>
      </c>
      <c r="B37" s="1278"/>
      <c r="C37" s="1273">
        <f t="shared" si="1"/>
        <v>6631.0391892747957</v>
      </c>
      <c r="D37" s="1274">
        <v>3704.5896624810198</v>
      </c>
      <c r="E37" s="1274">
        <v>0</v>
      </c>
      <c r="F37" s="49">
        <v>118.413910474829</v>
      </c>
      <c r="G37" s="49">
        <v>0</v>
      </c>
      <c r="H37" s="1275">
        <v>0</v>
      </c>
      <c r="I37" s="48">
        <v>18.418623315646201</v>
      </c>
      <c r="J37" s="1276">
        <v>2789.6169930033002</v>
      </c>
      <c r="K37" s="269">
        <v>486</v>
      </c>
    </row>
    <row r="38" spans="1:11" x14ac:dyDescent="0.2">
      <c r="A38" s="1271" t="s">
        <v>2112</v>
      </c>
      <c r="B38" s="1278"/>
      <c r="C38" s="1273">
        <f t="shared" si="1"/>
        <v>4478.1612805021359</v>
      </c>
      <c r="D38" s="1274">
        <v>2433.3801940683202</v>
      </c>
      <c r="E38" s="1274">
        <v>0</v>
      </c>
      <c r="F38" s="49">
        <v>87.961160756616493</v>
      </c>
      <c r="G38" s="49">
        <v>0</v>
      </c>
      <c r="H38" s="1275">
        <v>0</v>
      </c>
      <c r="I38" s="48">
        <v>1.5312180873291901</v>
      </c>
      <c r="J38" s="1276">
        <v>1955.28870758987</v>
      </c>
      <c r="K38" s="269">
        <v>416</v>
      </c>
    </row>
    <row r="39" spans="1:11" x14ac:dyDescent="0.2">
      <c r="A39" s="1271" t="s">
        <v>2113</v>
      </c>
      <c r="B39" s="1278"/>
      <c r="C39" s="1273">
        <f t="shared" si="1"/>
        <v>16795.776764636634</v>
      </c>
      <c r="D39" s="1274">
        <v>10929.715545691701</v>
      </c>
      <c r="E39" s="1274">
        <v>0</v>
      </c>
      <c r="F39" s="49">
        <v>495.86761339660001</v>
      </c>
      <c r="G39" s="49">
        <v>0</v>
      </c>
      <c r="H39" s="1275">
        <v>0</v>
      </c>
      <c r="I39" s="48">
        <v>12.7028092274122</v>
      </c>
      <c r="J39" s="1276">
        <v>5357.4907963209198</v>
      </c>
      <c r="K39" s="269">
        <v>727</v>
      </c>
    </row>
    <row r="40" spans="1:11" x14ac:dyDescent="0.2">
      <c r="A40" s="1271" t="s">
        <v>2114</v>
      </c>
      <c r="B40" s="1278"/>
      <c r="C40" s="1273">
        <f t="shared" si="1"/>
        <v>12031.465935345292</v>
      </c>
      <c r="D40" s="1274">
        <v>7170.6017383297703</v>
      </c>
      <c r="E40" s="1274">
        <v>0</v>
      </c>
      <c r="F40" s="49">
        <v>466.411956926492</v>
      </c>
      <c r="G40" s="49">
        <v>0</v>
      </c>
      <c r="H40" s="1275">
        <v>0</v>
      </c>
      <c r="I40" s="48">
        <v>7.0460035435885997</v>
      </c>
      <c r="J40" s="1276">
        <v>4387.4062365454402</v>
      </c>
      <c r="K40" s="269">
        <v>744</v>
      </c>
    </row>
    <row r="41" spans="1:11" x14ac:dyDescent="0.2">
      <c r="A41" s="1271" t="s">
        <v>2115</v>
      </c>
      <c r="B41" s="1278"/>
      <c r="C41" s="1273">
        <f t="shared" si="1"/>
        <v>2486.9235272816413</v>
      </c>
      <c r="D41" s="1274">
        <v>1766.70347705424</v>
      </c>
      <c r="E41" s="1274">
        <v>0</v>
      </c>
      <c r="F41" s="49">
        <v>57.708950912520798</v>
      </c>
      <c r="G41" s="49">
        <v>0</v>
      </c>
      <c r="H41" s="1275">
        <v>0</v>
      </c>
      <c r="I41" s="48">
        <v>1.81225811511463</v>
      </c>
      <c r="J41" s="1276">
        <v>660.69884119976598</v>
      </c>
      <c r="K41" s="269">
        <v>192</v>
      </c>
    </row>
    <row r="42" spans="1:11" x14ac:dyDescent="0.2">
      <c r="A42" s="1271" t="s">
        <v>2116</v>
      </c>
      <c r="B42" s="1278"/>
      <c r="C42" s="1273">
        <f t="shared" si="1"/>
        <v>10196.673008825652</v>
      </c>
      <c r="D42" s="1274">
        <v>4941.6235459437403</v>
      </c>
      <c r="E42" s="1274">
        <v>0</v>
      </c>
      <c r="F42" s="49">
        <v>247.852301138824</v>
      </c>
      <c r="G42" s="49">
        <v>0</v>
      </c>
      <c r="H42" s="1275">
        <v>0</v>
      </c>
      <c r="I42" s="48">
        <v>37.157292214535602</v>
      </c>
      <c r="J42" s="1276">
        <v>4970.0398695285503</v>
      </c>
      <c r="K42" s="269">
        <v>1051</v>
      </c>
    </row>
    <row r="43" spans="1:11" x14ac:dyDescent="0.2">
      <c r="A43" s="1271" t="s">
        <v>2117</v>
      </c>
      <c r="B43" s="1278"/>
      <c r="C43" s="1273">
        <f t="shared" si="1"/>
        <v>6578.8120291922514</v>
      </c>
      <c r="D43" s="1274">
        <v>3067.3290883692698</v>
      </c>
      <c r="E43" s="1274">
        <v>0</v>
      </c>
      <c r="F43" s="49">
        <v>139.166465112563</v>
      </c>
      <c r="G43" s="49">
        <v>0</v>
      </c>
      <c r="H43" s="1275">
        <v>0</v>
      </c>
      <c r="I43" s="48">
        <v>7.7271005504280401</v>
      </c>
      <c r="J43" s="1276">
        <v>3364.5893751599901</v>
      </c>
      <c r="K43" s="269">
        <v>464</v>
      </c>
    </row>
    <row r="44" spans="1:11" x14ac:dyDescent="0.2">
      <c r="A44" s="1271" t="s">
        <v>2118</v>
      </c>
      <c r="B44" s="1278"/>
      <c r="C44" s="1273">
        <f t="shared" si="1"/>
        <v>6515.314163864532</v>
      </c>
      <c r="D44" s="1274">
        <v>3854.24633699888</v>
      </c>
      <c r="E44" s="1274">
        <v>0</v>
      </c>
      <c r="F44" s="49">
        <v>113.637574785316</v>
      </c>
      <c r="G44" s="49">
        <v>0</v>
      </c>
      <c r="H44" s="1275">
        <v>0</v>
      </c>
      <c r="I44" s="48">
        <v>29.473197789355901</v>
      </c>
      <c r="J44" s="1276">
        <v>2517.9570542909801</v>
      </c>
      <c r="K44" s="269">
        <v>556</v>
      </c>
    </row>
    <row r="45" spans="1:11" x14ac:dyDescent="0.2">
      <c r="A45" s="1271" t="s">
        <v>2119</v>
      </c>
      <c r="B45" s="1278"/>
      <c r="C45" s="1273">
        <f t="shared" si="1"/>
        <v>6359.1252859920687</v>
      </c>
      <c r="D45" s="1274">
        <v>4231.8337364458503</v>
      </c>
      <c r="E45" s="1274">
        <v>0</v>
      </c>
      <c r="F45" s="49">
        <v>116.73428189771199</v>
      </c>
      <c r="G45" s="49">
        <v>0</v>
      </c>
      <c r="H45" s="1275">
        <v>0</v>
      </c>
      <c r="I45" s="48">
        <v>11.6986662099866</v>
      </c>
      <c r="J45" s="1276">
        <v>1998.8586014385201</v>
      </c>
      <c r="K45" s="269">
        <v>371</v>
      </c>
    </row>
    <row r="46" spans="1:11" x14ac:dyDescent="0.2">
      <c r="A46" s="1271" t="s">
        <v>2120</v>
      </c>
      <c r="B46" s="1278"/>
      <c r="C46" s="1273">
        <f t="shared" si="1"/>
        <v>925.40690369086803</v>
      </c>
      <c r="D46" s="1274">
        <v>462.658777121556</v>
      </c>
      <c r="E46" s="1274">
        <v>0</v>
      </c>
      <c r="F46" s="49">
        <v>11.303697354133</v>
      </c>
      <c r="G46" s="49">
        <v>0</v>
      </c>
      <c r="H46" s="1275">
        <v>0</v>
      </c>
      <c r="I46" s="48">
        <v>0</v>
      </c>
      <c r="J46" s="1276">
        <v>451.44442921517901</v>
      </c>
      <c r="K46" s="269">
        <v>98</v>
      </c>
    </row>
    <row r="47" spans="1:11" x14ac:dyDescent="0.2">
      <c r="A47" s="1271" t="s">
        <v>2121</v>
      </c>
      <c r="B47" s="1278"/>
      <c r="C47" s="1273">
        <f t="shared" si="1"/>
        <v>6485.6673507337091</v>
      </c>
      <c r="D47" s="1274">
        <v>3274.2030537547098</v>
      </c>
      <c r="E47" s="1274">
        <v>0</v>
      </c>
      <c r="F47" s="49">
        <v>105.746967477364</v>
      </c>
      <c r="G47" s="49">
        <v>0</v>
      </c>
      <c r="H47" s="1275">
        <v>0</v>
      </c>
      <c r="I47" s="48">
        <v>12.887835580224699</v>
      </c>
      <c r="J47" s="1276">
        <v>3092.8294939214102</v>
      </c>
      <c r="K47" s="269">
        <v>433</v>
      </c>
    </row>
    <row r="48" spans="1:11" x14ac:dyDescent="0.2">
      <c r="A48" s="1271" t="s">
        <v>2122</v>
      </c>
      <c r="B48" s="1278"/>
      <c r="C48" s="1273">
        <f t="shared" si="1"/>
        <v>4209.3786060555649</v>
      </c>
      <c r="D48" s="1274">
        <v>2129.9426590783601</v>
      </c>
      <c r="E48" s="1274">
        <v>0</v>
      </c>
      <c r="F48" s="49">
        <v>54.277046073987798</v>
      </c>
      <c r="G48" s="49">
        <v>0</v>
      </c>
      <c r="H48" s="1275">
        <v>0</v>
      </c>
      <c r="I48" s="48">
        <v>7.29203858570681</v>
      </c>
      <c r="J48" s="1276">
        <v>2017.8668623175099</v>
      </c>
      <c r="K48" s="269">
        <v>294</v>
      </c>
    </row>
    <row r="49" spans="1:11" x14ac:dyDescent="0.2">
      <c r="A49" s="1271" t="s">
        <v>2123</v>
      </c>
      <c r="B49" s="1278"/>
      <c r="C49" s="1273">
        <f t="shared" si="1"/>
        <v>5231.7413744031946</v>
      </c>
      <c r="D49" s="1274">
        <v>2837.9244320027101</v>
      </c>
      <c r="E49" s="1274">
        <v>0</v>
      </c>
      <c r="F49" s="49">
        <v>56.831743988678198</v>
      </c>
      <c r="G49" s="49">
        <v>0</v>
      </c>
      <c r="H49" s="1275">
        <v>0</v>
      </c>
      <c r="I49" s="48">
        <v>15.306180018606099</v>
      </c>
      <c r="J49" s="1276">
        <v>2321.6790183931998</v>
      </c>
      <c r="K49" s="269">
        <v>332</v>
      </c>
    </row>
    <row r="50" spans="1:11" x14ac:dyDescent="0.2">
      <c r="A50" s="1271" t="s">
        <v>2124</v>
      </c>
      <c r="B50" s="1278"/>
      <c r="C50" s="1273">
        <f t="shared" si="1"/>
        <v>8211.7250895281013</v>
      </c>
      <c r="D50" s="1274">
        <v>5135.7073770867</v>
      </c>
      <c r="E50" s="1274">
        <v>0</v>
      </c>
      <c r="F50" s="49">
        <v>196.63718606853701</v>
      </c>
      <c r="G50" s="49">
        <v>0</v>
      </c>
      <c r="H50" s="1275">
        <v>0</v>
      </c>
      <c r="I50" s="48">
        <v>36.282167572855002</v>
      </c>
      <c r="J50" s="1276">
        <v>2843.0983588000099</v>
      </c>
      <c r="K50" s="269">
        <v>508</v>
      </c>
    </row>
    <row r="51" spans="1:11" x14ac:dyDescent="0.2">
      <c r="A51" s="1271" t="s">
        <v>2125</v>
      </c>
      <c r="B51" s="1278"/>
      <c r="C51" s="1273">
        <f t="shared" si="1"/>
        <v>1318.1218981507373</v>
      </c>
      <c r="D51" s="1274">
        <v>1005.5989174387601</v>
      </c>
      <c r="E51" s="1274">
        <v>0</v>
      </c>
      <c r="F51" s="49">
        <v>23.1025484182633</v>
      </c>
      <c r="G51" s="49">
        <v>0</v>
      </c>
      <c r="H51" s="1275">
        <v>0</v>
      </c>
      <c r="I51" s="48">
        <v>0</v>
      </c>
      <c r="J51" s="1276">
        <v>289.42043229371399</v>
      </c>
      <c r="K51" s="269">
        <v>67</v>
      </c>
    </row>
    <row r="52" spans="1:11" x14ac:dyDescent="0.2">
      <c r="A52" s="1271" t="s">
        <v>2126</v>
      </c>
      <c r="B52" s="1278"/>
      <c r="C52" s="1273">
        <f t="shared" si="1"/>
        <v>2563.0479492729837</v>
      </c>
      <c r="D52" s="1274">
        <v>1608.9904915448001</v>
      </c>
      <c r="E52" s="1274">
        <v>0</v>
      </c>
      <c r="F52" s="49">
        <v>21.269457279727199</v>
      </c>
      <c r="G52" s="49">
        <v>0</v>
      </c>
      <c r="H52" s="1275">
        <v>0</v>
      </c>
      <c r="I52" s="48">
        <v>0.41205868842562099</v>
      </c>
      <c r="J52" s="1276">
        <v>932.37594176003097</v>
      </c>
      <c r="K52" s="269">
        <v>147</v>
      </c>
    </row>
    <row r="53" spans="1:11" x14ac:dyDescent="0.2">
      <c r="A53" s="1271" t="s">
        <v>2127</v>
      </c>
      <c r="B53" s="1278"/>
      <c r="C53" s="1273">
        <f t="shared" si="1"/>
        <v>18343.027750623245</v>
      </c>
      <c r="D53" s="1274">
        <v>9811.5612052743199</v>
      </c>
      <c r="E53" s="1274">
        <v>0</v>
      </c>
      <c r="F53" s="49">
        <v>495.47848194897603</v>
      </c>
      <c r="G53" s="49">
        <v>0</v>
      </c>
      <c r="H53" s="1275">
        <v>0</v>
      </c>
      <c r="I53" s="48">
        <v>47.779805150866999</v>
      </c>
      <c r="J53" s="1276">
        <v>7988.2082582490802</v>
      </c>
      <c r="K53" s="269">
        <v>1788</v>
      </c>
    </row>
    <row r="54" spans="1:11" x14ac:dyDescent="0.2">
      <c r="A54" s="1271" t="s">
        <v>2128</v>
      </c>
      <c r="B54" s="1278"/>
      <c r="C54" s="1273">
        <f t="shared" si="1"/>
        <v>5647.4813529969651</v>
      </c>
      <c r="D54" s="1274">
        <v>2909.4189081762202</v>
      </c>
      <c r="E54" s="1274">
        <v>0</v>
      </c>
      <c r="F54" s="49">
        <v>200.293466884682</v>
      </c>
      <c r="G54" s="49">
        <v>0</v>
      </c>
      <c r="H54" s="1275">
        <v>0</v>
      </c>
      <c r="I54" s="48">
        <v>1.82125939714334</v>
      </c>
      <c r="J54" s="1276">
        <v>2535.9477185389201</v>
      </c>
      <c r="K54" s="269">
        <v>414</v>
      </c>
    </row>
    <row r="55" spans="1:11" x14ac:dyDescent="0.2">
      <c r="A55" s="1271" t="s">
        <v>2129</v>
      </c>
      <c r="B55" s="1278"/>
      <c r="C55" s="1273">
        <f t="shared" si="1"/>
        <v>5079.5371448562837</v>
      </c>
      <c r="D55" s="1274">
        <v>2522.8497587343099</v>
      </c>
      <c r="E55" s="1274">
        <v>0</v>
      </c>
      <c r="F55" s="49">
        <v>93.072784918853699</v>
      </c>
      <c r="G55" s="49">
        <v>0</v>
      </c>
      <c r="H55" s="1275">
        <v>0</v>
      </c>
      <c r="I55" s="48">
        <v>0.42706082514014598</v>
      </c>
      <c r="J55" s="1276">
        <v>2463.18754037798</v>
      </c>
      <c r="K55" s="269">
        <v>323</v>
      </c>
    </row>
    <row r="56" spans="1:11" x14ac:dyDescent="0.2">
      <c r="A56" s="1271" t="s">
        <v>2130</v>
      </c>
      <c r="B56" s="1278"/>
      <c r="C56" s="1273">
        <f t="shared" si="1"/>
        <v>5318.0665958266918</v>
      </c>
      <c r="D56" s="1274">
        <v>3142.0031774548502</v>
      </c>
      <c r="E56" s="1274">
        <v>0</v>
      </c>
      <c r="F56" s="49">
        <v>112.486787067848</v>
      </c>
      <c r="G56" s="49">
        <v>0</v>
      </c>
      <c r="H56" s="1275">
        <v>0</v>
      </c>
      <c r="I56" s="48">
        <v>3.0474340379438498</v>
      </c>
      <c r="J56" s="1276">
        <v>2060.5291972660498</v>
      </c>
      <c r="K56" s="269">
        <v>376</v>
      </c>
    </row>
    <row r="57" spans="1:11" x14ac:dyDescent="0.2">
      <c r="A57" s="1271" t="s">
        <v>2131</v>
      </c>
      <c r="B57" s="1278"/>
      <c r="C57" s="1273">
        <f t="shared" si="1"/>
        <v>7215.332846450794</v>
      </c>
      <c r="D57" s="1274">
        <v>4171.96201799964</v>
      </c>
      <c r="E57" s="1274">
        <v>0</v>
      </c>
      <c r="F57" s="49">
        <v>161.27741549270701</v>
      </c>
      <c r="G57" s="49">
        <v>0</v>
      </c>
      <c r="H57" s="1275">
        <v>0</v>
      </c>
      <c r="I57" s="48">
        <v>8.9032680688468009</v>
      </c>
      <c r="J57" s="1276">
        <v>2873.1901448896001</v>
      </c>
      <c r="K57" s="269">
        <v>380</v>
      </c>
    </row>
    <row r="58" spans="1:11" x14ac:dyDescent="0.2">
      <c r="A58" s="1271" t="s">
        <v>2132</v>
      </c>
      <c r="B58" s="1278"/>
      <c r="C58" s="1273">
        <f t="shared" si="1"/>
        <v>4310.7355867185324</v>
      </c>
      <c r="D58" s="1274">
        <v>2913.2765185414401</v>
      </c>
      <c r="E58" s="1274">
        <v>0</v>
      </c>
      <c r="F58" s="49">
        <v>104.103324963433</v>
      </c>
      <c r="G58" s="49">
        <v>0</v>
      </c>
      <c r="H58" s="1275">
        <v>0</v>
      </c>
      <c r="I58" s="48">
        <v>17.816537562169898</v>
      </c>
      <c r="J58" s="1276">
        <v>1275.53920565149</v>
      </c>
      <c r="K58" s="269">
        <v>258</v>
      </c>
    </row>
    <row r="59" spans="1:11" x14ac:dyDescent="0.2">
      <c r="A59" s="1271" t="s">
        <v>2133</v>
      </c>
      <c r="B59" s="1278"/>
      <c r="C59" s="1273">
        <f t="shared" si="1"/>
        <v>3585.4499221665601</v>
      </c>
      <c r="D59" s="1274">
        <v>2334.68740223331</v>
      </c>
      <c r="E59" s="1274">
        <v>0</v>
      </c>
      <c r="F59" s="49">
        <v>76.233727256384398</v>
      </c>
      <c r="G59" s="49">
        <v>0</v>
      </c>
      <c r="H59" s="1275">
        <v>0</v>
      </c>
      <c r="I59" s="48">
        <v>0.94913518280561804</v>
      </c>
      <c r="J59" s="1276">
        <v>1173.57965749406</v>
      </c>
      <c r="K59" s="269">
        <v>276</v>
      </c>
    </row>
    <row r="60" spans="1:11" x14ac:dyDescent="0.2">
      <c r="A60" s="1271" t="s">
        <v>2134</v>
      </c>
      <c r="B60" s="1278"/>
      <c r="C60" s="1273">
        <f t="shared" si="1"/>
        <v>6231.9090415542623</v>
      </c>
      <c r="D60" s="1274">
        <v>3956.6096119020399</v>
      </c>
      <c r="E60" s="1274">
        <v>0</v>
      </c>
      <c r="F60" s="49">
        <v>139.942045942021</v>
      </c>
      <c r="G60" s="49">
        <v>0</v>
      </c>
      <c r="H60" s="1275">
        <v>0</v>
      </c>
      <c r="I60" s="48">
        <v>16.310323036031601</v>
      </c>
      <c r="J60" s="1276">
        <v>2119.0470606741701</v>
      </c>
      <c r="K60" s="269">
        <v>486</v>
      </c>
    </row>
    <row r="61" spans="1:11" x14ac:dyDescent="0.2">
      <c r="A61" s="1271" t="s">
        <v>2135</v>
      </c>
      <c r="B61" s="1278"/>
      <c r="C61" s="1273">
        <f t="shared" si="1"/>
        <v>46314.907844058449</v>
      </c>
      <c r="D61" s="1274">
        <v>26166.379029829801</v>
      </c>
      <c r="E61" s="1274">
        <v>0</v>
      </c>
      <c r="F61" s="49">
        <v>1194.56497003543</v>
      </c>
      <c r="G61" s="49">
        <v>0</v>
      </c>
      <c r="H61" s="1275">
        <v>0</v>
      </c>
      <c r="I61" s="48">
        <v>79.560331566916901</v>
      </c>
      <c r="J61" s="1276">
        <v>18874.403512626301</v>
      </c>
      <c r="K61" s="269">
        <v>4395</v>
      </c>
    </row>
    <row r="62" spans="1:11" x14ac:dyDescent="0.2">
      <c r="A62" s="1271" t="s">
        <v>2136</v>
      </c>
      <c r="B62" s="1278"/>
      <c r="C62" s="1273">
        <f t="shared" si="1"/>
        <v>5593.9544392687849</v>
      </c>
      <c r="D62" s="1274">
        <v>3330.1677856079</v>
      </c>
      <c r="E62" s="1274">
        <v>0</v>
      </c>
      <c r="F62" s="49">
        <v>146.64775489878099</v>
      </c>
      <c r="G62" s="49">
        <v>0</v>
      </c>
      <c r="H62" s="1275">
        <v>0</v>
      </c>
      <c r="I62" s="48">
        <v>14.6600879974339</v>
      </c>
      <c r="J62" s="1276">
        <v>2102.47881076467</v>
      </c>
      <c r="K62" s="269">
        <v>456</v>
      </c>
    </row>
    <row r="63" spans="1:11" ht="12.75" customHeight="1" x14ac:dyDescent="0.2">
      <c r="A63" s="1271" t="s">
        <v>2137</v>
      </c>
      <c r="B63" s="1278"/>
      <c r="C63" s="1273">
        <f t="shared" si="1"/>
        <v>2805.1441421658801</v>
      </c>
      <c r="D63" s="1274">
        <v>1787.11241128236</v>
      </c>
      <c r="E63" s="1274">
        <v>0</v>
      </c>
      <c r="F63" s="49">
        <v>39.0971183429481</v>
      </c>
      <c r="G63" s="49">
        <v>0</v>
      </c>
      <c r="H63" s="1275">
        <v>0</v>
      </c>
      <c r="I63" s="48">
        <v>0.36705227828204601</v>
      </c>
      <c r="J63" s="1276">
        <v>978.56756026229004</v>
      </c>
      <c r="K63" s="269">
        <v>252</v>
      </c>
    </row>
    <row r="64" spans="1:11" x14ac:dyDescent="0.2">
      <c r="A64" s="1271" t="s">
        <v>421</v>
      </c>
      <c r="B64" s="1278"/>
      <c r="C64" s="1273">
        <f t="shared" si="1"/>
        <v>8715.7244568858023</v>
      </c>
      <c r="D64" s="1274">
        <v>1311.2126191027901</v>
      </c>
      <c r="E64" s="1274">
        <v>0</v>
      </c>
      <c r="F64" s="49">
        <v>53.447037458292499</v>
      </c>
      <c r="G64" s="49">
        <v>0</v>
      </c>
      <c r="H64" s="1275">
        <v>0</v>
      </c>
      <c r="I64" s="48">
        <v>0.94313432811980802</v>
      </c>
      <c r="J64" s="1276">
        <v>7350.1216659966003</v>
      </c>
      <c r="K64" s="269">
        <v>907</v>
      </c>
    </row>
    <row r="65" spans="1:11" ht="12.75" customHeight="1" x14ac:dyDescent="0.2">
      <c r="A65" s="1271" t="s">
        <v>2138</v>
      </c>
      <c r="B65" s="1278"/>
      <c r="C65" s="1273">
        <f t="shared" si="1"/>
        <v>6080.589918788979</v>
      </c>
      <c r="D65" s="1274">
        <v>3626.70151521054</v>
      </c>
      <c r="E65" s="1274">
        <v>0</v>
      </c>
      <c r="F65" s="49">
        <v>123.509543071862</v>
      </c>
      <c r="G65" s="49">
        <v>0</v>
      </c>
      <c r="H65" s="1275">
        <v>0</v>
      </c>
      <c r="I65" s="48">
        <v>12.5107818774663</v>
      </c>
      <c r="J65" s="1276">
        <v>2317.8680786291102</v>
      </c>
      <c r="K65" s="269">
        <v>555</v>
      </c>
    </row>
    <row r="66" spans="1:11" ht="12.75" customHeight="1" x14ac:dyDescent="0.2">
      <c r="A66" s="1271" t="s">
        <v>2139</v>
      </c>
      <c r="B66" s="1278"/>
      <c r="C66" s="1273">
        <f t="shared" si="1"/>
        <v>6299.4400151262489</v>
      </c>
      <c r="D66" s="1274">
        <v>3236.5100980765601</v>
      </c>
      <c r="E66" s="1274">
        <v>0</v>
      </c>
      <c r="F66" s="49">
        <v>102.57997209192899</v>
      </c>
      <c r="G66" s="49">
        <v>0</v>
      </c>
      <c r="H66" s="1275">
        <v>0</v>
      </c>
      <c r="I66" s="48">
        <v>3.67952406484918</v>
      </c>
      <c r="J66" s="1276">
        <v>2956.67042089291</v>
      </c>
      <c r="K66" s="269">
        <v>609</v>
      </c>
    </row>
    <row r="67" spans="1:11" ht="12.75" customHeight="1" x14ac:dyDescent="0.2">
      <c r="A67" s="1271" t="s">
        <v>2140</v>
      </c>
      <c r="B67" s="1278"/>
      <c r="C67" s="1273">
        <f t="shared" si="1"/>
        <v>8007.4677890749863</v>
      </c>
      <c r="D67" s="1274">
        <v>4765.6564672334298</v>
      </c>
      <c r="E67" s="1274">
        <v>0</v>
      </c>
      <c r="F67" s="49">
        <v>179.20600692648</v>
      </c>
      <c r="G67" s="49">
        <v>0</v>
      </c>
      <c r="H67" s="1275">
        <v>0</v>
      </c>
      <c r="I67" s="48">
        <v>25.5316364032264</v>
      </c>
      <c r="J67" s="1276">
        <v>3037.0736785118502</v>
      </c>
      <c r="K67" s="269">
        <v>705</v>
      </c>
    </row>
    <row r="68" spans="1:11" ht="12.75" customHeight="1" x14ac:dyDescent="0.2">
      <c r="A68" s="1271" t="s">
        <v>424</v>
      </c>
      <c r="B68" s="1278"/>
      <c r="C68" s="1273">
        <f t="shared" ref="C68:C99" si="2">SUM(D68:J68)</f>
        <v>152134.10245228297</v>
      </c>
      <c r="D68" s="1274">
        <v>55665.0701785852</v>
      </c>
      <c r="E68" s="1274">
        <v>30533.748100000001</v>
      </c>
      <c r="F68" s="49">
        <v>1939.2172755024901</v>
      </c>
      <c r="G68" s="49">
        <v>0</v>
      </c>
      <c r="H68" s="1275">
        <v>4847.9008000000003</v>
      </c>
      <c r="I68" s="48">
        <v>702.45904937847297</v>
      </c>
      <c r="J68" s="1276">
        <v>58445.707048816803</v>
      </c>
      <c r="K68" s="269">
        <v>7392</v>
      </c>
    </row>
    <row r="69" spans="1:11" ht="12.75" customHeight="1" x14ac:dyDescent="0.2">
      <c r="A69" s="1271" t="s">
        <v>2141</v>
      </c>
      <c r="B69" s="1278"/>
      <c r="C69" s="1273">
        <f t="shared" si="2"/>
        <v>6218.4276442449327</v>
      </c>
      <c r="D69" s="1274">
        <v>3142.5140422812101</v>
      </c>
      <c r="E69" s="1274">
        <v>0</v>
      </c>
      <c r="F69" s="49">
        <v>130.46092320529601</v>
      </c>
      <c r="G69" s="49">
        <v>0</v>
      </c>
      <c r="H69" s="1275">
        <v>0</v>
      </c>
      <c r="I69" s="48">
        <v>19.158728726896101</v>
      </c>
      <c r="J69" s="1276">
        <v>2926.2939500315301</v>
      </c>
      <c r="K69" s="269">
        <v>460</v>
      </c>
    </row>
    <row r="70" spans="1:11" x14ac:dyDescent="0.2">
      <c r="A70" s="1271" t="s">
        <v>2142</v>
      </c>
      <c r="B70" s="1278"/>
      <c r="C70" s="1273">
        <f t="shared" si="2"/>
        <v>7913.2117675472109</v>
      </c>
      <c r="D70" s="1274">
        <v>4445.6904451361197</v>
      </c>
      <c r="E70" s="1274">
        <v>0</v>
      </c>
      <c r="F70" s="49">
        <v>198.763943245268</v>
      </c>
      <c r="G70" s="49">
        <v>0</v>
      </c>
      <c r="H70" s="1275">
        <v>0</v>
      </c>
      <c r="I70" s="48">
        <v>3.4704942932934602</v>
      </c>
      <c r="J70" s="1276">
        <v>3265.2868848725302</v>
      </c>
      <c r="K70" s="269">
        <v>612</v>
      </c>
    </row>
    <row r="71" spans="1:11" x14ac:dyDescent="0.2">
      <c r="A71" s="1271" t="s">
        <v>2143</v>
      </c>
      <c r="B71" s="1278"/>
      <c r="C71" s="1273">
        <f t="shared" si="2"/>
        <v>6026.9553211451021</v>
      </c>
      <c r="D71" s="1274">
        <v>4109.9009331946199</v>
      </c>
      <c r="E71" s="1274">
        <v>0</v>
      </c>
      <c r="F71" s="49">
        <v>147.555281265606</v>
      </c>
      <c r="G71" s="49">
        <v>0</v>
      </c>
      <c r="H71" s="1275">
        <v>0</v>
      </c>
      <c r="I71" s="48">
        <v>0.80511467034617701</v>
      </c>
      <c r="J71" s="1276">
        <v>1768.6939920145301</v>
      </c>
      <c r="K71" s="269">
        <v>454</v>
      </c>
    </row>
    <row r="72" spans="1:11" x14ac:dyDescent="0.2">
      <c r="A72" s="1271" t="s">
        <v>2144</v>
      </c>
      <c r="B72" s="1278"/>
      <c r="C72" s="1273">
        <f t="shared" si="2"/>
        <v>11150.784039741118</v>
      </c>
      <c r="D72" s="1274">
        <v>5284.7938132152503</v>
      </c>
      <c r="E72" s="1274">
        <v>0</v>
      </c>
      <c r="F72" s="49">
        <v>235.83096969245199</v>
      </c>
      <c r="G72" s="49">
        <v>0</v>
      </c>
      <c r="H72" s="1275">
        <v>0</v>
      </c>
      <c r="I72" s="48">
        <v>51.569344884956003</v>
      </c>
      <c r="J72" s="1276">
        <v>5578.5899119484602</v>
      </c>
      <c r="K72" s="269">
        <v>802</v>
      </c>
    </row>
    <row r="73" spans="1:11" x14ac:dyDescent="0.2">
      <c r="A73" s="1271" t="s">
        <v>2145</v>
      </c>
      <c r="B73" s="1278"/>
      <c r="C73" s="1273">
        <f t="shared" si="2"/>
        <v>26189.592335506393</v>
      </c>
      <c r="D73" s="1274">
        <v>13276.999299987699</v>
      </c>
      <c r="E73" s="1274">
        <v>0</v>
      </c>
      <c r="F73" s="49">
        <v>426.73615768177302</v>
      </c>
      <c r="G73" s="49">
        <v>0</v>
      </c>
      <c r="H73" s="1275">
        <v>0</v>
      </c>
      <c r="I73" s="48">
        <v>20.162871744321698</v>
      </c>
      <c r="J73" s="1276">
        <v>12465.694006092601</v>
      </c>
      <c r="K73" s="269">
        <v>1708</v>
      </c>
    </row>
    <row r="74" spans="1:11" x14ac:dyDescent="0.2">
      <c r="A74" s="1271" t="s">
        <v>2146</v>
      </c>
      <c r="B74" s="1278"/>
      <c r="C74" s="1273">
        <f t="shared" si="2"/>
        <v>13966.614812788099</v>
      </c>
      <c r="D74" s="1274">
        <v>5947.8333616043001</v>
      </c>
      <c r="E74" s="1274">
        <v>0</v>
      </c>
      <c r="F74" s="49">
        <v>239.48887386420799</v>
      </c>
      <c r="G74" s="49">
        <v>0</v>
      </c>
      <c r="H74" s="1275">
        <v>0</v>
      </c>
      <c r="I74" s="48">
        <v>27.503917309962599</v>
      </c>
      <c r="J74" s="1276">
        <v>7751.7886600096299</v>
      </c>
      <c r="K74" s="269">
        <v>1046</v>
      </c>
    </row>
    <row r="75" spans="1:11" x14ac:dyDescent="0.2">
      <c r="A75" s="1271" t="s">
        <v>2147</v>
      </c>
      <c r="B75" s="1278"/>
      <c r="C75" s="1273">
        <f t="shared" si="2"/>
        <v>6995.3347233204568</v>
      </c>
      <c r="D75" s="1274">
        <v>4385.8053568803498</v>
      </c>
      <c r="E75" s="1274">
        <v>0</v>
      </c>
      <c r="F75" s="49">
        <v>195.39875731402199</v>
      </c>
      <c r="G75" s="49">
        <v>0</v>
      </c>
      <c r="H75" s="1275">
        <v>0</v>
      </c>
      <c r="I75" s="48">
        <v>37.390325404834599</v>
      </c>
      <c r="J75" s="1276">
        <v>2376.7402837212499</v>
      </c>
      <c r="K75" s="269">
        <v>408</v>
      </c>
    </row>
    <row r="76" spans="1:11" x14ac:dyDescent="0.2">
      <c r="A76" s="1271" t="s">
        <v>2148</v>
      </c>
      <c r="B76" s="1278"/>
      <c r="C76" s="1273">
        <f t="shared" si="2"/>
        <v>10192.608919844553</v>
      </c>
      <c r="D76" s="1274">
        <v>5987.1560330203101</v>
      </c>
      <c r="E76" s="1274">
        <v>0</v>
      </c>
      <c r="F76" s="49">
        <v>178.09916072298401</v>
      </c>
      <c r="G76" s="49">
        <v>0</v>
      </c>
      <c r="H76" s="1275">
        <v>0</v>
      </c>
      <c r="I76" s="48">
        <v>13.3469009636891</v>
      </c>
      <c r="J76" s="1276">
        <v>4014.0068251375701</v>
      </c>
      <c r="K76" s="269">
        <v>520</v>
      </c>
    </row>
    <row r="77" spans="1:11" x14ac:dyDescent="0.2">
      <c r="A77" s="1271" t="s">
        <v>2149</v>
      </c>
      <c r="B77" s="1278"/>
      <c r="C77" s="1273">
        <f t="shared" si="2"/>
        <v>10208.581822834725</v>
      </c>
      <c r="D77" s="1274">
        <v>4980.8329442501999</v>
      </c>
      <c r="E77" s="1274">
        <v>0</v>
      </c>
      <c r="F77" s="49">
        <v>173.82981613158401</v>
      </c>
      <c r="G77" s="49">
        <v>0</v>
      </c>
      <c r="H77" s="1275">
        <v>0</v>
      </c>
      <c r="I77" s="48">
        <v>5.58179500025095</v>
      </c>
      <c r="J77" s="1276">
        <v>5048.33726745269</v>
      </c>
      <c r="K77" s="269">
        <v>823</v>
      </c>
    </row>
    <row r="78" spans="1:11" x14ac:dyDescent="0.2">
      <c r="A78" s="1271" t="s">
        <v>2150</v>
      </c>
      <c r="B78" s="1278"/>
      <c r="C78" s="1273">
        <f t="shared" si="2"/>
        <v>2659.7813927789957</v>
      </c>
      <c r="D78" s="1274">
        <v>1321.06878066177</v>
      </c>
      <c r="E78" s="1274">
        <v>0</v>
      </c>
      <c r="F78" s="49">
        <v>1.7342681053911599</v>
      </c>
      <c r="G78" s="49">
        <v>0</v>
      </c>
      <c r="H78" s="1275">
        <v>0</v>
      </c>
      <c r="I78" s="48">
        <v>5.0897249160145304</v>
      </c>
      <c r="J78" s="1276">
        <v>1331.8886190958201</v>
      </c>
      <c r="K78" s="269">
        <v>196</v>
      </c>
    </row>
    <row r="79" spans="1:11" x14ac:dyDescent="0.2">
      <c r="A79" s="1271" t="s">
        <v>2151</v>
      </c>
      <c r="B79" s="1278"/>
      <c r="C79" s="1273">
        <f t="shared" si="2"/>
        <v>3671.7626128000129</v>
      </c>
      <c r="D79" s="1274">
        <v>2273.4510125148799</v>
      </c>
      <c r="E79" s="1274">
        <v>0</v>
      </c>
      <c r="F79" s="49">
        <v>122.48324958868</v>
      </c>
      <c r="G79" s="49">
        <v>0</v>
      </c>
      <c r="H79" s="1275">
        <v>0</v>
      </c>
      <c r="I79" s="48">
        <v>18.5806463921631</v>
      </c>
      <c r="J79" s="1276">
        <v>1257.24770430429</v>
      </c>
      <c r="K79" s="269">
        <v>359</v>
      </c>
    </row>
    <row r="80" spans="1:11" x14ac:dyDescent="0.2">
      <c r="A80" s="1271" t="s">
        <v>2152</v>
      </c>
      <c r="B80" s="1278"/>
      <c r="C80" s="1273">
        <f t="shared" si="2"/>
        <v>7522.0423643710665</v>
      </c>
      <c r="D80" s="1274">
        <v>4077.6014647690799</v>
      </c>
      <c r="E80" s="1274">
        <v>0</v>
      </c>
      <c r="F80" s="49">
        <v>251.28396398645799</v>
      </c>
      <c r="G80" s="49">
        <v>0</v>
      </c>
      <c r="H80" s="1275">
        <v>0</v>
      </c>
      <c r="I80" s="48">
        <v>18.379617760188498</v>
      </c>
      <c r="J80" s="1276">
        <v>3174.7773178553398</v>
      </c>
      <c r="K80" s="269">
        <v>423</v>
      </c>
    </row>
    <row r="81" spans="1:11" x14ac:dyDescent="0.2">
      <c r="A81" s="1271" t="s">
        <v>2153</v>
      </c>
      <c r="B81" s="1278"/>
      <c r="C81" s="1273">
        <f t="shared" si="2"/>
        <v>10369.966916730584</v>
      </c>
      <c r="D81" s="1274">
        <v>5634.7359490708004</v>
      </c>
      <c r="E81" s="1274">
        <v>0</v>
      </c>
      <c r="F81" s="49">
        <v>216.900949340311</v>
      </c>
      <c r="G81" s="49">
        <v>0</v>
      </c>
      <c r="H81" s="1275">
        <v>0</v>
      </c>
      <c r="I81" s="48">
        <v>48.331883781961501</v>
      </c>
      <c r="J81" s="1276">
        <v>4469.9981345375099</v>
      </c>
      <c r="K81" s="269">
        <v>896</v>
      </c>
    </row>
    <row r="82" spans="1:11" x14ac:dyDescent="0.2">
      <c r="A82" s="1281"/>
      <c r="B82" s="1278"/>
      <c r="C82" s="16">
        <f t="shared" si="2"/>
        <v>0</v>
      </c>
      <c r="D82" s="16"/>
      <c r="E82" s="16"/>
      <c r="F82" s="16"/>
      <c r="G82" s="16"/>
      <c r="H82" s="16"/>
      <c r="I82" s="16"/>
      <c r="J82" s="16"/>
      <c r="K82" s="1282"/>
    </row>
    <row r="83" spans="1:11" x14ac:dyDescent="0.2">
      <c r="A83" s="1283" t="s">
        <v>2154</v>
      </c>
      <c r="B83" s="291">
        <v>122640.276987437</v>
      </c>
      <c r="C83" s="1284">
        <f t="shared" si="2"/>
        <v>929403.70624767581</v>
      </c>
      <c r="D83" s="1285">
        <v>466295.920598133</v>
      </c>
      <c r="E83" s="1285">
        <v>30668.92641</v>
      </c>
      <c r="F83" s="1285">
        <f>SUM(F4:F81)</f>
        <v>20672.095459999997</v>
      </c>
      <c r="G83" s="1285">
        <f>SUM(G4:G81)</f>
        <v>0</v>
      </c>
      <c r="H83" s="1285">
        <v>15254.691989999999</v>
      </c>
      <c r="I83" s="1285">
        <v>2468.0535183137899</v>
      </c>
      <c r="J83" s="1286">
        <v>394044.018271229</v>
      </c>
      <c r="K83" s="1287">
        <v>63186</v>
      </c>
    </row>
    <row r="84" spans="1:11" x14ac:dyDescent="0.2">
      <c r="A84" s="946" t="s">
        <v>2155</v>
      </c>
      <c r="B84" s="97">
        <v>122640.276987437</v>
      </c>
      <c r="C84" s="1273">
        <f t="shared" si="2"/>
        <v>929403.707094123</v>
      </c>
      <c r="D84" s="98">
        <v>466295.92050021101</v>
      </c>
      <c r="E84" s="98">
        <v>30668.927</v>
      </c>
      <c r="F84" s="49">
        <v>20672.095744369199</v>
      </c>
      <c r="G84" s="49">
        <v>0</v>
      </c>
      <c r="H84" s="98">
        <v>15254.691999999999</v>
      </c>
      <c r="I84" s="172">
        <v>2468.0535183137899</v>
      </c>
      <c r="J84" s="1288">
        <v>394044.01833122899</v>
      </c>
      <c r="K84" s="269">
        <v>63186</v>
      </c>
    </row>
    <row r="85" spans="1:11" x14ac:dyDescent="0.2">
      <c r="A85" s="946"/>
      <c r="B85" s="1260"/>
      <c r="C85" s="1273"/>
      <c r="D85" s="76"/>
      <c r="E85" s="76"/>
      <c r="F85" s="76"/>
      <c r="G85" s="76"/>
      <c r="H85" s="76"/>
      <c r="I85" s="1261"/>
      <c r="J85" s="1262"/>
      <c r="K85" s="1263"/>
    </row>
    <row r="86" spans="1:11" x14ac:dyDescent="0.2">
      <c r="A86" s="1250" t="s">
        <v>2156</v>
      </c>
      <c r="B86" s="1289">
        <v>122640.276987437</v>
      </c>
      <c r="C86" s="1284">
        <f>SUM(D86:J86)</f>
        <v>929403.707094123</v>
      </c>
      <c r="D86" s="1265">
        <v>466295.92050021101</v>
      </c>
      <c r="E86" s="1265">
        <v>30668.927</v>
      </c>
      <c r="F86" s="1265">
        <f>SUM(F84)</f>
        <v>20672.095744369199</v>
      </c>
      <c r="G86" s="1265">
        <f>SUM(G84)</f>
        <v>0</v>
      </c>
      <c r="H86" s="1265">
        <v>15254.691999999999</v>
      </c>
      <c r="I86" s="1265">
        <v>2468.0535183137899</v>
      </c>
      <c r="J86" s="1266">
        <v>394044.01833122899</v>
      </c>
      <c r="K86" s="809">
        <v>63186</v>
      </c>
    </row>
    <row r="87" spans="1:11" x14ac:dyDescent="0.2">
      <c r="A87" s="1290"/>
      <c r="B87" s="1291"/>
      <c r="C87" s="1292"/>
      <c r="D87" s="1293"/>
      <c r="E87" s="1293"/>
      <c r="F87" s="1293"/>
      <c r="G87" s="1293"/>
      <c r="H87" s="1293"/>
      <c r="I87" s="1293"/>
      <c r="J87" s="1292"/>
      <c r="K87" s="1294"/>
    </row>
    <row r="88" spans="1:11" x14ac:dyDescent="0.2">
      <c r="A88" s="1295"/>
      <c r="B88" s="1296"/>
      <c r="C88" s="1297"/>
      <c r="D88" s="1275"/>
      <c r="E88" s="1275"/>
      <c r="F88" s="1275"/>
      <c r="G88" s="1275"/>
      <c r="H88" s="1275"/>
      <c r="I88" s="1275"/>
      <c r="J88" s="1297"/>
      <c r="K88" s="1298"/>
    </row>
    <row r="89" spans="1:11" x14ac:dyDescent="0.2">
      <c r="A89" s="111" t="s">
        <v>66</v>
      </c>
      <c r="B89" s="112"/>
      <c r="C89" s="113"/>
      <c r="D89" s="113"/>
      <c r="E89" s="113"/>
      <c r="F89" s="113"/>
      <c r="G89" s="113"/>
      <c r="H89" s="113"/>
      <c r="I89" s="113"/>
      <c r="J89" s="113"/>
      <c r="K89" s="114"/>
    </row>
    <row r="90" spans="1:11" x14ac:dyDescent="0.2">
      <c r="A90" s="1299"/>
      <c r="B90" s="1300"/>
      <c r="C90" s="1301"/>
      <c r="D90" s="1301"/>
      <c r="E90" s="1301"/>
      <c r="F90" s="1301"/>
      <c r="G90" s="1301"/>
      <c r="H90" s="1301"/>
      <c r="I90" s="1301"/>
      <c r="J90" s="1301"/>
      <c r="K90" s="1166"/>
    </row>
    <row r="91" spans="1:11" x14ac:dyDescent="0.2">
      <c r="A91" s="23" t="s">
        <v>67</v>
      </c>
      <c r="B91" s="23"/>
      <c r="C91" s="23"/>
      <c r="D91" s="23"/>
      <c r="E91" s="23"/>
      <c r="F91" s="23"/>
      <c r="G91" s="23"/>
      <c r="H91" s="23"/>
      <c r="I91" s="23"/>
      <c r="J91" s="23"/>
      <c r="K91" s="117"/>
    </row>
    <row r="92" spans="1:11" ht="18" customHeight="1" x14ac:dyDescent="0.2">
      <c r="A92" s="158" t="s">
        <v>69</v>
      </c>
      <c r="B92" s="160"/>
      <c r="C92" s="160"/>
      <c r="D92" s="160"/>
      <c r="E92" s="160"/>
      <c r="F92" s="160"/>
      <c r="G92" s="160"/>
      <c r="H92" s="160"/>
      <c r="I92" s="160"/>
      <c r="J92" s="160"/>
      <c r="K92" s="117"/>
    </row>
    <row r="93" spans="1:11" ht="29.25" customHeight="1" x14ac:dyDescent="0.2">
      <c r="A93" s="11" t="s">
        <v>153</v>
      </c>
      <c r="B93" s="11"/>
      <c r="C93" s="11"/>
      <c r="D93" s="11"/>
      <c r="E93" s="11"/>
      <c r="F93" s="11"/>
      <c r="G93" s="11"/>
      <c r="H93" s="11"/>
      <c r="I93" s="11"/>
      <c r="J93" s="11"/>
      <c r="K93" s="11"/>
    </row>
    <row r="94" spans="1:11" ht="21.75" customHeight="1" x14ac:dyDescent="0.2">
      <c r="A94" s="6" t="s">
        <v>71</v>
      </c>
      <c r="B94" s="6"/>
      <c r="C94" s="6"/>
      <c r="D94" s="6"/>
      <c r="E94" s="6"/>
      <c r="F94" s="6"/>
      <c r="G94" s="6"/>
      <c r="H94" s="6"/>
      <c r="I94" s="6"/>
      <c r="J94" s="6"/>
      <c r="K94" s="117"/>
    </row>
    <row r="95" spans="1:11" ht="25.5" customHeight="1" x14ac:dyDescent="0.2">
      <c r="A95" s="6" t="s">
        <v>154</v>
      </c>
      <c r="B95" s="6"/>
      <c r="C95" s="6"/>
      <c r="D95" s="6"/>
      <c r="E95" s="6"/>
      <c r="F95" s="6"/>
      <c r="G95" s="6"/>
      <c r="H95" s="6"/>
      <c r="I95" s="6"/>
      <c r="J95" s="6"/>
      <c r="K95" s="117"/>
    </row>
    <row r="96" spans="1:11" ht="39" customHeight="1" x14ac:dyDescent="0.2">
      <c r="A96" s="6" t="s">
        <v>155</v>
      </c>
      <c r="B96" s="6"/>
      <c r="C96" s="6"/>
      <c r="D96" s="6"/>
      <c r="E96" s="6"/>
      <c r="F96" s="6"/>
      <c r="G96" s="6"/>
      <c r="H96" s="6"/>
      <c r="I96" s="6"/>
      <c r="J96" s="6"/>
      <c r="K96" s="117"/>
    </row>
    <row r="97" spans="1:11" ht="25.5" customHeight="1" x14ac:dyDescent="0.2">
      <c r="A97" s="6" t="s">
        <v>156</v>
      </c>
      <c r="B97" s="6"/>
      <c r="C97" s="6"/>
      <c r="D97" s="6"/>
      <c r="E97" s="6"/>
      <c r="F97" s="6"/>
      <c r="G97" s="6"/>
      <c r="H97" s="6"/>
      <c r="I97" s="6"/>
      <c r="J97" s="6"/>
      <c r="K97" s="117"/>
    </row>
    <row r="98" spans="1:11" ht="32.25" customHeight="1" x14ac:dyDescent="0.2">
      <c r="A98" s="4" t="s">
        <v>157</v>
      </c>
      <c r="B98" s="4"/>
      <c r="C98" s="4"/>
      <c r="D98" s="4"/>
      <c r="E98" s="4"/>
      <c r="F98" s="4"/>
      <c r="G98" s="4"/>
      <c r="H98" s="4"/>
      <c r="I98" s="4"/>
      <c r="J98" s="4"/>
      <c r="K98" s="95"/>
    </row>
  </sheetData>
  <mergeCells count="10">
    <mergeCell ref="A94:J94"/>
    <mergeCell ref="A95:J95"/>
    <mergeCell ref="A96:J96"/>
    <mergeCell ref="A97:J97"/>
    <mergeCell ref="A98:J98"/>
    <mergeCell ref="A1:J1"/>
    <mergeCell ref="A2:J2"/>
    <mergeCell ref="C82:J82"/>
    <mergeCell ref="A91:J91"/>
    <mergeCell ref="A93:K93"/>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&amp;R&amp;"Arial,Bold"&amp;11&amp;Pof&amp;N</oddFooter>
  </headerFooter>
  <rowBreaks count="1" manualBreakCount="1">
    <brk id="8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zoomScaleNormal="100" workbookViewId="0">
      <selection activeCell="A184" sqref="A184"/>
    </sheetView>
  </sheetViews>
  <sheetFormatPr defaultRowHeight="12.75" x14ac:dyDescent="0.2"/>
  <cols>
    <col min="1" max="1" width="19.7109375" style="30"/>
    <col min="2" max="2" width="11.28515625" style="30"/>
    <col min="3" max="3" width="11" style="30"/>
    <col min="4" max="4" width="13" style="30"/>
    <col min="5" max="5" width="12.140625" style="30"/>
    <col min="6" max="6" width="12.7109375" style="30"/>
    <col min="7" max="7" width="8.85546875" style="30"/>
    <col min="8" max="8" width="10.7109375" style="30"/>
    <col min="9" max="9" width="11.140625" style="30"/>
    <col min="10" max="10" width="11.7109375" style="30"/>
    <col min="11" max="11" width="12.140625" style="30"/>
  </cols>
  <sheetData>
    <row r="1" spans="1:11" x14ac:dyDescent="0.2">
      <c r="A1" s="29" t="s">
        <v>267</v>
      </c>
      <c r="B1" s="29"/>
      <c r="C1" s="29"/>
      <c r="D1" s="29"/>
      <c r="E1" s="29"/>
      <c r="F1" s="29"/>
      <c r="G1" s="29"/>
      <c r="H1" s="29"/>
      <c r="I1" s="29"/>
      <c r="J1" s="29"/>
      <c r="K1" s="264"/>
    </row>
    <row r="2" spans="1:11" ht="14.25" customHeight="1" x14ac:dyDescent="0.2">
      <c r="A2" s="2" t="s">
        <v>1</v>
      </c>
      <c r="B2" s="2"/>
      <c r="C2" s="2"/>
      <c r="D2" s="2"/>
      <c r="E2" s="2"/>
      <c r="F2" s="2"/>
      <c r="G2" s="2"/>
      <c r="H2" s="2"/>
      <c r="I2" s="2"/>
      <c r="J2" s="2"/>
      <c r="K2" s="265"/>
    </row>
    <row r="3" spans="1:11" ht="57.75" customHeight="1" x14ac:dyDescent="0.2">
      <c r="A3" s="209" t="s">
        <v>2</v>
      </c>
      <c r="B3" s="210" t="s">
        <v>3</v>
      </c>
      <c r="C3" s="212" t="s">
        <v>4</v>
      </c>
      <c r="D3" s="211" t="s">
        <v>5</v>
      </c>
      <c r="E3" s="266" t="s">
        <v>6</v>
      </c>
      <c r="F3" s="34" t="s">
        <v>7</v>
      </c>
      <c r="G3" s="34" t="s">
        <v>76</v>
      </c>
      <c r="H3" s="214" t="s">
        <v>9</v>
      </c>
      <c r="I3" s="211" t="s">
        <v>10</v>
      </c>
      <c r="J3" s="211" t="s">
        <v>11</v>
      </c>
      <c r="K3" s="74" t="s">
        <v>77</v>
      </c>
    </row>
    <row r="4" spans="1:11" ht="12.75" customHeight="1" x14ac:dyDescent="0.2">
      <c r="A4" s="267" t="s">
        <v>268</v>
      </c>
      <c r="B4" s="97">
        <v>74829.263314764496</v>
      </c>
      <c r="C4" s="172">
        <f t="shared" ref="C4:C35" si="0">SUM(D4:J4)</f>
        <v>253026.35501280683</v>
      </c>
      <c r="D4" s="268">
        <v>88745.008845208606</v>
      </c>
      <c r="E4" s="268">
        <v>457.21854999999999</v>
      </c>
      <c r="F4" s="49">
        <v>13972.6857954837</v>
      </c>
      <c r="G4" s="172">
        <v>0</v>
      </c>
      <c r="H4" s="192">
        <v>25216.336630000002</v>
      </c>
      <c r="I4" s="192">
        <v>6989.9965666634898</v>
      </c>
      <c r="J4" s="192">
        <v>117645.108625451</v>
      </c>
      <c r="K4" s="269">
        <v>11224</v>
      </c>
    </row>
    <row r="5" spans="1:11" ht="12.75" customHeight="1" x14ac:dyDescent="0.2">
      <c r="A5" s="270" t="s">
        <v>269</v>
      </c>
      <c r="B5" s="97">
        <v>118.07206224226999</v>
      </c>
      <c r="C5" s="172">
        <f t="shared" si="0"/>
        <v>123.49055798702393</v>
      </c>
      <c r="D5" s="271">
        <v>67.930381922962397</v>
      </c>
      <c r="E5" s="268">
        <v>0</v>
      </c>
      <c r="F5" s="49">
        <v>0.14691197543192999</v>
      </c>
      <c r="G5" s="172">
        <v>0</v>
      </c>
      <c r="H5" s="272">
        <v>0</v>
      </c>
      <c r="I5" s="192">
        <v>12.415768344940901</v>
      </c>
      <c r="J5" s="192">
        <v>42.997495743688702</v>
      </c>
      <c r="K5" s="269">
        <v>14</v>
      </c>
    </row>
    <row r="6" spans="1:11" ht="12.75" customHeight="1" x14ac:dyDescent="0.2">
      <c r="A6" s="270" t="s">
        <v>270</v>
      </c>
      <c r="B6" s="97">
        <v>4721.7961661393801</v>
      </c>
      <c r="C6" s="172">
        <f t="shared" si="0"/>
        <v>10848.485106475731</v>
      </c>
      <c r="D6" s="271">
        <v>5187.1564864358097</v>
      </c>
      <c r="E6" s="271">
        <v>0</v>
      </c>
      <c r="F6" s="49">
        <v>94.577597351727704</v>
      </c>
      <c r="G6" s="172">
        <v>0</v>
      </c>
      <c r="H6" s="272">
        <v>0</v>
      </c>
      <c r="I6" s="192">
        <v>252.27993156124401</v>
      </c>
      <c r="J6" s="192">
        <v>5314.4710911269503</v>
      </c>
      <c r="K6" s="269">
        <v>660</v>
      </c>
    </row>
    <row r="7" spans="1:11" ht="12.75" customHeight="1" x14ac:dyDescent="0.2">
      <c r="A7" s="270" t="s">
        <v>271</v>
      </c>
      <c r="B7" s="97">
        <v>19905.2704624209</v>
      </c>
      <c r="C7" s="172">
        <f t="shared" si="0"/>
        <v>59079.551360365935</v>
      </c>
      <c r="D7" s="271">
        <v>34623.872087711803</v>
      </c>
      <c r="E7" s="271">
        <v>0</v>
      </c>
      <c r="F7" s="49">
        <v>3760.9575296623202</v>
      </c>
      <c r="G7" s="172">
        <v>0</v>
      </c>
      <c r="H7" s="272">
        <v>0</v>
      </c>
      <c r="I7" s="192">
        <v>1787.4845866867099</v>
      </c>
      <c r="J7" s="192">
        <v>18907.237156305098</v>
      </c>
      <c r="K7" s="269">
        <v>4843</v>
      </c>
    </row>
    <row r="8" spans="1:11" ht="12.75" customHeight="1" x14ac:dyDescent="0.2">
      <c r="A8" s="270" t="s">
        <v>272</v>
      </c>
      <c r="B8" s="97">
        <v>5988.0483022419903</v>
      </c>
      <c r="C8" s="172">
        <f t="shared" si="0"/>
        <v>13994.800538562116</v>
      </c>
      <c r="D8" s="271">
        <v>6454.9749402422904</v>
      </c>
      <c r="E8" s="271">
        <v>0</v>
      </c>
      <c r="F8" s="49">
        <v>176.603900280147</v>
      </c>
      <c r="G8" s="172">
        <v>0</v>
      </c>
      <c r="H8" s="272">
        <v>0</v>
      </c>
      <c r="I8" s="192">
        <v>271.25763450511801</v>
      </c>
      <c r="J8" s="192">
        <v>7091.9640635345604</v>
      </c>
      <c r="K8" s="269">
        <v>1206</v>
      </c>
    </row>
    <row r="9" spans="1:11" ht="12.75" customHeight="1" x14ac:dyDescent="0.2">
      <c r="A9" s="270" t="s">
        <v>273</v>
      </c>
      <c r="B9" s="97">
        <v>1482.3765258068299</v>
      </c>
      <c r="C9" s="172">
        <f t="shared" si="0"/>
        <v>2786.3072815579317</v>
      </c>
      <c r="D9" s="271">
        <v>1405.4811392271799</v>
      </c>
      <c r="E9" s="271">
        <v>0</v>
      </c>
      <c r="F9" s="49">
        <v>56.688027186606497</v>
      </c>
      <c r="G9" s="172">
        <v>0</v>
      </c>
      <c r="H9" s="272">
        <v>0</v>
      </c>
      <c r="I9" s="192">
        <v>85.959242946885595</v>
      </c>
      <c r="J9" s="192">
        <v>1238.17887219726</v>
      </c>
      <c r="K9" s="269">
        <v>214</v>
      </c>
    </row>
    <row r="10" spans="1:11" ht="12.75" customHeight="1" x14ac:dyDescent="0.2">
      <c r="A10" s="270" t="s">
        <v>274</v>
      </c>
      <c r="B10" s="97">
        <v>67128.594994932602</v>
      </c>
      <c r="C10" s="172">
        <f t="shared" si="0"/>
        <v>190517.84881682842</v>
      </c>
      <c r="D10" s="271">
        <v>72141.577952702995</v>
      </c>
      <c r="E10" s="271">
        <v>18934.66833</v>
      </c>
      <c r="F10" s="49">
        <v>4363.8870459688696</v>
      </c>
      <c r="G10" s="172">
        <v>0</v>
      </c>
      <c r="H10" s="192">
        <v>4071.797</v>
      </c>
      <c r="I10" s="192">
        <v>6844.6808697343604</v>
      </c>
      <c r="J10" s="192">
        <v>84161.237618422194</v>
      </c>
      <c r="K10" s="269">
        <v>11742</v>
      </c>
    </row>
    <row r="11" spans="1:11" ht="12.75" customHeight="1" x14ac:dyDescent="0.2">
      <c r="A11" s="270" t="s">
        <v>275</v>
      </c>
      <c r="B11" s="97">
        <v>3122.76289707451</v>
      </c>
      <c r="C11" s="172">
        <f t="shared" si="0"/>
        <v>12339.901105642872</v>
      </c>
      <c r="D11" s="271">
        <v>8352.4383835565804</v>
      </c>
      <c r="E11" s="271">
        <v>0</v>
      </c>
      <c r="F11" s="49">
        <v>198.48213921006899</v>
      </c>
      <c r="G11" s="172">
        <v>0</v>
      </c>
      <c r="H11" s="272">
        <v>0</v>
      </c>
      <c r="I11" s="192">
        <v>87.001391377321298</v>
      </c>
      <c r="J11" s="192">
        <v>3701.9791914989</v>
      </c>
      <c r="K11" s="269">
        <v>885</v>
      </c>
    </row>
    <row r="12" spans="1:11" ht="12.75" customHeight="1" x14ac:dyDescent="0.2">
      <c r="A12" s="270" t="s">
        <v>276</v>
      </c>
      <c r="B12" s="97">
        <v>16270.3635452159</v>
      </c>
      <c r="C12" s="172">
        <f t="shared" si="0"/>
        <v>40017.643540512305</v>
      </c>
      <c r="D12" s="271">
        <v>20623.735122070499</v>
      </c>
      <c r="E12" s="271">
        <v>0</v>
      </c>
      <c r="F12" s="49">
        <v>975.30051173317099</v>
      </c>
      <c r="G12" s="172">
        <v>0</v>
      </c>
      <c r="H12" s="272">
        <v>0</v>
      </c>
      <c r="I12" s="192">
        <v>1359.9046876162399</v>
      </c>
      <c r="J12" s="192">
        <v>17058.7032190924</v>
      </c>
      <c r="K12" s="269">
        <v>2640</v>
      </c>
    </row>
    <row r="13" spans="1:11" ht="12.75" customHeight="1" x14ac:dyDescent="0.2">
      <c r="A13" s="270" t="s">
        <v>277</v>
      </c>
      <c r="B13" s="97">
        <v>49890.099988629998</v>
      </c>
      <c r="C13" s="172">
        <f t="shared" si="0"/>
        <v>172065.5466283852</v>
      </c>
      <c r="D13" s="271">
        <v>69826.504024708003</v>
      </c>
      <c r="E13" s="271">
        <v>2304.5697</v>
      </c>
      <c r="F13" s="49">
        <v>6742.0317700073601</v>
      </c>
      <c r="G13" s="172">
        <v>0</v>
      </c>
      <c r="H13" s="192">
        <v>537.35916999999995</v>
      </c>
      <c r="I13" s="192">
        <v>3203.2172257299299</v>
      </c>
      <c r="J13" s="192">
        <v>89451.864737939904</v>
      </c>
      <c r="K13" s="269">
        <v>11994</v>
      </c>
    </row>
    <row r="14" spans="1:11" ht="12.75" customHeight="1" x14ac:dyDescent="0.2">
      <c r="A14" s="270" t="s">
        <v>278</v>
      </c>
      <c r="B14" s="97">
        <v>1896.1277330518701</v>
      </c>
      <c r="C14" s="172">
        <f t="shared" si="0"/>
        <v>4058.9424111225148</v>
      </c>
      <c r="D14" s="271">
        <v>2436.6545879726</v>
      </c>
      <c r="E14" s="271">
        <v>0</v>
      </c>
      <c r="F14" s="49">
        <v>206.538959971607</v>
      </c>
      <c r="G14" s="172">
        <v>0</v>
      </c>
      <c r="H14" s="272">
        <v>0</v>
      </c>
      <c r="I14" s="192">
        <v>98.793070834938007</v>
      </c>
      <c r="J14" s="192">
        <v>1316.9557923433699</v>
      </c>
      <c r="K14" s="269">
        <v>437</v>
      </c>
    </row>
    <row r="15" spans="1:11" ht="12.75" customHeight="1" x14ac:dyDescent="0.2">
      <c r="A15" s="270" t="s">
        <v>279</v>
      </c>
      <c r="B15" s="97">
        <v>12143.9955760721</v>
      </c>
      <c r="C15" s="172">
        <f t="shared" si="0"/>
        <v>45685.608366835033</v>
      </c>
      <c r="D15" s="271">
        <v>22529.017272971301</v>
      </c>
      <c r="E15" s="271">
        <v>0</v>
      </c>
      <c r="F15" s="49">
        <v>2112.8045900103398</v>
      </c>
      <c r="G15" s="172">
        <v>0</v>
      </c>
      <c r="H15" s="272">
        <v>0</v>
      </c>
      <c r="I15" s="192">
        <v>826.61073197319695</v>
      </c>
      <c r="J15" s="192">
        <v>20217.1757718802</v>
      </c>
      <c r="K15" s="269">
        <v>4503</v>
      </c>
    </row>
    <row r="16" spans="1:11" ht="12.75" customHeight="1" x14ac:dyDescent="0.2">
      <c r="A16" s="270" t="s">
        <v>280</v>
      </c>
      <c r="B16" s="97">
        <v>7318.24313671456</v>
      </c>
      <c r="C16" s="172">
        <f t="shared" si="0"/>
        <v>20890.993817298229</v>
      </c>
      <c r="D16" s="271">
        <v>9778.5953029857392</v>
      </c>
      <c r="E16" s="271">
        <v>0</v>
      </c>
      <c r="F16" s="49">
        <v>1957.0770543507499</v>
      </c>
      <c r="G16" s="172">
        <v>0</v>
      </c>
      <c r="H16" s="272">
        <v>0</v>
      </c>
      <c r="I16" s="192">
        <v>308.50493953994101</v>
      </c>
      <c r="J16" s="192">
        <v>8846.8165204218003</v>
      </c>
      <c r="K16" s="269">
        <v>1343</v>
      </c>
    </row>
    <row r="17" spans="1:11" ht="12.75" customHeight="1" x14ac:dyDescent="0.2">
      <c r="A17" s="270" t="s">
        <v>281</v>
      </c>
      <c r="B17" s="97">
        <v>1731.42875526175</v>
      </c>
      <c r="C17" s="172">
        <f t="shared" si="0"/>
        <v>3489.1400968289117</v>
      </c>
      <c r="D17" s="271">
        <v>1946.2409824080501</v>
      </c>
      <c r="E17" s="271">
        <v>0</v>
      </c>
      <c r="F17" s="49">
        <v>58.377222135849401</v>
      </c>
      <c r="G17" s="172">
        <v>0</v>
      </c>
      <c r="H17" s="272">
        <v>0</v>
      </c>
      <c r="I17" s="192">
        <v>85.394162463971796</v>
      </c>
      <c r="J17" s="192">
        <v>1399.12772982104</v>
      </c>
      <c r="K17" s="269">
        <v>292</v>
      </c>
    </row>
    <row r="18" spans="1:11" ht="12.75" customHeight="1" x14ac:dyDescent="0.2">
      <c r="A18" s="270" t="s">
        <v>282</v>
      </c>
      <c r="B18" s="97">
        <v>49002.617008309302</v>
      </c>
      <c r="C18" s="172">
        <f t="shared" si="0"/>
        <v>116563.89039972582</v>
      </c>
      <c r="D18" s="271">
        <v>63529.979191316903</v>
      </c>
      <c r="E18" s="271">
        <v>0</v>
      </c>
      <c r="F18" s="49">
        <v>6624.9510332058298</v>
      </c>
      <c r="G18" s="172">
        <v>0</v>
      </c>
      <c r="H18" s="272">
        <v>0</v>
      </c>
      <c r="I18" s="192">
        <v>2728.3925977180802</v>
      </c>
      <c r="J18" s="192">
        <v>43680.567577485002</v>
      </c>
      <c r="K18" s="269">
        <v>7273</v>
      </c>
    </row>
    <row r="19" spans="1:11" ht="12.75" customHeight="1" x14ac:dyDescent="0.2">
      <c r="A19" s="270" t="s">
        <v>283</v>
      </c>
      <c r="B19" s="97">
        <v>10682.356896880799</v>
      </c>
      <c r="C19" s="172">
        <f t="shared" si="0"/>
        <v>28572.15328121771</v>
      </c>
      <c r="D19" s="271">
        <v>16707.5878454634</v>
      </c>
      <c r="E19" s="271">
        <v>0</v>
      </c>
      <c r="F19" s="49">
        <v>2718.7451260319999</v>
      </c>
      <c r="G19" s="172">
        <v>0</v>
      </c>
      <c r="H19" s="272">
        <v>0</v>
      </c>
      <c r="I19" s="192">
        <v>355.289602955411</v>
      </c>
      <c r="J19" s="192">
        <v>8790.5307067669</v>
      </c>
      <c r="K19" s="269">
        <v>1640</v>
      </c>
    </row>
    <row r="20" spans="1:11" ht="12.75" customHeight="1" x14ac:dyDescent="0.2">
      <c r="A20" s="270" t="s">
        <v>284</v>
      </c>
      <c r="B20" s="97">
        <v>7887.3634632272997</v>
      </c>
      <c r="C20" s="172">
        <f t="shared" si="0"/>
        <v>27839.454905777558</v>
      </c>
      <c r="D20" s="271">
        <v>14557.962890082499</v>
      </c>
      <c r="E20" s="271">
        <v>0</v>
      </c>
      <c r="F20" s="49">
        <v>369.822576230881</v>
      </c>
      <c r="G20" s="172">
        <v>0</v>
      </c>
      <c r="H20" s="272">
        <v>0</v>
      </c>
      <c r="I20" s="192">
        <v>285.67468788777597</v>
      </c>
      <c r="J20" s="192">
        <v>12625.9947515764</v>
      </c>
      <c r="K20" s="269">
        <v>1945</v>
      </c>
    </row>
    <row r="21" spans="1:11" ht="12.75" customHeight="1" x14ac:dyDescent="0.2">
      <c r="A21" s="270" t="s">
        <v>285</v>
      </c>
      <c r="B21" s="97">
        <v>3853.6442790984402</v>
      </c>
      <c r="C21" s="172">
        <f t="shared" si="0"/>
        <v>9221.2182070113558</v>
      </c>
      <c r="D21" s="271">
        <v>4701.7668503883597</v>
      </c>
      <c r="E21" s="271">
        <v>0</v>
      </c>
      <c r="F21" s="49">
        <v>303.806213395957</v>
      </c>
      <c r="G21" s="172">
        <v>0</v>
      </c>
      <c r="H21" s="272">
        <v>0</v>
      </c>
      <c r="I21" s="192">
        <v>138.375708484988</v>
      </c>
      <c r="J21" s="192">
        <v>4077.2694347420502</v>
      </c>
      <c r="K21" s="269">
        <v>660</v>
      </c>
    </row>
    <row r="22" spans="1:11" ht="12.75" customHeight="1" x14ac:dyDescent="0.2">
      <c r="A22" s="270" t="s">
        <v>286</v>
      </c>
      <c r="B22" s="97">
        <v>390339.39414875902</v>
      </c>
      <c r="C22" s="172">
        <f t="shared" si="0"/>
        <v>1260314.5901568029</v>
      </c>
      <c r="D22" s="271">
        <v>400390.95058587001</v>
      </c>
      <c r="E22" s="271">
        <v>10868.60072</v>
      </c>
      <c r="F22" s="49">
        <v>59437.509955551497</v>
      </c>
      <c r="G22" s="172">
        <v>0</v>
      </c>
      <c r="H22" s="192">
        <v>35299.720150000001</v>
      </c>
      <c r="I22" s="192">
        <v>33807.733145725302</v>
      </c>
      <c r="J22" s="192">
        <v>720510.07559965597</v>
      </c>
      <c r="K22" s="269">
        <v>72036</v>
      </c>
    </row>
    <row r="23" spans="1:11" ht="12.75" customHeight="1" x14ac:dyDescent="0.2">
      <c r="A23" s="270" t="s">
        <v>287</v>
      </c>
      <c r="B23" s="97">
        <v>9548.4246968904208</v>
      </c>
      <c r="C23" s="172">
        <f t="shared" si="0"/>
        <v>28290.802662739199</v>
      </c>
      <c r="D23" s="271">
        <v>11970.680060426001</v>
      </c>
      <c r="E23" s="271">
        <v>0</v>
      </c>
      <c r="F23" s="49">
        <v>754.83374309405997</v>
      </c>
      <c r="G23" s="172">
        <v>0</v>
      </c>
      <c r="H23" s="272">
        <v>0</v>
      </c>
      <c r="I23" s="192">
        <v>389.67950101733999</v>
      </c>
      <c r="J23" s="192">
        <v>15175.6093582018</v>
      </c>
      <c r="K23" s="269">
        <v>1921</v>
      </c>
    </row>
    <row r="24" spans="1:11" ht="12.75" customHeight="1" x14ac:dyDescent="0.2">
      <c r="A24" s="270" t="s">
        <v>288</v>
      </c>
      <c r="B24" s="97">
        <v>17650.677328682701</v>
      </c>
      <c r="C24" s="172">
        <f t="shared" si="0"/>
        <v>36666.34248734259</v>
      </c>
      <c r="D24" s="271">
        <v>16457.201360071602</v>
      </c>
      <c r="E24" s="271">
        <v>0</v>
      </c>
      <c r="F24" s="49">
        <v>532.890606650731</v>
      </c>
      <c r="G24" s="172">
        <v>0</v>
      </c>
      <c r="H24" s="272">
        <v>0</v>
      </c>
      <c r="I24" s="192">
        <v>2499.17295057196</v>
      </c>
      <c r="J24" s="192">
        <v>17177.077570048299</v>
      </c>
      <c r="K24" s="269">
        <v>1988</v>
      </c>
    </row>
    <row r="25" spans="1:11" ht="12.75" customHeight="1" x14ac:dyDescent="0.2">
      <c r="A25" s="270" t="s">
        <v>289</v>
      </c>
      <c r="B25" s="97">
        <v>2454.00692354897</v>
      </c>
      <c r="C25" s="172">
        <f t="shared" si="0"/>
        <v>6986.9935847876914</v>
      </c>
      <c r="D25" s="271">
        <v>3659.6987660252998</v>
      </c>
      <c r="E25" s="271">
        <v>0</v>
      </c>
      <c r="F25" s="49">
        <v>76.3607449909439</v>
      </c>
      <c r="G25" s="172">
        <v>0</v>
      </c>
      <c r="H25" s="272">
        <v>0</v>
      </c>
      <c r="I25" s="192">
        <v>177.477277617727</v>
      </c>
      <c r="J25" s="192">
        <v>3073.45679615372</v>
      </c>
      <c r="K25" s="269">
        <v>488</v>
      </c>
    </row>
    <row r="26" spans="1:11" ht="12.75" customHeight="1" x14ac:dyDescent="0.2">
      <c r="A26" s="270" t="s">
        <v>290</v>
      </c>
      <c r="B26" s="97">
        <v>8090.1607930412902</v>
      </c>
      <c r="C26" s="172">
        <f t="shared" si="0"/>
        <v>37029.150337307045</v>
      </c>
      <c r="D26" s="271">
        <v>18303.840317422801</v>
      </c>
      <c r="E26" s="271">
        <v>0</v>
      </c>
      <c r="F26" s="49">
        <v>504.72708820314801</v>
      </c>
      <c r="G26" s="172">
        <v>0</v>
      </c>
      <c r="H26" s="272">
        <v>0</v>
      </c>
      <c r="I26" s="192">
        <v>494.34540830479102</v>
      </c>
      <c r="J26" s="192">
        <v>17726.237523376301</v>
      </c>
      <c r="K26" s="269">
        <v>2255</v>
      </c>
    </row>
    <row r="27" spans="1:11" ht="12.75" customHeight="1" x14ac:dyDescent="0.2">
      <c r="A27" s="270" t="s">
        <v>291</v>
      </c>
      <c r="B27" s="97">
        <v>13776.170143380599</v>
      </c>
      <c r="C27" s="172">
        <f t="shared" si="0"/>
        <v>43391.137629389581</v>
      </c>
      <c r="D27" s="271">
        <v>21937.281119089199</v>
      </c>
      <c r="E27" s="271">
        <v>2386.5560399999999</v>
      </c>
      <c r="F27" s="49">
        <v>1589.7202544402601</v>
      </c>
      <c r="G27" s="172">
        <v>0</v>
      </c>
      <c r="H27" s="192">
        <v>1345.5033699999999</v>
      </c>
      <c r="I27" s="192">
        <v>877.09192187512599</v>
      </c>
      <c r="J27" s="192">
        <v>15254.984923984999</v>
      </c>
      <c r="K27" s="269">
        <v>2613</v>
      </c>
    </row>
    <row r="28" spans="1:11" ht="12.75" customHeight="1" x14ac:dyDescent="0.2">
      <c r="A28" s="270" t="s">
        <v>292</v>
      </c>
      <c r="B28" s="97">
        <v>935.37059650781998</v>
      </c>
      <c r="C28" s="172">
        <f t="shared" si="0"/>
        <v>3968.1747829896203</v>
      </c>
      <c r="D28" s="271">
        <v>2212.6958539696702</v>
      </c>
      <c r="E28" s="271">
        <v>0</v>
      </c>
      <c r="F28" s="49">
        <v>76.760591297291299</v>
      </c>
      <c r="G28" s="172">
        <v>0</v>
      </c>
      <c r="H28" s="272">
        <v>0</v>
      </c>
      <c r="I28" s="192">
        <v>27.2518814131586</v>
      </c>
      <c r="J28" s="192">
        <v>1651.4664563095</v>
      </c>
      <c r="K28" s="269">
        <v>314</v>
      </c>
    </row>
    <row r="29" spans="1:11" ht="12.75" customHeight="1" x14ac:dyDescent="0.2">
      <c r="A29" s="270" t="s">
        <v>293</v>
      </c>
      <c r="B29" s="97">
        <v>867.38784726291703</v>
      </c>
      <c r="C29" s="172">
        <f t="shared" si="0"/>
        <v>1754.535642531755</v>
      </c>
      <c r="D29" s="271">
        <v>868.54572462968804</v>
      </c>
      <c r="E29" s="271">
        <v>0</v>
      </c>
      <c r="F29" s="49">
        <v>36.651983294022898</v>
      </c>
      <c r="G29" s="172">
        <v>0</v>
      </c>
      <c r="H29" s="272">
        <v>0</v>
      </c>
      <c r="I29" s="192">
        <v>101.838504587987</v>
      </c>
      <c r="J29" s="192">
        <v>747.49943002005705</v>
      </c>
      <c r="K29" s="269">
        <v>127</v>
      </c>
    </row>
    <row r="30" spans="1:11" ht="12.75" customHeight="1" x14ac:dyDescent="0.2">
      <c r="A30" s="270" t="s">
        <v>294</v>
      </c>
      <c r="B30" s="97">
        <v>24697.593794280499</v>
      </c>
      <c r="C30" s="172">
        <f t="shared" si="0"/>
        <v>100376.59157606971</v>
      </c>
      <c r="D30" s="271">
        <v>55583.739701566301</v>
      </c>
      <c r="E30" s="271">
        <v>0</v>
      </c>
      <c r="F30" s="49">
        <v>2674.6014409250201</v>
      </c>
      <c r="G30" s="172">
        <v>0</v>
      </c>
      <c r="H30" s="272">
        <v>0</v>
      </c>
      <c r="I30" s="192">
        <v>3025.0488496808898</v>
      </c>
      <c r="J30" s="192">
        <v>39093.201583897498</v>
      </c>
      <c r="K30" s="269">
        <v>5881</v>
      </c>
    </row>
    <row r="31" spans="1:11" ht="12.75" customHeight="1" x14ac:dyDescent="0.2">
      <c r="A31" s="270" t="s">
        <v>295</v>
      </c>
      <c r="B31" s="97">
        <v>10045.109336957799</v>
      </c>
      <c r="C31" s="172">
        <f t="shared" si="0"/>
        <v>29375.054414786995</v>
      </c>
      <c r="D31" s="271">
        <v>17334.498265963699</v>
      </c>
      <c r="E31" s="271">
        <v>0</v>
      </c>
      <c r="F31" s="49">
        <v>630.11926637318697</v>
      </c>
      <c r="G31" s="172">
        <v>0</v>
      </c>
      <c r="H31" s="272">
        <v>0</v>
      </c>
      <c r="I31" s="192">
        <v>1150.4128502497099</v>
      </c>
      <c r="J31" s="192">
        <v>10260.024032200399</v>
      </c>
      <c r="K31" s="269">
        <v>1722</v>
      </c>
    </row>
    <row r="32" spans="1:11" ht="12.75" customHeight="1" x14ac:dyDescent="0.2">
      <c r="A32" s="270" t="s">
        <v>240</v>
      </c>
      <c r="B32" s="97">
        <v>11540.031950668999</v>
      </c>
      <c r="C32" s="172">
        <f t="shared" si="0"/>
        <v>25182.151330005028</v>
      </c>
      <c r="D32" s="271">
        <v>14579.2792846182</v>
      </c>
      <c r="E32" s="271">
        <v>0</v>
      </c>
      <c r="F32" s="49">
        <v>610.04442411594903</v>
      </c>
      <c r="G32" s="172">
        <v>0</v>
      </c>
      <c r="H32" s="272">
        <v>0</v>
      </c>
      <c r="I32" s="192">
        <v>1159.4821419648699</v>
      </c>
      <c r="J32" s="192">
        <v>8833.34547930601</v>
      </c>
      <c r="K32" s="269">
        <v>2092</v>
      </c>
    </row>
    <row r="33" spans="1:11" ht="12.75" customHeight="1" x14ac:dyDescent="0.2">
      <c r="A33" s="270" t="s">
        <v>296</v>
      </c>
      <c r="B33" s="97">
        <v>153752.97976187299</v>
      </c>
      <c r="C33" s="172">
        <f t="shared" si="0"/>
        <v>289100.86880062491</v>
      </c>
      <c r="D33" s="271">
        <v>128999.025297699</v>
      </c>
      <c r="E33" s="271">
        <v>0</v>
      </c>
      <c r="F33" s="49">
        <v>17408.823092434999</v>
      </c>
      <c r="G33" s="172">
        <v>0</v>
      </c>
      <c r="H33" s="272">
        <v>0</v>
      </c>
      <c r="I33" s="192">
        <v>16633.0700040259</v>
      </c>
      <c r="J33" s="192">
        <v>126059.950406465</v>
      </c>
      <c r="K33" s="269">
        <v>17222</v>
      </c>
    </row>
    <row r="34" spans="1:11" ht="12.75" customHeight="1" x14ac:dyDescent="0.2">
      <c r="A34" s="270" t="s">
        <v>297</v>
      </c>
      <c r="B34" s="97">
        <v>32549.166456085801</v>
      </c>
      <c r="C34" s="172">
        <f t="shared" si="0"/>
        <v>61852.394952120332</v>
      </c>
      <c r="D34" s="271">
        <v>34264.712907174297</v>
      </c>
      <c r="E34" s="271">
        <v>0</v>
      </c>
      <c r="F34" s="49">
        <v>2645.7179442050901</v>
      </c>
      <c r="G34" s="172">
        <v>0</v>
      </c>
      <c r="H34" s="272">
        <v>0</v>
      </c>
      <c r="I34" s="192">
        <v>2966.1814653555398</v>
      </c>
      <c r="J34" s="192">
        <v>21975.7826353854</v>
      </c>
      <c r="K34" s="269">
        <v>4287</v>
      </c>
    </row>
    <row r="35" spans="1:11" ht="12.75" customHeight="1" x14ac:dyDescent="0.2">
      <c r="A35" s="270" t="s">
        <v>298</v>
      </c>
      <c r="B35" s="97">
        <v>2556.3842062232402</v>
      </c>
      <c r="C35" s="172">
        <f t="shared" si="0"/>
        <v>8367.9022853170391</v>
      </c>
      <c r="D35" s="271">
        <v>4100.7358347147301</v>
      </c>
      <c r="E35" s="271">
        <v>0</v>
      </c>
      <c r="F35" s="49">
        <v>114.445758628965</v>
      </c>
      <c r="G35" s="172">
        <v>0</v>
      </c>
      <c r="H35" s="272">
        <v>0</v>
      </c>
      <c r="I35" s="192">
        <v>205.66829278921401</v>
      </c>
      <c r="J35" s="192">
        <v>3947.0523991841301</v>
      </c>
      <c r="K35" s="269">
        <v>670</v>
      </c>
    </row>
    <row r="36" spans="1:11" ht="12.75" customHeight="1" x14ac:dyDescent="0.2">
      <c r="A36" s="270" t="s">
        <v>299</v>
      </c>
      <c r="B36" s="97">
        <v>137636.91866405599</v>
      </c>
      <c r="C36" s="172">
        <f t="shared" ref="C36:C67" si="1">SUM(D36:J36)</f>
        <v>388032.68956755369</v>
      </c>
      <c r="D36" s="271">
        <v>192327.38849831899</v>
      </c>
      <c r="E36" s="271">
        <v>0</v>
      </c>
      <c r="F36" s="49">
        <v>18412.149762583202</v>
      </c>
      <c r="G36" s="172">
        <v>0</v>
      </c>
      <c r="H36" s="272">
        <v>5620.3788800000002</v>
      </c>
      <c r="I36" s="192">
        <v>10709.4423174525</v>
      </c>
      <c r="J36" s="192">
        <v>160963.33010919901</v>
      </c>
      <c r="K36" s="269">
        <v>27732</v>
      </c>
    </row>
    <row r="37" spans="1:11" ht="12.75" customHeight="1" x14ac:dyDescent="0.2">
      <c r="A37" s="270" t="s">
        <v>300</v>
      </c>
      <c r="B37" s="97">
        <v>105368.131806169</v>
      </c>
      <c r="C37" s="172">
        <f t="shared" si="1"/>
        <v>297906.0658583382</v>
      </c>
      <c r="D37" s="271">
        <v>157523.87350730199</v>
      </c>
      <c r="E37" s="271">
        <v>0</v>
      </c>
      <c r="F37" s="49">
        <v>13547.3890626213</v>
      </c>
      <c r="G37" s="172">
        <v>0</v>
      </c>
      <c r="H37" s="272">
        <v>0</v>
      </c>
      <c r="I37" s="192">
        <v>8393.9885335139206</v>
      </c>
      <c r="J37" s="192">
        <v>118440.814754901</v>
      </c>
      <c r="K37" s="269">
        <v>18822</v>
      </c>
    </row>
    <row r="38" spans="1:11" ht="12.75" customHeight="1" x14ac:dyDescent="0.2">
      <c r="A38" s="270" t="s">
        <v>301</v>
      </c>
      <c r="B38" s="97">
        <v>3134.7324261734102</v>
      </c>
      <c r="C38" s="172">
        <f t="shared" si="1"/>
        <v>8975.8096790293421</v>
      </c>
      <c r="D38" s="271">
        <v>3964.4365545759001</v>
      </c>
      <c r="E38" s="271">
        <v>0</v>
      </c>
      <c r="F38" s="49">
        <v>263.66263237896499</v>
      </c>
      <c r="G38" s="172">
        <v>0</v>
      </c>
      <c r="H38" s="272">
        <v>0</v>
      </c>
      <c r="I38" s="192">
        <v>335.44077593964698</v>
      </c>
      <c r="J38" s="192">
        <v>4412.2697161348297</v>
      </c>
      <c r="K38" s="269">
        <v>605</v>
      </c>
    </row>
    <row r="39" spans="1:11" ht="12.75" customHeight="1" x14ac:dyDescent="0.2">
      <c r="A39" s="270" t="s">
        <v>302</v>
      </c>
      <c r="B39" s="97">
        <v>123735.56806679101</v>
      </c>
      <c r="C39" s="172">
        <f t="shared" si="1"/>
        <v>369290.73102726112</v>
      </c>
      <c r="D39" s="271">
        <v>164313.08387725</v>
      </c>
      <c r="E39" s="271">
        <v>2277.6506599999998</v>
      </c>
      <c r="F39" s="49">
        <v>18461.752891502299</v>
      </c>
      <c r="G39" s="172">
        <v>0</v>
      </c>
      <c r="H39" s="192">
        <v>1856.4981700000001</v>
      </c>
      <c r="I39" s="192">
        <v>6088.14311806981</v>
      </c>
      <c r="J39" s="192">
        <v>176293.60231043899</v>
      </c>
      <c r="K39" s="269">
        <v>25368</v>
      </c>
    </row>
    <row r="40" spans="1:11" ht="12.75" customHeight="1" x14ac:dyDescent="0.2">
      <c r="A40" s="270" t="s">
        <v>303</v>
      </c>
      <c r="B40" s="97">
        <v>248030.20572590901</v>
      </c>
      <c r="C40" s="172">
        <f t="shared" si="1"/>
        <v>934557.88343795005</v>
      </c>
      <c r="D40" s="271">
        <v>453441.72560337902</v>
      </c>
      <c r="E40" s="271">
        <v>30658.496210000001</v>
      </c>
      <c r="F40" s="49">
        <v>78121.079869189605</v>
      </c>
      <c r="G40" s="172">
        <v>0</v>
      </c>
      <c r="H40" s="192">
        <v>25923.392489999998</v>
      </c>
      <c r="I40" s="192">
        <v>22211.626543031402</v>
      </c>
      <c r="J40" s="192">
        <v>324201.56272235001</v>
      </c>
      <c r="K40" s="269">
        <v>49410</v>
      </c>
    </row>
    <row r="41" spans="1:11" ht="12.75" customHeight="1" x14ac:dyDescent="0.2">
      <c r="A41" s="270" t="s">
        <v>304</v>
      </c>
      <c r="B41" s="97">
        <v>32500.988006502001</v>
      </c>
      <c r="C41" s="172">
        <f t="shared" si="1"/>
        <v>207313.90896259763</v>
      </c>
      <c r="D41" s="271">
        <v>47008.502815266998</v>
      </c>
      <c r="E41" s="271">
        <v>20407.183420000001</v>
      </c>
      <c r="F41" s="49">
        <v>3221.5246578378701</v>
      </c>
      <c r="G41" s="172">
        <v>0</v>
      </c>
      <c r="H41" s="192">
        <v>5820.5726400000003</v>
      </c>
      <c r="I41" s="192">
        <v>3556.5505500577701</v>
      </c>
      <c r="J41" s="192">
        <v>127299.57487943499</v>
      </c>
      <c r="K41" s="269">
        <v>10507</v>
      </c>
    </row>
    <row r="42" spans="1:11" ht="12.75" customHeight="1" x14ac:dyDescent="0.2">
      <c r="A42" s="270" t="s">
        <v>305</v>
      </c>
      <c r="B42" s="97">
        <v>40089.507327454703</v>
      </c>
      <c r="C42" s="172">
        <f t="shared" si="1"/>
        <v>112279.22185171762</v>
      </c>
      <c r="D42" s="271">
        <v>51660.332189233501</v>
      </c>
      <c r="E42" s="271">
        <v>0</v>
      </c>
      <c r="F42" s="49">
        <v>4218.8819251895602</v>
      </c>
      <c r="G42" s="172">
        <v>0</v>
      </c>
      <c r="H42" s="272">
        <v>0</v>
      </c>
      <c r="I42" s="192">
        <v>2782.3142776398699</v>
      </c>
      <c r="J42" s="192">
        <v>53617.6934596547</v>
      </c>
      <c r="K42" s="269">
        <v>6751</v>
      </c>
    </row>
    <row r="43" spans="1:11" ht="12.75" customHeight="1" x14ac:dyDescent="0.2">
      <c r="A43" s="270" t="s">
        <v>306</v>
      </c>
      <c r="B43" s="97">
        <v>23753.9240946633</v>
      </c>
      <c r="C43" s="172">
        <f t="shared" si="1"/>
        <v>43092.183422492679</v>
      </c>
      <c r="D43" s="271">
        <v>25906.396335849298</v>
      </c>
      <c r="E43" s="271">
        <v>0</v>
      </c>
      <c r="F43" s="49">
        <v>2664.0223634116101</v>
      </c>
      <c r="G43" s="172">
        <v>0</v>
      </c>
      <c r="H43" s="272">
        <v>0</v>
      </c>
      <c r="I43" s="192">
        <v>2729.6227729286702</v>
      </c>
      <c r="J43" s="192">
        <v>11792.141950303099</v>
      </c>
      <c r="K43" s="269">
        <v>3861</v>
      </c>
    </row>
    <row r="44" spans="1:11" ht="12.75" customHeight="1" x14ac:dyDescent="0.2">
      <c r="A44" s="270" t="s">
        <v>307</v>
      </c>
      <c r="B44" s="97">
        <v>36313.934544187599</v>
      </c>
      <c r="C44" s="172">
        <f t="shared" si="1"/>
        <v>139394.29634235258</v>
      </c>
      <c r="D44" s="271">
        <v>35189.343152444599</v>
      </c>
      <c r="E44" s="271">
        <v>1634.78943</v>
      </c>
      <c r="F44" s="49">
        <v>2261.5881827891999</v>
      </c>
      <c r="G44" s="172">
        <v>0</v>
      </c>
      <c r="H44" s="192">
        <v>2342.96443</v>
      </c>
      <c r="I44" s="192">
        <v>4986.3461920571899</v>
      </c>
      <c r="J44" s="192">
        <v>92979.264955061604</v>
      </c>
      <c r="K44" s="269">
        <v>6872</v>
      </c>
    </row>
    <row r="45" spans="1:11" ht="12.75" customHeight="1" x14ac:dyDescent="0.2">
      <c r="A45" s="270" t="s">
        <v>308</v>
      </c>
      <c r="B45" s="97">
        <v>29076.541115027401</v>
      </c>
      <c r="C45" s="172">
        <f t="shared" si="1"/>
        <v>59604.265690397166</v>
      </c>
      <c r="D45" s="271">
        <v>34253.475643348203</v>
      </c>
      <c r="E45" s="271">
        <v>0</v>
      </c>
      <c r="F45" s="49">
        <v>3619.0122762430801</v>
      </c>
      <c r="G45" s="172">
        <v>0</v>
      </c>
      <c r="H45" s="272">
        <v>0</v>
      </c>
      <c r="I45" s="192">
        <v>3414.1752719246902</v>
      </c>
      <c r="J45" s="192">
        <v>18317.602498881199</v>
      </c>
      <c r="K45" s="269">
        <v>3946</v>
      </c>
    </row>
    <row r="46" spans="1:11" ht="12.75" customHeight="1" x14ac:dyDescent="0.2">
      <c r="A46" s="270" t="s">
        <v>309</v>
      </c>
      <c r="B46" s="97">
        <v>78460.952745134404</v>
      </c>
      <c r="C46" s="172">
        <f t="shared" si="1"/>
        <v>299759.72653772449</v>
      </c>
      <c r="D46" s="271">
        <v>77563.408365127994</v>
      </c>
      <c r="E46" s="271">
        <v>10879.67628</v>
      </c>
      <c r="F46" s="49">
        <v>6923.2413900327001</v>
      </c>
      <c r="G46" s="172">
        <v>0</v>
      </c>
      <c r="H46" s="192">
        <v>17192.211459999999</v>
      </c>
      <c r="I46" s="192">
        <v>8102.0549541888404</v>
      </c>
      <c r="J46" s="192">
        <v>179099.13408837499</v>
      </c>
      <c r="K46" s="269">
        <v>14801</v>
      </c>
    </row>
    <row r="47" spans="1:11" ht="12.75" customHeight="1" x14ac:dyDescent="0.2">
      <c r="A47" s="270" t="s">
        <v>200</v>
      </c>
      <c r="B47" s="97">
        <v>15251.6266002546</v>
      </c>
      <c r="C47" s="172">
        <f t="shared" si="1"/>
        <v>47362.43451112607</v>
      </c>
      <c r="D47" s="271">
        <v>20453.457433617401</v>
      </c>
      <c r="E47" s="271">
        <v>0</v>
      </c>
      <c r="F47" s="49">
        <v>1396.9125312834999</v>
      </c>
      <c r="G47" s="172">
        <v>0</v>
      </c>
      <c r="H47" s="272">
        <v>0</v>
      </c>
      <c r="I47" s="192">
        <v>1527.58957052917</v>
      </c>
      <c r="J47" s="192">
        <v>23984.474975696001</v>
      </c>
      <c r="K47" s="269">
        <v>3083</v>
      </c>
    </row>
    <row r="48" spans="1:11" ht="12.75" customHeight="1" x14ac:dyDescent="0.2">
      <c r="A48" s="270" t="s">
        <v>310</v>
      </c>
      <c r="B48" s="97">
        <v>18732.290286595999</v>
      </c>
      <c r="C48" s="172">
        <f t="shared" si="1"/>
        <v>80543.844809703791</v>
      </c>
      <c r="D48" s="271">
        <v>46493.840101762798</v>
      </c>
      <c r="E48" s="271">
        <v>0</v>
      </c>
      <c r="F48" s="49">
        <v>2270.3466110119198</v>
      </c>
      <c r="G48" s="172">
        <v>0</v>
      </c>
      <c r="H48" s="272">
        <v>0</v>
      </c>
      <c r="I48" s="192">
        <v>1192.1267914556799</v>
      </c>
      <c r="J48" s="192">
        <v>30587.5313054734</v>
      </c>
      <c r="K48" s="269">
        <v>6293</v>
      </c>
    </row>
    <row r="49" spans="1:11" ht="12.75" customHeight="1" x14ac:dyDescent="0.2">
      <c r="A49" s="270" t="s">
        <v>311</v>
      </c>
      <c r="B49" s="97">
        <v>396.27559507943801</v>
      </c>
      <c r="C49" s="172">
        <f t="shared" si="1"/>
        <v>1452.684414868846</v>
      </c>
      <c r="D49" s="271">
        <v>698.90312757912898</v>
      </c>
      <c r="E49" s="271">
        <v>0</v>
      </c>
      <c r="F49" s="49">
        <v>23.318168634382999</v>
      </c>
      <c r="G49" s="172">
        <v>0</v>
      </c>
      <c r="H49" s="272">
        <v>0</v>
      </c>
      <c r="I49" s="192">
        <v>5.7758226350921396</v>
      </c>
      <c r="J49" s="192">
        <v>724.687296020242</v>
      </c>
      <c r="K49" s="269">
        <v>104</v>
      </c>
    </row>
    <row r="50" spans="1:11" ht="12.75" customHeight="1" x14ac:dyDescent="0.2">
      <c r="A50" s="270" t="s">
        <v>312</v>
      </c>
      <c r="B50" s="97">
        <v>4992.6314700564799</v>
      </c>
      <c r="C50" s="172">
        <f t="shared" si="1"/>
        <v>14293.683668271062</v>
      </c>
      <c r="D50" s="271">
        <v>8678.23150717522</v>
      </c>
      <c r="E50" s="271">
        <v>0</v>
      </c>
      <c r="F50" s="49">
        <v>309.00934604117299</v>
      </c>
      <c r="G50" s="172">
        <v>0</v>
      </c>
      <c r="H50" s="272">
        <v>0</v>
      </c>
      <c r="I50" s="192">
        <v>294.410932167868</v>
      </c>
      <c r="J50" s="192">
        <v>5012.0318828868003</v>
      </c>
      <c r="K50" s="269">
        <v>1333</v>
      </c>
    </row>
    <row r="51" spans="1:11" ht="12.75" customHeight="1" x14ac:dyDescent="0.2">
      <c r="A51" s="270" t="s">
        <v>313</v>
      </c>
      <c r="B51" s="97">
        <v>40529.338270398002</v>
      </c>
      <c r="C51" s="172">
        <f t="shared" si="1"/>
        <v>141610.94623224717</v>
      </c>
      <c r="D51" s="271">
        <v>90939.368981798398</v>
      </c>
      <c r="E51" s="271">
        <v>0</v>
      </c>
      <c r="F51" s="49">
        <v>6497.3257078650604</v>
      </c>
      <c r="G51" s="172">
        <v>0</v>
      </c>
      <c r="H51" s="272">
        <v>0</v>
      </c>
      <c r="I51" s="192">
        <v>2771.1136823688098</v>
      </c>
      <c r="J51" s="192">
        <v>41403.137860214898</v>
      </c>
      <c r="K51" s="269">
        <v>6470</v>
      </c>
    </row>
    <row r="52" spans="1:11" ht="12.75" customHeight="1" x14ac:dyDescent="0.2">
      <c r="A52" s="270" t="s">
        <v>314</v>
      </c>
      <c r="B52" s="97">
        <v>35654.1698658655</v>
      </c>
      <c r="C52" s="172">
        <f t="shared" si="1"/>
        <v>86265.172805366819</v>
      </c>
      <c r="D52" s="271">
        <v>43227.948897647097</v>
      </c>
      <c r="E52" s="271">
        <v>0</v>
      </c>
      <c r="F52" s="49">
        <v>2764.2128460509598</v>
      </c>
      <c r="G52" s="172">
        <v>0</v>
      </c>
      <c r="H52" s="272">
        <v>0</v>
      </c>
      <c r="I52" s="192">
        <v>3914.9365940310599</v>
      </c>
      <c r="J52" s="192">
        <v>36358.0744676377</v>
      </c>
      <c r="K52" s="269">
        <v>4948</v>
      </c>
    </row>
    <row r="53" spans="1:11" ht="12.75" customHeight="1" x14ac:dyDescent="0.2">
      <c r="A53" s="270" t="s">
        <v>315</v>
      </c>
      <c r="B53" s="97">
        <v>28697.567201318801</v>
      </c>
      <c r="C53" s="172">
        <f t="shared" si="1"/>
        <v>89498.412723729329</v>
      </c>
      <c r="D53" s="271">
        <v>41047.838871726097</v>
      </c>
      <c r="E53" s="271">
        <v>0</v>
      </c>
      <c r="F53" s="49">
        <v>3133.5677753447299</v>
      </c>
      <c r="G53" s="172">
        <v>0</v>
      </c>
      <c r="H53" s="272">
        <v>0</v>
      </c>
      <c r="I53" s="192">
        <v>1658.5712258987901</v>
      </c>
      <c r="J53" s="192">
        <v>43658.434850759702</v>
      </c>
      <c r="K53" s="269">
        <v>5655</v>
      </c>
    </row>
    <row r="54" spans="1:11" ht="12.75" customHeight="1" x14ac:dyDescent="0.2">
      <c r="A54" s="270" t="s">
        <v>316</v>
      </c>
      <c r="B54" s="97">
        <v>7351.1295850884699</v>
      </c>
      <c r="C54" s="172">
        <f t="shared" si="1"/>
        <v>22563.982399238022</v>
      </c>
      <c r="D54" s="271">
        <v>14568.828365277701</v>
      </c>
      <c r="E54" s="271">
        <v>0</v>
      </c>
      <c r="F54" s="49">
        <v>1355.2891635403</v>
      </c>
      <c r="G54" s="172">
        <v>0</v>
      </c>
      <c r="H54" s="272">
        <v>0</v>
      </c>
      <c r="I54" s="192">
        <v>562.49411454419305</v>
      </c>
      <c r="J54" s="192">
        <v>6077.3707558758297</v>
      </c>
      <c r="K54" s="269">
        <v>1190</v>
      </c>
    </row>
    <row r="55" spans="1:11" ht="12.75" customHeight="1" x14ac:dyDescent="0.2">
      <c r="A55" s="270" t="s">
        <v>317</v>
      </c>
      <c r="B55" s="97">
        <v>6659.5850584011696</v>
      </c>
      <c r="C55" s="172">
        <f t="shared" si="1"/>
        <v>23368.848618858756</v>
      </c>
      <c r="D55" s="271">
        <v>12731.785495235499</v>
      </c>
      <c r="E55" s="271">
        <v>0</v>
      </c>
      <c r="F55" s="49">
        <v>464.91947450718698</v>
      </c>
      <c r="G55" s="172">
        <v>0</v>
      </c>
      <c r="H55" s="272">
        <v>0</v>
      </c>
      <c r="I55" s="192">
        <v>403.47846636736102</v>
      </c>
      <c r="J55" s="192">
        <v>9768.6651827487094</v>
      </c>
      <c r="K55" s="269">
        <v>1932</v>
      </c>
    </row>
    <row r="56" spans="1:11" ht="12.75" customHeight="1" x14ac:dyDescent="0.2">
      <c r="A56" s="270" t="s">
        <v>318</v>
      </c>
      <c r="B56" s="97">
        <v>1708.7910970047401</v>
      </c>
      <c r="C56" s="172">
        <f t="shared" si="1"/>
        <v>6363.7774544459835</v>
      </c>
      <c r="D56" s="271">
        <v>3623.25067084394</v>
      </c>
      <c r="E56" s="271">
        <v>0</v>
      </c>
      <c r="F56" s="49">
        <v>67.271805073882902</v>
      </c>
      <c r="G56" s="172">
        <v>0</v>
      </c>
      <c r="H56" s="272">
        <v>0</v>
      </c>
      <c r="I56" s="192">
        <v>92.013105182420304</v>
      </c>
      <c r="J56" s="192">
        <v>2581.2418733457398</v>
      </c>
      <c r="K56" s="269">
        <v>555</v>
      </c>
    </row>
    <row r="57" spans="1:11" ht="12.75" customHeight="1" x14ac:dyDescent="0.2">
      <c r="A57" s="270" t="s">
        <v>319</v>
      </c>
      <c r="B57" s="97">
        <v>19876.8099136196</v>
      </c>
      <c r="C57" s="172">
        <f t="shared" si="1"/>
        <v>66314.174028757203</v>
      </c>
      <c r="D57" s="271">
        <v>35293.930652212803</v>
      </c>
      <c r="E57" s="271">
        <v>0</v>
      </c>
      <c r="F57" s="49">
        <v>2662.1361274287501</v>
      </c>
      <c r="G57" s="172">
        <v>0</v>
      </c>
      <c r="H57" s="272">
        <v>0</v>
      </c>
      <c r="I57" s="192">
        <v>1538.1860797618599</v>
      </c>
      <c r="J57" s="192">
        <v>26819.921169353802</v>
      </c>
      <c r="K57" s="269">
        <v>4908</v>
      </c>
    </row>
    <row r="58" spans="1:11" ht="12.75" customHeight="1" x14ac:dyDescent="0.2">
      <c r="A58" s="270" t="s">
        <v>320</v>
      </c>
      <c r="B58" s="97">
        <v>7529.9945780355902</v>
      </c>
      <c r="C58" s="172">
        <f t="shared" si="1"/>
        <v>22205.271812853269</v>
      </c>
      <c r="D58" s="271">
        <v>9990.3706093297096</v>
      </c>
      <c r="E58" s="271">
        <v>0</v>
      </c>
      <c r="F58" s="49">
        <v>315.95553753783901</v>
      </c>
      <c r="G58" s="172">
        <v>0</v>
      </c>
      <c r="H58" s="272">
        <v>0</v>
      </c>
      <c r="I58" s="192">
        <v>466.02037404532001</v>
      </c>
      <c r="J58" s="192">
        <v>11432.925291940401</v>
      </c>
      <c r="K58" s="269">
        <v>1973</v>
      </c>
    </row>
    <row r="59" spans="1:11" ht="12.75" customHeight="1" x14ac:dyDescent="0.2">
      <c r="A59" s="270" t="s">
        <v>321</v>
      </c>
      <c r="B59" s="97">
        <v>54553.019988792599</v>
      </c>
      <c r="C59" s="172">
        <f t="shared" si="1"/>
        <v>107192.85616755935</v>
      </c>
      <c r="D59" s="271">
        <v>54152.460446153098</v>
      </c>
      <c r="E59" s="271">
        <v>0</v>
      </c>
      <c r="F59" s="49">
        <v>6537.74298028468</v>
      </c>
      <c r="G59" s="172">
        <v>0</v>
      </c>
      <c r="H59" s="272">
        <v>0</v>
      </c>
      <c r="I59" s="192">
        <v>4922.3480769754697</v>
      </c>
      <c r="J59" s="192">
        <v>41580.304664146097</v>
      </c>
      <c r="K59" s="269">
        <v>6749</v>
      </c>
    </row>
    <row r="60" spans="1:11" ht="12.75" customHeight="1" x14ac:dyDescent="0.2">
      <c r="A60" s="270" t="s">
        <v>322</v>
      </c>
      <c r="B60" s="97">
        <v>9361.5924603629701</v>
      </c>
      <c r="C60" s="172">
        <f t="shared" si="1"/>
        <v>28420.430956332712</v>
      </c>
      <c r="D60" s="271">
        <v>15276.7303904049</v>
      </c>
      <c r="E60" s="271">
        <v>0</v>
      </c>
      <c r="F60" s="49">
        <v>1737.39232579891</v>
      </c>
      <c r="G60" s="172">
        <v>0</v>
      </c>
      <c r="H60" s="272">
        <v>0</v>
      </c>
      <c r="I60" s="192">
        <v>1013.9724174009</v>
      </c>
      <c r="J60" s="192">
        <v>10392.335822728</v>
      </c>
      <c r="K60" s="269">
        <v>1747</v>
      </c>
    </row>
    <row r="61" spans="1:11" ht="12.75" customHeight="1" x14ac:dyDescent="0.2">
      <c r="A61" s="270" t="s">
        <v>323</v>
      </c>
      <c r="B61" s="97">
        <v>5767.5848812709</v>
      </c>
      <c r="C61" s="172">
        <f t="shared" si="1"/>
        <v>21816.130110547889</v>
      </c>
      <c r="D61" s="271">
        <v>14029.6995003624</v>
      </c>
      <c r="E61" s="268">
        <v>0</v>
      </c>
      <c r="F61" s="49">
        <v>1212.9075871524699</v>
      </c>
      <c r="G61" s="172">
        <v>0</v>
      </c>
      <c r="H61" s="272">
        <v>0</v>
      </c>
      <c r="I61" s="192">
        <v>433.42773196179098</v>
      </c>
      <c r="J61" s="192">
        <v>6140.0952910712303</v>
      </c>
      <c r="K61" s="269">
        <v>1119</v>
      </c>
    </row>
    <row r="62" spans="1:11" x14ac:dyDescent="0.2">
      <c r="A62" s="273"/>
      <c r="B62" s="274"/>
      <c r="C62" s="172"/>
      <c r="D62" s="275"/>
      <c r="E62" s="275"/>
      <c r="F62" s="275"/>
      <c r="G62" s="275"/>
      <c r="H62" s="275"/>
      <c r="I62" s="275"/>
      <c r="J62" s="275"/>
      <c r="K62" s="276"/>
    </row>
    <row r="63" spans="1:11" x14ac:dyDescent="0.2">
      <c r="A63" s="277" t="s">
        <v>324</v>
      </c>
      <c r="B63" s="278">
        <v>2131939.0944664599</v>
      </c>
      <c r="C63" s="197">
        <f>SUM(D63:J63)</f>
        <v>6563257.4551690761</v>
      </c>
      <c r="D63" s="279">
        <v>2828637.9809598401</v>
      </c>
      <c r="E63" s="279">
        <v>100809.40934</v>
      </c>
      <c r="F63" s="279">
        <f>SUM(F4:F61)</f>
        <v>314249.30389973294</v>
      </c>
      <c r="G63" s="279">
        <v>0</v>
      </c>
      <c r="H63" s="279">
        <v>125226.73439</v>
      </c>
      <c r="I63" s="279">
        <v>183341.85789433401</v>
      </c>
      <c r="J63" s="280">
        <v>3010992.1686851699</v>
      </c>
      <c r="K63" s="281">
        <v>393865</v>
      </c>
    </row>
    <row r="64" spans="1:11" x14ac:dyDescent="0.2">
      <c r="A64" s="282"/>
      <c r="B64" s="283"/>
      <c r="C64" s="284"/>
      <c r="D64" s="285"/>
      <c r="E64" s="285"/>
      <c r="F64" s="285"/>
      <c r="G64" s="285"/>
      <c r="H64" s="286"/>
      <c r="I64" s="285"/>
      <c r="J64" s="285"/>
      <c r="K64" s="287"/>
    </row>
    <row r="65" spans="1:11" x14ac:dyDescent="0.2">
      <c r="A65" s="288" t="s">
        <v>146</v>
      </c>
      <c r="B65" s="97">
        <v>54175.4630742683</v>
      </c>
      <c r="C65" s="172">
        <f t="shared" ref="C65:C96" si="2">SUM(D65:J65)</f>
        <v>187103.01448976877</v>
      </c>
      <c r="D65" s="275">
        <v>98225.382884232997</v>
      </c>
      <c r="E65" s="275">
        <v>0</v>
      </c>
      <c r="F65" s="49">
        <v>5700.7390532040799</v>
      </c>
      <c r="G65" s="271">
        <v>0</v>
      </c>
      <c r="H65" s="275">
        <v>0</v>
      </c>
      <c r="I65" s="192">
        <v>4234.0930506383102</v>
      </c>
      <c r="J65" s="192">
        <v>78942.7995016934</v>
      </c>
      <c r="K65" s="269">
        <v>13576</v>
      </c>
    </row>
    <row r="66" spans="1:11" x14ac:dyDescent="0.2">
      <c r="A66" s="288" t="s">
        <v>147</v>
      </c>
      <c r="B66" s="97">
        <v>65060.661689088098</v>
      </c>
      <c r="C66" s="172">
        <f t="shared" si="2"/>
        <v>225539.88084493406</v>
      </c>
      <c r="D66" s="275">
        <v>134085.26750217401</v>
      </c>
      <c r="E66" s="275">
        <v>0</v>
      </c>
      <c r="F66" s="49">
        <v>9491.5862125620897</v>
      </c>
      <c r="G66" s="271">
        <v>0</v>
      </c>
      <c r="H66" s="275">
        <v>0</v>
      </c>
      <c r="I66" s="192">
        <v>4858.0899248573696</v>
      </c>
      <c r="J66" s="192">
        <v>77104.937205340597</v>
      </c>
      <c r="K66" s="269">
        <v>16993</v>
      </c>
    </row>
    <row r="67" spans="1:11" x14ac:dyDescent="0.2">
      <c r="A67" s="288" t="s">
        <v>148</v>
      </c>
      <c r="B67" s="97">
        <v>65028.158815171497</v>
      </c>
      <c r="C67" s="172">
        <f t="shared" si="2"/>
        <v>168820.86578292423</v>
      </c>
      <c r="D67" s="275">
        <v>91352.820999953299</v>
      </c>
      <c r="E67" s="275">
        <v>0</v>
      </c>
      <c r="F67" s="49">
        <v>6776.7964606492696</v>
      </c>
      <c r="G67" s="271">
        <v>0</v>
      </c>
      <c r="H67" s="275">
        <v>0</v>
      </c>
      <c r="I67" s="192">
        <v>5275.20133292844</v>
      </c>
      <c r="J67" s="192">
        <v>65416.046989393202</v>
      </c>
      <c r="K67" s="269">
        <v>11237</v>
      </c>
    </row>
    <row r="68" spans="1:11" x14ac:dyDescent="0.2">
      <c r="A68" s="288" t="s">
        <v>149</v>
      </c>
      <c r="B68" s="97">
        <v>76269.508240370502</v>
      </c>
      <c r="C68" s="172">
        <f t="shared" si="2"/>
        <v>172848.47300313142</v>
      </c>
      <c r="D68" s="275">
        <v>94159.634400337207</v>
      </c>
      <c r="E68" s="275">
        <v>0</v>
      </c>
      <c r="F68" s="49">
        <v>5292.1738529755303</v>
      </c>
      <c r="G68" s="271">
        <v>0</v>
      </c>
      <c r="H68" s="275">
        <v>0</v>
      </c>
      <c r="I68" s="192">
        <v>6356.9434025810897</v>
      </c>
      <c r="J68" s="192">
        <v>67039.721347237602</v>
      </c>
      <c r="K68" s="269">
        <v>12432</v>
      </c>
    </row>
    <row r="69" spans="1:11" x14ac:dyDescent="0.2">
      <c r="A69" s="288" t="s">
        <v>325</v>
      </c>
      <c r="B69" s="97">
        <v>48805.546418895901</v>
      </c>
      <c r="C69" s="172">
        <f t="shared" si="2"/>
        <v>149628.83756544723</v>
      </c>
      <c r="D69" s="275">
        <v>75806.328990715803</v>
      </c>
      <c r="E69" s="275">
        <v>0</v>
      </c>
      <c r="F69" s="49">
        <v>6978.1801593888304</v>
      </c>
      <c r="G69" s="271">
        <v>0</v>
      </c>
      <c r="H69" s="275">
        <v>0</v>
      </c>
      <c r="I69" s="192">
        <v>3425.5348898449201</v>
      </c>
      <c r="J69" s="192">
        <v>63418.793525497698</v>
      </c>
      <c r="K69" s="269">
        <v>9125</v>
      </c>
    </row>
    <row r="70" spans="1:11" x14ac:dyDescent="0.2">
      <c r="A70" s="288" t="s">
        <v>326</v>
      </c>
      <c r="B70" s="97">
        <v>48209.721901130601</v>
      </c>
      <c r="C70" s="172">
        <f t="shared" si="2"/>
        <v>110621.20975650668</v>
      </c>
      <c r="D70" s="275">
        <v>53363.244638251301</v>
      </c>
      <c r="E70" s="275">
        <v>0</v>
      </c>
      <c r="F70" s="49">
        <v>3007.6410408472698</v>
      </c>
      <c r="G70" s="271">
        <v>0</v>
      </c>
      <c r="H70" s="275">
        <v>0</v>
      </c>
      <c r="I70" s="192">
        <v>5918.4979559595104</v>
      </c>
      <c r="J70" s="192">
        <v>48331.826121448597</v>
      </c>
      <c r="K70" s="269">
        <v>6150</v>
      </c>
    </row>
    <row r="71" spans="1:11" x14ac:dyDescent="0.2">
      <c r="A71" s="288" t="s">
        <v>327</v>
      </c>
      <c r="B71" s="97">
        <v>49480.801694691501</v>
      </c>
      <c r="C71" s="172">
        <f t="shared" si="2"/>
        <v>155735.28724947094</v>
      </c>
      <c r="D71" s="275">
        <v>80767.223508607305</v>
      </c>
      <c r="E71" s="275">
        <v>690.53399999999999</v>
      </c>
      <c r="F71" s="49">
        <v>5385.3292301690199</v>
      </c>
      <c r="G71" s="271">
        <v>0</v>
      </c>
      <c r="H71" s="192">
        <v>0</v>
      </c>
      <c r="I71" s="192">
        <v>3294.3732088347301</v>
      </c>
      <c r="J71" s="192">
        <v>65597.827301859899</v>
      </c>
      <c r="K71" s="269">
        <v>9880</v>
      </c>
    </row>
    <row r="72" spans="1:11" x14ac:dyDescent="0.2">
      <c r="A72" s="288" t="s">
        <v>328</v>
      </c>
      <c r="B72" s="97">
        <v>26129.783372176102</v>
      </c>
      <c r="C72" s="172">
        <f t="shared" si="2"/>
        <v>146887.55259357544</v>
      </c>
      <c r="D72" s="275">
        <v>39922.241824978199</v>
      </c>
      <c r="E72" s="275">
        <v>6.7069999999999999</v>
      </c>
      <c r="F72" s="49">
        <v>2505.2902133510902</v>
      </c>
      <c r="G72" s="271">
        <v>0</v>
      </c>
      <c r="H72" s="192">
        <v>0</v>
      </c>
      <c r="I72" s="192">
        <v>2693.1335758691498</v>
      </c>
      <c r="J72" s="192">
        <v>101760.179979377</v>
      </c>
      <c r="K72" s="269">
        <v>9422</v>
      </c>
    </row>
    <row r="73" spans="1:11" x14ac:dyDescent="0.2">
      <c r="A73" s="288" t="s">
        <v>329</v>
      </c>
      <c r="B73" s="97">
        <v>31029.888938953802</v>
      </c>
      <c r="C73" s="172">
        <f t="shared" si="2"/>
        <v>102417.74056052465</v>
      </c>
      <c r="D73" s="275">
        <v>43560.984691635203</v>
      </c>
      <c r="E73" s="275">
        <v>8.3420000000000005</v>
      </c>
      <c r="F73" s="49">
        <v>2631.6187216557501</v>
      </c>
      <c r="G73" s="271">
        <v>0</v>
      </c>
      <c r="H73" s="192">
        <v>0</v>
      </c>
      <c r="I73" s="192">
        <v>3111.6301812301999</v>
      </c>
      <c r="J73" s="192">
        <v>53105.164966003496</v>
      </c>
      <c r="K73" s="269">
        <v>5606</v>
      </c>
    </row>
    <row r="74" spans="1:11" x14ac:dyDescent="0.2">
      <c r="A74" s="288" t="s">
        <v>330</v>
      </c>
      <c r="B74" s="97">
        <v>53109.357304793099</v>
      </c>
      <c r="C74" s="172">
        <f t="shared" si="2"/>
        <v>145171.40252609784</v>
      </c>
      <c r="D74" s="275">
        <v>77056.746353309398</v>
      </c>
      <c r="E74" s="275">
        <v>29.19</v>
      </c>
      <c r="F74" s="49">
        <v>5107.7397741484201</v>
      </c>
      <c r="G74" s="271">
        <v>0</v>
      </c>
      <c r="H74" s="275">
        <v>0</v>
      </c>
      <c r="I74" s="192">
        <v>5786.4001416183301</v>
      </c>
      <c r="J74" s="192">
        <v>57191.326257021698</v>
      </c>
      <c r="K74" s="269">
        <v>7790</v>
      </c>
    </row>
    <row r="75" spans="1:11" x14ac:dyDescent="0.2">
      <c r="A75" s="288" t="s">
        <v>331</v>
      </c>
      <c r="B75" s="97">
        <v>46411.642641054503</v>
      </c>
      <c r="C75" s="172">
        <f t="shared" si="2"/>
        <v>138361.27704899083</v>
      </c>
      <c r="D75" s="275">
        <v>49736.201654459401</v>
      </c>
      <c r="E75" s="275">
        <v>18286.684000000001</v>
      </c>
      <c r="F75" s="49">
        <v>4458.2109390027899</v>
      </c>
      <c r="G75" s="271">
        <v>0</v>
      </c>
      <c r="H75" s="275">
        <v>4071.797</v>
      </c>
      <c r="I75" s="192">
        <v>4040.1474274778302</v>
      </c>
      <c r="J75" s="192">
        <v>57768.2360280508</v>
      </c>
      <c r="K75" s="269">
        <v>6897</v>
      </c>
    </row>
    <row r="76" spans="1:11" x14ac:dyDescent="0.2">
      <c r="A76" s="288" t="s">
        <v>332</v>
      </c>
      <c r="B76" s="97">
        <v>32476.273458774402</v>
      </c>
      <c r="C76" s="172">
        <f t="shared" si="2"/>
        <v>139465.75236318709</v>
      </c>
      <c r="D76" s="275">
        <v>32079.773963938998</v>
      </c>
      <c r="E76" s="275">
        <v>22009.624</v>
      </c>
      <c r="F76" s="49">
        <v>2522.4284650262998</v>
      </c>
      <c r="G76" s="271">
        <v>0</v>
      </c>
      <c r="H76" s="192">
        <v>5820.5730000000003</v>
      </c>
      <c r="I76" s="192">
        <v>4160.6755939847699</v>
      </c>
      <c r="J76" s="192">
        <v>72872.677340237002</v>
      </c>
      <c r="K76" s="269">
        <v>5562</v>
      </c>
    </row>
    <row r="77" spans="1:11" x14ac:dyDescent="0.2">
      <c r="A77" s="288" t="s">
        <v>333</v>
      </c>
      <c r="B77" s="97">
        <v>33927.459752462797</v>
      </c>
      <c r="C77" s="172">
        <f t="shared" si="2"/>
        <v>124616.1517796017</v>
      </c>
      <c r="D77" s="275">
        <v>36651.398221596799</v>
      </c>
      <c r="E77" s="275">
        <v>442.07400000000001</v>
      </c>
      <c r="F77" s="49">
        <v>10541.3081430353</v>
      </c>
      <c r="G77" s="271">
        <v>0</v>
      </c>
      <c r="H77" s="275">
        <v>25216.335999999999</v>
      </c>
      <c r="I77" s="192">
        <v>2843.8520423004102</v>
      </c>
      <c r="J77" s="192">
        <v>48921.183372669198</v>
      </c>
      <c r="K77" s="269">
        <v>4318</v>
      </c>
    </row>
    <row r="78" spans="1:11" x14ac:dyDescent="0.2">
      <c r="A78" s="288" t="s">
        <v>334</v>
      </c>
      <c r="B78" s="97">
        <v>35593.182384178697</v>
      </c>
      <c r="C78" s="172">
        <f t="shared" si="2"/>
        <v>148503.4273176904</v>
      </c>
      <c r="D78" s="275">
        <v>31802.295364366099</v>
      </c>
      <c r="E78" s="275">
        <v>26.428999999999998</v>
      </c>
      <c r="F78" s="49">
        <v>1922.2512292818501</v>
      </c>
      <c r="G78" s="271">
        <v>0</v>
      </c>
      <c r="H78" s="192">
        <v>2342.9650000000001</v>
      </c>
      <c r="I78" s="192">
        <v>5312.9987163094602</v>
      </c>
      <c r="J78" s="192">
        <v>107096.488007733</v>
      </c>
      <c r="K78" s="269">
        <v>7745</v>
      </c>
    </row>
    <row r="79" spans="1:11" x14ac:dyDescent="0.2">
      <c r="A79" s="288" t="s">
        <v>335</v>
      </c>
      <c r="B79" s="97">
        <v>30193.436335780101</v>
      </c>
      <c r="C79" s="172">
        <f t="shared" si="2"/>
        <v>86163.179708524025</v>
      </c>
      <c r="D79" s="275">
        <v>27658.553606752001</v>
      </c>
      <c r="E79" s="275">
        <v>16.97</v>
      </c>
      <c r="F79" s="49">
        <v>2576.4570700498102</v>
      </c>
      <c r="G79" s="271">
        <v>0</v>
      </c>
      <c r="H79" s="275">
        <v>0</v>
      </c>
      <c r="I79" s="192">
        <v>2719.6443517286202</v>
      </c>
      <c r="J79" s="192">
        <v>53191.554679993598</v>
      </c>
      <c r="K79" s="269">
        <v>4993</v>
      </c>
    </row>
    <row r="80" spans="1:11" x14ac:dyDescent="0.2">
      <c r="A80" s="288" t="s">
        <v>336</v>
      </c>
      <c r="B80" s="97">
        <v>25571.7088685993</v>
      </c>
      <c r="C80" s="172">
        <f t="shared" si="2"/>
        <v>92839.524930751097</v>
      </c>
      <c r="D80" s="275">
        <v>30423.5189025123</v>
      </c>
      <c r="E80" s="275">
        <v>644.18200000000002</v>
      </c>
      <c r="F80" s="49">
        <v>3023.1204855108499</v>
      </c>
      <c r="G80" s="271">
        <v>0</v>
      </c>
      <c r="H80" s="275">
        <v>0</v>
      </c>
      <c r="I80" s="192">
        <v>2074.0003943729398</v>
      </c>
      <c r="J80" s="192">
        <v>56674.703148355002</v>
      </c>
      <c r="K80" s="269">
        <v>4877</v>
      </c>
    </row>
    <row r="81" spans="1:11" x14ac:dyDescent="0.2">
      <c r="A81" s="288" t="s">
        <v>337</v>
      </c>
      <c r="B81" s="97">
        <v>38023.286968920896</v>
      </c>
      <c r="C81" s="172">
        <f t="shared" si="2"/>
        <v>146407.62206376868</v>
      </c>
      <c r="D81" s="275">
        <v>75107.342558847304</v>
      </c>
      <c r="E81" s="275">
        <v>2078.5390000000002</v>
      </c>
      <c r="F81" s="49">
        <v>4007.2036127579399</v>
      </c>
      <c r="G81" s="271">
        <v>0</v>
      </c>
      <c r="H81" s="275">
        <v>0</v>
      </c>
      <c r="I81" s="192">
        <v>4455.5965988009302</v>
      </c>
      <c r="J81" s="192">
        <v>60758.940293362502</v>
      </c>
      <c r="K81" s="269">
        <v>8730</v>
      </c>
    </row>
    <row r="82" spans="1:11" x14ac:dyDescent="0.2">
      <c r="A82" s="288" t="s">
        <v>338</v>
      </c>
      <c r="B82" s="97">
        <v>38287.170947603598</v>
      </c>
      <c r="C82" s="172">
        <f t="shared" si="2"/>
        <v>156297.93133094834</v>
      </c>
      <c r="D82" s="275">
        <v>58414.307147482403</v>
      </c>
      <c r="E82" s="275">
        <v>8244.67</v>
      </c>
      <c r="F82" s="49">
        <v>4067.86596211918</v>
      </c>
      <c r="G82" s="271">
        <v>0</v>
      </c>
      <c r="H82" s="192">
        <v>17192.210999999999</v>
      </c>
      <c r="I82" s="192">
        <v>1887.70986150666</v>
      </c>
      <c r="J82" s="192">
        <v>66491.167359840096</v>
      </c>
      <c r="K82" s="269">
        <v>7515</v>
      </c>
    </row>
    <row r="83" spans="1:11" x14ac:dyDescent="0.2">
      <c r="A83" s="288" t="s">
        <v>339</v>
      </c>
      <c r="B83" s="97">
        <v>51187.279923007802</v>
      </c>
      <c r="C83" s="172">
        <f t="shared" si="2"/>
        <v>156782.77288586251</v>
      </c>
      <c r="D83" s="275">
        <v>70518.397275951502</v>
      </c>
      <c r="E83" s="275">
        <v>39.531999999999996</v>
      </c>
      <c r="F83" s="49">
        <v>5204.7824568324204</v>
      </c>
      <c r="G83" s="271">
        <v>0</v>
      </c>
      <c r="H83" s="192">
        <v>0</v>
      </c>
      <c r="I83" s="192">
        <v>3632.9044249375702</v>
      </c>
      <c r="J83" s="192">
        <v>77387.156728140995</v>
      </c>
      <c r="K83" s="269">
        <v>10794</v>
      </c>
    </row>
    <row r="84" spans="1:11" x14ac:dyDescent="0.2">
      <c r="A84" s="288" t="s">
        <v>340</v>
      </c>
      <c r="B84" s="97">
        <v>30739.961899375801</v>
      </c>
      <c r="C84" s="172">
        <f t="shared" si="2"/>
        <v>101508.63152511587</v>
      </c>
      <c r="D84" s="275">
        <v>46287.448681512004</v>
      </c>
      <c r="E84" s="275">
        <v>4481.1850000000004</v>
      </c>
      <c r="F84" s="49">
        <v>5186.5927980461602</v>
      </c>
      <c r="G84" s="271">
        <v>0</v>
      </c>
      <c r="H84" s="192">
        <v>1345.5029999999999</v>
      </c>
      <c r="I84" s="192">
        <v>1101.35386290832</v>
      </c>
      <c r="J84" s="192">
        <v>43106.5481826494</v>
      </c>
      <c r="K84" s="269">
        <v>6561</v>
      </c>
    </row>
    <row r="85" spans="1:11" x14ac:dyDescent="0.2">
      <c r="A85" s="288" t="s">
        <v>341</v>
      </c>
      <c r="B85" s="97">
        <v>40042.264268777799</v>
      </c>
      <c r="C85" s="172">
        <f t="shared" si="2"/>
        <v>131280.05235590512</v>
      </c>
      <c r="D85" s="275">
        <v>60881.318584785302</v>
      </c>
      <c r="E85" s="275">
        <v>0</v>
      </c>
      <c r="F85" s="49">
        <v>5439.6710084288698</v>
      </c>
      <c r="G85" s="271">
        <v>0</v>
      </c>
      <c r="H85" s="275">
        <v>537.36</v>
      </c>
      <c r="I85" s="192">
        <v>2672.7696754928602</v>
      </c>
      <c r="J85" s="192">
        <v>61748.9330871981</v>
      </c>
      <c r="K85" s="269">
        <v>9451</v>
      </c>
    </row>
    <row r="86" spans="1:11" x14ac:dyDescent="0.2">
      <c r="A86" s="288" t="s">
        <v>342</v>
      </c>
      <c r="B86" s="97">
        <v>59125.6448360219</v>
      </c>
      <c r="C86" s="172">
        <f t="shared" si="2"/>
        <v>135895.96062767808</v>
      </c>
      <c r="D86" s="275">
        <v>75351.616356838</v>
      </c>
      <c r="E86" s="275">
        <v>-47.393000000000001</v>
      </c>
      <c r="F86" s="49">
        <v>7754.4818891408804</v>
      </c>
      <c r="G86" s="271">
        <v>0</v>
      </c>
      <c r="H86" s="275">
        <v>0</v>
      </c>
      <c r="I86" s="192">
        <v>4159.8784804540001</v>
      </c>
      <c r="J86" s="192">
        <v>48677.376901245203</v>
      </c>
      <c r="K86" s="269">
        <v>8933</v>
      </c>
    </row>
    <row r="87" spans="1:11" x14ac:dyDescent="0.2">
      <c r="A87" s="288" t="s">
        <v>343</v>
      </c>
      <c r="B87" s="97">
        <v>44369.485376389202</v>
      </c>
      <c r="C87" s="172">
        <f t="shared" si="2"/>
        <v>96070.034223148788</v>
      </c>
      <c r="D87" s="275">
        <v>52236.294674120298</v>
      </c>
      <c r="E87" s="275">
        <v>0</v>
      </c>
      <c r="F87" s="49">
        <v>6958.0915815094904</v>
      </c>
      <c r="G87" s="271">
        <v>0</v>
      </c>
      <c r="H87" s="275">
        <v>0</v>
      </c>
      <c r="I87" s="192">
        <v>4911.3175059204996</v>
      </c>
      <c r="J87" s="192">
        <v>31964.3304615985</v>
      </c>
      <c r="K87" s="269">
        <v>6994</v>
      </c>
    </row>
    <row r="88" spans="1:11" x14ac:dyDescent="0.2">
      <c r="A88" s="288" t="s">
        <v>344</v>
      </c>
      <c r="B88" s="97">
        <v>51301.1713649905</v>
      </c>
      <c r="C88" s="172">
        <f t="shared" si="2"/>
        <v>92877.152767455642</v>
      </c>
      <c r="D88" s="275">
        <v>49217.511995238601</v>
      </c>
      <c r="E88" s="275">
        <v>4.9720000000000004</v>
      </c>
      <c r="F88" s="49">
        <v>4853.8820870017798</v>
      </c>
      <c r="G88" s="271">
        <v>0</v>
      </c>
      <c r="H88" s="275">
        <v>0</v>
      </c>
      <c r="I88" s="192">
        <v>4792.4205717456498</v>
      </c>
      <c r="J88" s="192">
        <v>34008.366113469601</v>
      </c>
      <c r="K88" s="269">
        <v>5838</v>
      </c>
    </row>
    <row r="89" spans="1:11" x14ac:dyDescent="0.2">
      <c r="A89" s="288" t="s">
        <v>345</v>
      </c>
      <c r="B89" s="97">
        <v>43459.356118490003</v>
      </c>
      <c r="C89" s="172">
        <f t="shared" si="2"/>
        <v>120562.9575982712</v>
      </c>
      <c r="D89" s="275">
        <v>58339.823735846701</v>
      </c>
      <c r="E89" s="275">
        <v>2356.8710000000001</v>
      </c>
      <c r="F89" s="49">
        <v>7734.70210724546</v>
      </c>
      <c r="G89" s="271">
        <v>0</v>
      </c>
      <c r="H89" s="275">
        <v>0</v>
      </c>
      <c r="I89" s="192">
        <v>2235.0223282997299</v>
      </c>
      <c r="J89" s="192">
        <v>49896.538426879299</v>
      </c>
      <c r="K89" s="269">
        <v>7687</v>
      </c>
    </row>
    <row r="90" spans="1:11" x14ac:dyDescent="0.2">
      <c r="A90" s="288" t="s">
        <v>346</v>
      </c>
      <c r="B90" s="97">
        <v>39638.094025496299</v>
      </c>
      <c r="C90" s="172">
        <f t="shared" si="2"/>
        <v>66708.219053637222</v>
      </c>
      <c r="D90" s="275">
        <v>31178.5591540768</v>
      </c>
      <c r="E90" s="275">
        <v>424.42</v>
      </c>
      <c r="F90" s="49">
        <v>4537.6481269681099</v>
      </c>
      <c r="G90" s="271">
        <v>0</v>
      </c>
      <c r="H90" s="275">
        <v>0</v>
      </c>
      <c r="I90" s="192">
        <v>4172.2032358362103</v>
      </c>
      <c r="J90" s="192">
        <v>26395.388536756102</v>
      </c>
      <c r="K90" s="269">
        <v>4670</v>
      </c>
    </row>
    <row r="91" spans="1:11" x14ac:dyDescent="0.2">
      <c r="A91" s="288" t="s">
        <v>347</v>
      </c>
      <c r="B91" s="97">
        <v>30700.381183890098</v>
      </c>
      <c r="C91" s="172">
        <f t="shared" si="2"/>
        <v>95714.80537638106</v>
      </c>
      <c r="D91" s="275">
        <v>30849.353054464998</v>
      </c>
      <c r="E91" s="275">
        <v>254.994</v>
      </c>
      <c r="F91" s="49">
        <v>3405.0927294828198</v>
      </c>
      <c r="G91" s="271">
        <v>0</v>
      </c>
      <c r="H91" s="275">
        <v>0</v>
      </c>
      <c r="I91" s="192">
        <v>3112.0802453316401</v>
      </c>
      <c r="J91" s="192">
        <v>58093.285347101599</v>
      </c>
      <c r="K91" s="269">
        <v>5587</v>
      </c>
    </row>
    <row r="92" spans="1:11" x14ac:dyDescent="0.2">
      <c r="A92" s="288" t="s">
        <v>348</v>
      </c>
      <c r="B92" s="97">
        <v>20770.391089680299</v>
      </c>
      <c r="C92" s="172">
        <f t="shared" si="2"/>
        <v>67421.904653432735</v>
      </c>
      <c r="D92" s="275">
        <v>20915.455430965001</v>
      </c>
      <c r="E92" s="275">
        <v>10.44</v>
      </c>
      <c r="F92" s="49">
        <v>2761.1677045554202</v>
      </c>
      <c r="G92" s="271">
        <v>0</v>
      </c>
      <c r="H92" s="275">
        <v>0</v>
      </c>
      <c r="I92" s="192">
        <v>2346.71623656671</v>
      </c>
      <c r="J92" s="192">
        <v>41388.125281345601</v>
      </c>
      <c r="K92" s="269">
        <v>3454</v>
      </c>
    </row>
    <row r="93" spans="1:11" x14ac:dyDescent="0.2">
      <c r="A93" s="288" t="s">
        <v>349</v>
      </c>
      <c r="B93" s="97">
        <v>25642.2034009073</v>
      </c>
      <c r="C93" s="172">
        <f t="shared" si="2"/>
        <v>49168.963260562821</v>
      </c>
      <c r="D93" s="275">
        <v>19566.911918838301</v>
      </c>
      <c r="E93" s="275">
        <v>20.52</v>
      </c>
      <c r="F93" s="49">
        <v>2913.1630587923601</v>
      </c>
      <c r="G93" s="271">
        <v>0</v>
      </c>
      <c r="H93" s="192">
        <v>0</v>
      </c>
      <c r="I93" s="192">
        <v>2964.5652351601598</v>
      </c>
      <c r="J93" s="192">
        <v>23703.803047771999</v>
      </c>
      <c r="K93" s="269">
        <v>2917</v>
      </c>
    </row>
    <row r="94" spans="1:11" x14ac:dyDescent="0.2">
      <c r="A94" s="288" t="s">
        <v>350</v>
      </c>
      <c r="B94" s="97">
        <v>34420.372637027802</v>
      </c>
      <c r="C94" s="172">
        <f t="shared" si="2"/>
        <v>138105.67105051791</v>
      </c>
      <c r="D94" s="275">
        <v>34155.830554793101</v>
      </c>
      <c r="E94" s="275">
        <v>2336.5210000000002</v>
      </c>
      <c r="F94" s="49">
        <v>2369.4310331061602</v>
      </c>
      <c r="G94" s="271">
        <v>0</v>
      </c>
      <c r="H94" s="192">
        <v>0</v>
      </c>
      <c r="I94" s="192">
        <v>5411.7987881415402</v>
      </c>
      <c r="J94" s="192">
        <v>93832.089674477102</v>
      </c>
      <c r="K94" s="269">
        <v>8742</v>
      </c>
    </row>
    <row r="95" spans="1:11" x14ac:dyDescent="0.2">
      <c r="A95" s="288" t="s">
        <v>351</v>
      </c>
      <c r="B95" s="97">
        <v>12660.5390744215</v>
      </c>
      <c r="C95" s="172">
        <f t="shared" si="2"/>
        <v>41652.892816155814</v>
      </c>
      <c r="D95" s="275">
        <v>13762.1222280334</v>
      </c>
      <c r="E95" s="275">
        <v>171.41900000000001</v>
      </c>
      <c r="F95" s="49">
        <v>2533.1250483017302</v>
      </c>
      <c r="G95" s="271">
        <v>0</v>
      </c>
      <c r="H95" s="275">
        <v>0</v>
      </c>
      <c r="I95" s="192">
        <v>479.39827942488603</v>
      </c>
      <c r="J95" s="192">
        <v>24706.8282603958</v>
      </c>
      <c r="K95" s="269">
        <v>2345</v>
      </c>
    </row>
    <row r="96" spans="1:11" x14ac:dyDescent="0.2">
      <c r="A96" s="288" t="s">
        <v>352</v>
      </c>
      <c r="B96" s="97">
        <v>21314.554645880002</v>
      </c>
      <c r="C96" s="172">
        <f t="shared" si="2"/>
        <v>49447.79353816704</v>
      </c>
      <c r="D96" s="275">
        <v>18343.215836509102</v>
      </c>
      <c r="E96" s="275">
        <v>534.28899999999999</v>
      </c>
      <c r="F96" s="49">
        <v>3703.00239360867</v>
      </c>
      <c r="G96" s="271">
        <v>0</v>
      </c>
      <c r="H96" s="275">
        <v>0</v>
      </c>
      <c r="I96" s="192">
        <v>1040.94325878627</v>
      </c>
      <c r="J96" s="192">
        <v>25826.343049263</v>
      </c>
      <c r="K96" s="269">
        <v>2771</v>
      </c>
    </row>
    <row r="97" spans="1:11" x14ac:dyDescent="0.2">
      <c r="A97" s="288" t="s">
        <v>353</v>
      </c>
      <c r="B97" s="97">
        <v>24201.219836649499</v>
      </c>
      <c r="C97" s="172">
        <f t="shared" ref="C97:C128" si="3">SUM(D97:J97)</f>
        <v>104044.38024555682</v>
      </c>
      <c r="D97" s="275">
        <v>31639.862093406198</v>
      </c>
      <c r="E97" s="275">
        <v>35.704000000000001</v>
      </c>
      <c r="F97" s="49">
        <v>2982.4397255959998</v>
      </c>
      <c r="G97" s="271">
        <v>0</v>
      </c>
      <c r="H97" s="275">
        <v>0</v>
      </c>
      <c r="I97" s="192">
        <v>1774.2256982584099</v>
      </c>
      <c r="J97" s="192">
        <v>67612.148728296204</v>
      </c>
      <c r="K97" s="269">
        <v>5766</v>
      </c>
    </row>
    <row r="98" spans="1:11" x14ac:dyDescent="0.2">
      <c r="A98" s="288" t="s">
        <v>354</v>
      </c>
      <c r="B98" s="97">
        <v>15976.3314778521</v>
      </c>
      <c r="C98" s="172">
        <f t="shared" si="3"/>
        <v>62599.979775106796</v>
      </c>
      <c r="D98" s="275">
        <v>19272.395197292601</v>
      </c>
      <c r="E98" s="275">
        <v>1174.9010000000001</v>
      </c>
      <c r="F98" s="49">
        <v>2768.4385446217102</v>
      </c>
      <c r="G98" s="271">
        <v>0</v>
      </c>
      <c r="H98" s="275">
        <v>0</v>
      </c>
      <c r="I98" s="192">
        <v>727.61663250628396</v>
      </c>
      <c r="J98" s="192">
        <v>38656.628400686197</v>
      </c>
      <c r="K98" s="269">
        <v>3716</v>
      </c>
    </row>
    <row r="99" spans="1:11" x14ac:dyDescent="0.2">
      <c r="A99" s="288" t="s">
        <v>355</v>
      </c>
      <c r="B99" s="97">
        <v>23858.218839760499</v>
      </c>
      <c r="C99" s="172">
        <f t="shared" si="3"/>
        <v>102067.81516082166</v>
      </c>
      <c r="D99" s="275">
        <v>30250.167524574001</v>
      </c>
      <c r="E99" s="275">
        <v>14.334</v>
      </c>
      <c r="F99" s="49">
        <v>2895.11921436893</v>
      </c>
      <c r="G99" s="271">
        <v>0</v>
      </c>
      <c r="H99" s="275">
        <v>0</v>
      </c>
      <c r="I99" s="192">
        <v>1149.1826750391201</v>
      </c>
      <c r="J99" s="192">
        <v>67759.011746839606</v>
      </c>
      <c r="K99" s="269">
        <v>5784</v>
      </c>
    </row>
    <row r="100" spans="1:11" x14ac:dyDescent="0.2">
      <c r="A100" s="288" t="s">
        <v>356</v>
      </c>
      <c r="B100" s="97">
        <v>33091.870053478</v>
      </c>
      <c r="C100" s="172">
        <f t="shared" si="3"/>
        <v>79718.247530551744</v>
      </c>
      <c r="D100" s="275">
        <v>29173.344373929602</v>
      </c>
      <c r="E100" s="275">
        <v>3.1429999999999998</v>
      </c>
      <c r="F100" s="49">
        <v>3427.7929251035098</v>
      </c>
      <c r="G100" s="271">
        <v>0</v>
      </c>
      <c r="H100" s="275">
        <v>0</v>
      </c>
      <c r="I100" s="192">
        <v>3961.5242293843398</v>
      </c>
      <c r="J100" s="192">
        <v>43152.4430021343</v>
      </c>
      <c r="K100" s="269">
        <v>4847</v>
      </c>
    </row>
    <row r="101" spans="1:11" x14ac:dyDescent="0.2">
      <c r="A101" s="288" t="s">
        <v>357</v>
      </c>
      <c r="B101" s="97">
        <v>26373.308187084302</v>
      </c>
      <c r="C101" s="172">
        <f t="shared" si="3"/>
        <v>129809.48069366833</v>
      </c>
      <c r="D101" s="275">
        <v>40035.264088309901</v>
      </c>
      <c r="E101" s="275">
        <v>6</v>
      </c>
      <c r="F101" s="49">
        <v>4412.7314906900401</v>
      </c>
      <c r="G101" s="271">
        <v>0</v>
      </c>
      <c r="H101" s="275">
        <v>0</v>
      </c>
      <c r="I101" s="192">
        <v>1439.27899268789</v>
      </c>
      <c r="J101" s="192">
        <v>83916.206121980504</v>
      </c>
      <c r="K101" s="269">
        <v>7219</v>
      </c>
    </row>
    <row r="102" spans="1:11" x14ac:dyDescent="0.2">
      <c r="A102" s="288" t="s">
        <v>358</v>
      </c>
      <c r="B102" s="97">
        <v>22565.722013798</v>
      </c>
      <c r="C102" s="172">
        <f t="shared" si="3"/>
        <v>59341.473994520871</v>
      </c>
      <c r="D102" s="275">
        <v>23526.972377812599</v>
      </c>
      <c r="E102" s="275">
        <v>1800.61</v>
      </c>
      <c r="F102" s="49">
        <v>3836.6285967649601</v>
      </c>
      <c r="G102" s="271">
        <v>0</v>
      </c>
      <c r="H102" s="275">
        <v>0</v>
      </c>
      <c r="I102" s="192">
        <v>981.04272731251797</v>
      </c>
      <c r="J102" s="192">
        <v>29196.220292630798</v>
      </c>
      <c r="K102" s="269">
        <v>3444</v>
      </c>
    </row>
    <row r="103" spans="1:11" x14ac:dyDescent="0.2">
      <c r="A103" s="288" t="s">
        <v>359</v>
      </c>
      <c r="B103" s="97">
        <v>23407.140725491099</v>
      </c>
      <c r="C103" s="172">
        <f t="shared" si="3"/>
        <v>59576.182767110549</v>
      </c>
      <c r="D103" s="275">
        <v>21952.369306488799</v>
      </c>
      <c r="E103" s="275">
        <v>224.61699999999999</v>
      </c>
      <c r="F103" s="49">
        <v>3594.9836874838102</v>
      </c>
      <c r="G103" s="271">
        <v>0</v>
      </c>
      <c r="H103" s="275">
        <v>0</v>
      </c>
      <c r="I103" s="192">
        <v>1250.07704515654</v>
      </c>
      <c r="J103" s="192">
        <v>32554.1357279814</v>
      </c>
      <c r="K103" s="269">
        <v>3570</v>
      </c>
    </row>
    <row r="104" spans="1:11" x14ac:dyDescent="0.2">
      <c r="A104" s="288" t="s">
        <v>360</v>
      </c>
      <c r="B104" s="97">
        <v>37397.152861913703</v>
      </c>
      <c r="C104" s="172">
        <f t="shared" si="3"/>
        <v>72155.820899784754</v>
      </c>
      <c r="D104" s="275">
        <v>26448.1788526981</v>
      </c>
      <c r="E104" s="275">
        <v>56.491</v>
      </c>
      <c r="F104" s="49">
        <v>4005.73997131232</v>
      </c>
      <c r="G104" s="271">
        <v>0</v>
      </c>
      <c r="H104" s="275">
        <v>0</v>
      </c>
      <c r="I104" s="192">
        <v>3159.2139584613301</v>
      </c>
      <c r="J104" s="192">
        <v>38486.197117313</v>
      </c>
      <c r="K104" s="269">
        <v>4278</v>
      </c>
    </row>
    <row r="105" spans="1:11" x14ac:dyDescent="0.2">
      <c r="A105" s="288" t="s">
        <v>361</v>
      </c>
      <c r="B105" s="97">
        <v>66009.395850989706</v>
      </c>
      <c r="C105" s="172">
        <f t="shared" si="3"/>
        <v>215635.28241332259</v>
      </c>
      <c r="D105" s="275">
        <v>96389.396745304402</v>
      </c>
      <c r="E105" s="275">
        <v>0</v>
      </c>
      <c r="F105" s="49">
        <v>8085.6970712296597</v>
      </c>
      <c r="G105" s="271">
        <v>0</v>
      </c>
      <c r="H105" s="192">
        <v>0</v>
      </c>
      <c r="I105" s="192">
        <v>3909.65584190754</v>
      </c>
      <c r="J105" s="192">
        <v>107250.532754881</v>
      </c>
      <c r="K105" s="269">
        <v>15723</v>
      </c>
    </row>
    <row r="106" spans="1:11" x14ac:dyDescent="0.2">
      <c r="A106" s="288" t="s">
        <v>362</v>
      </c>
      <c r="B106" s="97">
        <v>35048.378220586499</v>
      </c>
      <c r="C106" s="172">
        <f t="shared" si="3"/>
        <v>55736.868237467599</v>
      </c>
      <c r="D106" s="275">
        <v>25580.970941740201</v>
      </c>
      <c r="E106" s="275">
        <v>3570.1030000000001</v>
      </c>
      <c r="F106" s="49">
        <v>4133.0742331486699</v>
      </c>
      <c r="G106" s="271">
        <v>0</v>
      </c>
      <c r="H106" s="275">
        <v>0</v>
      </c>
      <c r="I106" s="192">
        <v>3162.53343124503</v>
      </c>
      <c r="J106" s="192">
        <v>19290.186631333701</v>
      </c>
      <c r="K106" s="269">
        <v>3237</v>
      </c>
    </row>
    <row r="107" spans="1:11" x14ac:dyDescent="0.2">
      <c r="A107" s="288" t="s">
        <v>363</v>
      </c>
      <c r="B107" s="97">
        <v>31641.118333731902</v>
      </c>
      <c r="C107" s="172">
        <f t="shared" si="3"/>
        <v>94003.672148369049</v>
      </c>
      <c r="D107" s="275">
        <v>38762.298438588798</v>
      </c>
      <c r="E107" s="275">
        <v>0</v>
      </c>
      <c r="F107" s="49">
        <v>4576.03100781598</v>
      </c>
      <c r="G107" s="271">
        <v>0</v>
      </c>
      <c r="H107" s="275">
        <v>0</v>
      </c>
      <c r="I107" s="192">
        <v>944.10346615156595</v>
      </c>
      <c r="J107" s="192">
        <v>49721.239235812704</v>
      </c>
      <c r="K107" s="269">
        <v>6198</v>
      </c>
    </row>
    <row r="108" spans="1:11" x14ac:dyDescent="0.2">
      <c r="A108" s="288" t="s">
        <v>364</v>
      </c>
      <c r="B108" s="97">
        <v>45868.4283868313</v>
      </c>
      <c r="C108" s="172">
        <f t="shared" si="3"/>
        <v>116053.31467520553</v>
      </c>
      <c r="D108" s="275">
        <v>53496.219117152403</v>
      </c>
      <c r="E108" s="275">
        <v>0</v>
      </c>
      <c r="F108" s="49">
        <v>6029.3491011247197</v>
      </c>
      <c r="G108" s="271">
        <v>0</v>
      </c>
      <c r="H108" s="275">
        <v>1856.499</v>
      </c>
      <c r="I108" s="192">
        <v>3567.2530743899101</v>
      </c>
      <c r="J108" s="192">
        <v>51103.994382538498</v>
      </c>
      <c r="K108" s="269">
        <v>6927</v>
      </c>
    </row>
    <row r="109" spans="1:11" x14ac:dyDescent="0.2">
      <c r="A109" s="288" t="s">
        <v>365</v>
      </c>
      <c r="B109" s="97">
        <v>62823.767212687599</v>
      </c>
      <c r="C109" s="172">
        <f t="shared" si="3"/>
        <v>172441.43915557646</v>
      </c>
      <c r="D109" s="275">
        <v>89889.179429707903</v>
      </c>
      <c r="E109" s="275">
        <v>0</v>
      </c>
      <c r="F109" s="49">
        <v>7715.2537920232098</v>
      </c>
      <c r="G109" s="271">
        <v>0</v>
      </c>
      <c r="H109" s="275">
        <v>-2.3E-2</v>
      </c>
      <c r="I109" s="192">
        <v>5813.8310485296197</v>
      </c>
      <c r="J109" s="192">
        <v>69023.197885315705</v>
      </c>
      <c r="K109" s="269">
        <v>13842</v>
      </c>
    </row>
    <row r="110" spans="1:11" x14ac:dyDescent="0.2">
      <c r="A110" s="288" t="s">
        <v>366</v>
      </c>
      <c r="B110" s="97">
        <v>44315.725773321603</v>
      </c>
      <c r="C110" s="172">
        <f t="shared" si="3"/>
        <v>161694.08253254817</v>
      </c>
      <c r="D110" s="275">
        <v>36348.2339426873</v>
      </c>
      <c r="E110" s="275">
        <v>193.298</v>
      </c>
      <c r="F110" s="49">
        <v>13421.877830772801</v>
      </c>
      <c r="G110" s="271">
        <v>0</v>
      </c>
      <c r="H110" s="192">
        <v>35299.720999999998</v>
      </c>
      <c r="I110" s="192">
        <v>5011.7718133609596</v>
      </c>
      <c r="J110" s="192">
        <v>71419.179945727097</v>
      </c>
      <c r="K110" s="269">
        <v>8055</v>
      </c>
    </row>
    <row r="111" spans="1:11" x14ac:dyDescent="0.2">
      <c r="A111" s="288" t="s">
        <v>367</v>
      </c>
      <c r="B111" s="97">
        <v>17626.713205172899</v>
      </c>
      <c r="C111" s="172">
        <f t="shared" si="3"/>
        <v>41880.214636298377</v>
      </c>
      <c r="D111" s="275">
        <v>16912.4334940351</v>
      </c>
      <c r="E111" s="275">
        <v>0</v>
      </c>
      <c r="F111" s="49">
        <v>3113.94509284794</v>
      </c>
      <c r="G111" s="271">
        <v>0</v>
      </c>
      <c r="H111" s="275">
        <v>0</v>
      </c>
      <c r="I111" s="192">
        <v>1194.2550945842399</v>
      </c>
      <c r="J111" s="192">
        <v>20659.580954831101</v>
      </c>
      <c r="K111" s="269">
        <v>2390</v>
      </c>
    </row>
    <row r="112" spans="1:11" x14ac:dyDescent="0.2">
      <c r="A112" s="288" t="s">
        <v>368</v>
      </c>
      <c r="B112" s="97">
        <v>40517.976390989701</v>
      </c>
      <c r="C112" s="172">
        <f t="shared" si="3"/>
        <v>67217.791864106883</v>
      </c>
      <c r="D112" s="275">
        <v>36791.490073568901</v>
      </c>
      <c r="E112" s="275">
        <v>0</v>
      </c>
      <c r="F112" s="49">
        <v>3542.0310263390202</v>
      </c>
      <c r="G112" s="271">
        <v>0</v>
      </c>
      <c r="H112" s="275">
        <v>0</v>
      </c>
      <c r="I112" s="192">
        <v>5945.8168469166603</v>
      </c>
      <c r="J112" s="192">
        <v>20938.453917282299</v>
      </c>
      <c r="K112" s="269">
        <v>4056</v>
      </c>
    </row>
    <row r="113" spans="1:11" x14ac:dyDescent="0.2">
      <c r="A113" s="288" t="s">
        <v>369</v>
      </c>
      <c r="B113" s="97">
        <v>61647.067221329198</v>
      </c>
      <c r="C113" s="172">
        <f t="shared" si="3"/>
        <v>196272.53998524524</v>
      </c>
      <c r="D113" s="275">
        <v>112568.95811764601</v>
      </c>
      <c r="E113" s="275">
        <v>0</v>
      </c>
      <c r="F113" s="49">
        <v>14110.3332553858</v>
      </c>
      <c r="G113" s="271">
        <v>0</v>
      </c>
      <c r="H113" s="192">
        <v>-7.1999999999999995E-2</v>
      </c>
      <c r="I113" s="192">
        <v>4462.5085832565301</v>
      </c>
      <c r="J113" s="192">
        <v>65130.812028956898</v>
      </c>
      <c r="K113" s="269">
        <v>11383</v>
      </c>
    </row>
    <row r="114" spans="1:11" x14ac:dyDescent="0.2">
      <c r="A114" s="288" t="s">
        <v>370</v>
      </c>
      <c r="B114" s="97">
        <v>54382.284753765503</v>
      </c>
      <c r="C114" s="172">
        <f t="shared" si="3"/>
        <v>163426.40213519995</v>
      </c>
      <c r="D114" s="275">
        <v>88410.454168010096</v>
      </c>
      <c r="E114" s="275">
        <v>0</v>
      </c>
      <c r="F114" s="49">
        <v>11583.527082427499</v>
      </c>
      <c r="G114" s="271">
        <v>0</v>
      </c>
      <c r="H114" s="275">
        <v>0</v>
      </c>
      <c r="I114" s="192">
        <v>6027.4134685069703</v>
      </c>
      <c r="J114" s="192">
        <v>57405.007416255401</v>
      </c>
      <c r="K114" s="269">
        <v>9254</v>
      </c>
    </row>
    <row r="115" spans="1:11" x14ac:dyDescent="0.2">
      <c r="A115" s="288" t="s">
        <v>371</v>
      </c>
      <c r="B115" s="97">
        <v>45971.909651094298</v>
      </c>
      <c r="C115" s="172">
        <f t="shared" si="3"/>
        <v>201467.02132811776</v>
      </c>
      <c r="D115" s="275">
        <v>110816.506265502</v>
      </c>
      <c r="E115" s="275">
        <v>50</v>
      </c>
      <c r="F115" s="49">
        <v>16963.9445583626</v>
      </c>
      <c r="G115" s="271">
        <v>0</v>
      </c>
      <c r="H115" s="275">
        <v>5620.4740000000002</v>
      </c>
      <c r="I115" s="192">
        <v>2019.40261815655</v>
      </c>
      <c r="J115" s="192">
        <v>65996.693886096604</v>
      </c>
      <c r="K115" s="269">
        <v>10459</v>
      </c>
    </row>
    <row r="116" spans="1:11" x14ac:dyDescent="0.2">
      <c r="A116" s="288" t="s">
        <v>372</v>
      </c>
      <c r="B116" s="97">
        <v>63715.887226097002</v>
      </c>
      <c r="C116" s="172">
        <f t="shared" si="3"/>
        <v>189588.68113826329</v>
      </c>
      <c r="D116" s="275">
        <v>100428.197198172</v>
      </c>
      <c r="E116" s="275">
        <v>2.6</v>
      </c>
      <c r="F116" s="49">
        <v>16344.1962281673</v>
      </c>
      <c r="G116" s="271">
        <v>0</v>
      </c>
      <c r="H116" s="275">
        <v>0</v>
      </c>
      <c r="I116" s="192">
        <v>6097.9245112076796</v>
      </c>
      <c r="J116" s="192">
        <v>66715.763200716305</v>
      </c>
      <c r="K116" s="269">
        <v>9423</v>
      </c>
    </row>
    <row r="117" spans="1:11" x14ac:dyDescent="0.2">
      <c r="A117" s="288" t="s">
        <v>373</v>
      </c>
      <c r="B117" s="97">
        <v>52344.725592566298</v>
      </c>
      <c r="C117" s="172">
        <f t="shared" si="3"/>
        <v>277900.82461262523</v>
      </c>
      <c r="D117" s="275">
        <v>88169.1157048522</v>
      </c>
      <c r="E117" s="275">
        <v>30605.896000000001</v>
      </c>
      <c r="F117" s="49">
        <v>25355.2411561544</v>
      </c>
      <c r="G117" s="271">
        <v>0</v>
      </c>
      <c r="H117" s="192">
        <v>25923.392</v>
      </c>
      <c r="I117" s="192">
        <v>5261.33135746464</v>
      </c>
      <c r="J117" s="192">
        <v>102585.848394154</v>
      </c>
      <c r="K117" s="269">
        <v>14702</v>
      </c>
    </row>
    <row r="118" spans="1:11" x14ac:dyDescent="0.2">
      <c r="A118" s="288"/>
      <c r="B118" s="289"/>
      <c r="C118" s="172"/>
      <c r="D118" s="290"/>
      <c r="E118" s="290"/>
      <c r="F118" s="290"/>
      <c r="G118" s="290"/>
      <c r="H118" s="290"/>
      <c r="I118" s="290"/>
      <c r="J118" s="290"/>
      <c r="K118" s="276"/>
    </row>
    <row r="119" spans="1:11" x14ac:dyDescent="0.2">
      <c r="A119" s="277" t="s">
        <v>324</v>
      </c>
      <c r="B119" s="291">
        <v>2131939.0944664599</v>
      </c>
      <c r="C119" s="197">
        <f>SUM(D119:J119)</f>
        <v>6563258.4585776012</v>
      </c>
      <c r="D119" s="197">
        <v>2828639.1341475998</v>
      </c>
      <c r="E119" s="197">
        <v>100809.412</v>
      </c>
      <c r="F119" s="197">
        <f>SUM(F65:F117)</f>
        <v>314249.15024049662</v>
      </c>
      <c r="G119" s="197">
        <v>0</v>
      </c>
      <c r="H119" s="197">
        <v>125226.736</v>
      </c>
      <c r="I119" s="197">
        <v>183341.85789433401</v>
      </c>
      <c r="J119" s="198">
        <v>3010992.1682951702</v>
      </c>
      <c r="K119" s="281">
        <v>393865</v>
      </c>
    </row>
    <row r="120" spans="1:11" x14ac:dyDescent="0.2">
      <c r="A120" s="249"/>
      <c r="B120" s="250"/>
      <c r="C120" s="292"/>
      <c r="D120" s="292"/>
      <c r="E120" s="292"/>
      <c r="F120" s="292"/>
      <c r="G120" s="292"/>
      <c r="H120" s="201"/>
      <c r="I120" s="292"/>
      <c r="J120" s="292"/>
      <c r="K120" s="293"/>
    </row>
    <row r="121" spans="1:11" x14ac:dyDescent="0.2">
      <c r="A121" s="294"/>
      <c r="C121" s="295"/>
      <c r="D121" s="295"/>
      <c r="E121" s="295"/>
      <c r="F121" s="295"/>
      <c r="G121" s="295"/>
      <c r="H121" s="296"/>
      <c r="I121" s="295"/>
      <c r="J121" s="295"/>
      <c r="K121" s="297"/>
    </row>
    <row r="122" spans="1:11" x14ac:dyDescent="0.2">
      <c r="A122" s="111" t="s">
        <v>66</v>
      </c>
      <c r="B122" s="112"/>
      <c r="C122" s="113"/>
      <c r="D122" s="113"/>
      <c r="E122" s="113"/>
      <c r="F122" s="113"/>
      <c r="G122" s="113"/>
      <c r="H122" s="113"/>
      <c r="I122" s="113"/>
      <c r="J122" s="113"/>
      <c r="K122" s="298"/>
    </row>
    <row r="123" spans="1:11" ht="13.5" customHeight="1" x14ac:dyDescent="0.2">
      <c r="A123" s="7" t="s">
        <v>67</v>
      </c>
      <c r="B123" s="7"/>
      <c r="C123" s="7"/>
      <c r="D123" s="7"/>
      <c r="E123" s="7"/>
      <c r="F123" s="7"/>
      <c r="G123" s="7"/>
      <c r="H123" s="7"/>
      <c r="I123" s="7"/>
      <c r="J123" s="7"/>
      <c r="K123" s="115"/>
    </row>
    <row r="124" spans="1:11" ht="16.5" customHeight="1" x14ac:dyDescent="0.2">
      <c r="A124" s="158" t="s">
        <v>69</v>
      </c>
      <c r="B124" s="160"/>
      <c r="C124" s="160"/>
      <c r="D124" s="160"/>
      <c r="E124" s="160"/>
      <c r="F124" s="160"/>
      <c r="G124" s="160"/>
      <c r="H124" s="160"/>
      <c r="I124" s="160"/>
      <c r="J124" s="160"/>
      <c r="K124" s="117"/>
    </row>
    <row r="125" spans="1:11" ht="25.5" customHeight="1" x14ac:dyDescent="0.2">
      <c r="A125" s="11" t="s">
        <v>153</v>
      </c>
      <c r="B125" s="11"/>
      <c r="C125" s="11"/>
      <c r="D125" s="11"/>
      <c r="E125" s="11"/>
      <c r="F125" s="11"/>
      <c r="G125" s="11"/>
      <c r="H125" s="11"/>
      <c r="I125" s="11"/>
      <c r="J125" s="11"/>
      <c r="K125" s="11"/>
    </row>
    <row r="126" spans="1:11" ht="24.75" customHeight="1" x14ac:dyDescent="0.2">
      <c r="A126" s="6" t="s">
        <v>71</v>
      </c>
      <c r="B126" s="6"/>
      <c r="C126" s="6"/>
      <c r="D126" s="6"/>
      <c r="E126" s="6"/>
      <c r="F126" s="6"/>
      <c r="G126" s="6"/>
      <c r="H126" s="6"/>
      <c r="I126" s="6"/>
      <c r="J126" s="6"/>
      <c r="K126" s="117"/>
    </row>
    <row r="127" spans="1:11" ht="25.5" customHeight="1" x14ac:dyDescent="0.2">
      <c r="A127" s="6" t="s">
        <v>154</v>
      </c>
      <c r="B127" s="6"/>
      <c r="C127" s="6"/>
      <c r="D127" s="6"/>
      <c r="E127" s="6"/>
      <c r="F127" s="6"/>
      <c r="G127" s="6"/>
      <c r="H127" s="6"/>
      <c r="I127" s="6"/>
      <c r="J127" s="6"/>
      <c r="K127" s="117"/>
    </row>
    <row r="128" spans="1:11" ht="44.25" customHeight="1" x14ac:dyDescent="0.2">
      <c r="A128" s="5" t="s">
        <v>155</v>
      </c>
      <c r="B128" s="5"/>
      <c r="C128" s="5"/>
      <c r="D128" s="5"/>
      <c r="E128" s="5"/>
      <c r="F128" s="5"/>
      <c r="G128" s="5"/>
      <c r="H128" s="5"/>
      <c r="I128" s="5"/>
      <c r="J128" s="5"/>
      <c r="K128" s="117"/>
    </row>
    <row r="129" spans="1:11" ht="26.25" customHeight="1" x14ac:dyDescent="0.2">
      <c r="A129" s="6" t="s">
        <v>156</v>
      </c>
      <c r="B129" s="6"/>
      <c r="C129" s="6"/>
      <c r="D129" s="6"/>
      <c r="E129" s="6"/>
      <c r="F129" s="6"/>
      <c r="G129" s="6"/>
      <c r="H129" s="6"/>
      <c r="I129" s="6"/>
      <c r="J129" s="6"/>
      <c r="K129" s="117"/>
    </row>
    <row r="130" spans="1:11" ht="33" customHeight="1" x14ac:dyDescent="0.2">
      <c r="A130" s="4" t="s">
        <v>157</v>
      </c>
      <c r="B130" s="4"/>
      <c r="C130" s="4"/>
      <c r="D130" s="4"/>
      <c r="E130" s="4"/>
      <c r="F130" s="4"/>
      <c r="G130" s="4"/>
      <c r="H130" s="4"/>
      <c r="I130" s="4"/>
      <c r="J130" s="4"/>
      <c r="K130" s="95"/>
    </row>
  </sheetData>
  <mergeCells count="9">
    <mergeCell ref="A127:J127"/>
    <mergeCell ref="A128:J128"/>
    <mergeCell ref="A129:J129"/>
    <mergeCell ref="A130:J130"/>
    <mergeCell ref="A1:J1"/>
    <mergeCell ref="A2:J2"/>
    <mergeCell ref="A123:J123"/>
    <mergeCell ref="A125:K125"/>
    <mergeCell ref="A126:J126"/>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0"/>
  <sheetViews>
    <sheetView zoomScaleNormal="100" workbookViewId="0">
      <selection activeCell="A171" sqref="A171"/>
    </sheetView>
  </sheetViews>
  <sheetFormatPr defaultRowHeight="12.75" x14ac:dyDescent="0.2"/>
  <cols>
    <col min="1" max="1" width="15" style="30"/>
    <col min="2" max="2" width="10.140625" style="30"/>
    <col min="3" max="3" width="11" style="30"/>
    <col min="4" max="4" width="12.5703125" style="30"/>
    <col min="5" max="5" width="11.85546875" style="30"/>
    <col min="6" max="6" width="12.140625" style="30"/>
    <col min="7" max="7" width="8.7109375" style="30"/>
    <col min="8" max="8" width="10.85546875" style="30"/>
    <col min="9" max="9" width="11.5703125" style="30"/>
    <col min="10" max="10" width="9.28515625" style="30"/>
    <col min="11" max="11" width="8.85546875" style="30"/>
    <col min="12" max="257" width="9.140625" style="30"/>
  </cols>
  <sheetData>
    <row r="1" spans="1:11" x14ac:dyDescent="0.2">
      <c r="A1" s="29" t="s">
        <v>374</v>
      </c>
      <c r="B1" s="29"/>
      <c r="C1" s="29"/>
      <c r="D1" s="29"/>
      <c r="E1" s="29"/>
      <c r="F1" s="29"/>
      <c r="G1" s="29"/>
      <c r="H1" s="29"/>
      <c r="I1" s="29"/>
      <c r="J1" s="29"/>
      <c r="K1" s="264"/>
    </row>
    <row r="2" spans="1:11" x14ac:dyDescent="0.2">
      <c r="A2" s="29" t="s">
        <v>1</v>
      </c>
      <c r="B2" s="29"/>
      <c r="C2" s="29"/>
      <c r="D2" s="29"/>
      <c r="E2" s="29"/>
      <c r="F2" s="29"/>
      <c r="G2" s="29"/>
      <c r="H2" s="29"/>
      <c r="I2" s="29"/>
      <c r="J2" s="29"/>
      <c r="K2" s="265"/>
    </row>
    <row r="3" spans="1:11" ht="66.75" customHeight="1" x14ac:dyDescent="0.2">
      <c r="A3" s="31" t="s">
        <v>2</v>
      </c>
      <c r="B3" s="32" t="s">
        <v>3</v>
      </c>
      <c r="C3" s="33" t="s">
        <v>4</v>
      </c>
      <c r="D3" s="34" t="s">
        <v>5</v>
      </c>
      <c r="E3" s="33" t="s">
        <v>6</v>
      </c>
      <c r="F3" s="34" t="s">
        <v>7</v>
      </c>
      <c r="G3" s="34" t="s">
        <v>76</v>
      </c>
      <c r="H3" s="34" t="s">
        <v>9</v>
      </c>
      <c r="I3" s="34" t="s">
        <v>10</v>
      </c>
      <c r="J3" s="34" t="s">
        <v>11</v>
      </c>
      <c r="K3" s="74" t="s">
        <v>77</v>
      </c>
    </row>
    <row r="4" spans="1:11" ht="12.75" customHeight="1" x14ac:dyDescent="0.2">
      <c r="A4" s="75" t="s">
        <v>375</v>
      </c>
      <c r="B4" s="97">
        <v>30540.014736409601</v>
      </c>
      <c r="C4" s="121">
        <f t="shared" ref="C4:C35" si="0">SUM(D4:J4)</f>
        <v>72281.373669951397</v>
      </c>
      <c r="D4" s="299">
        <v>36925.575759736697</v>
      </c>
      <c r="E4" s="299">
        <v>0</v>
      </c>
      <c r="F4" s="49">
        <v>3804.8584633608598</v>
      </c>
      <c r="G4" s="127">
        <v>0</v>
      </c>
      <c r="H4" s="130">
        <v>0</v>
      </c>
      <c r="I4" s="127">
        <v>1206.5188412771399</v>
      </c>
      <c r="J4" s="127">
        <v>30344.420605576699</v>
      </c>
      <c r="K4" s="269">
        <v>4183</v>
      </c>
    </row>
    <row r="5" spans="1:11" ht="12.75" customHeight="1" x14ac:dyDescent="0.2">
      <c r="A5" s="75" t="s">
        <v>376</v>
      </c>
      <c r="B5" s="97">
        <v>1154.36237351523</v>
      </c>
      <c r="C5" s="121">
        <f t="shared" si="0"/>
        <v>4397.7571839726788</v>
      </c>
      <c r="D5" s="299">
        <v>2343.5765284506601</v>
      </c>
      <c r="E5" s="300">
        <v>0</v>
      </c>
      <c r="F5" s="49">
        <v>193.42967332184901</v>
      </c>
      <c r="G5" s="127">
        <v>0</v>
      </c>
      <c r="H5" s="130">
        <v>0</v>
      </c>
      <c r="I5" s="127">
        <v>164.74246383198999</v>
      </c>
      <c r="J5" s="127">
        <v>1696.0085183681799</v>
      </c>
      <c r="K5" s="269">
        <v>370</v>
      </c>
    </row>
    <row r="6" spans="1:11" ht="12.75" customHeight="1" x14ac:dyDescent="0.2">
      <c r="A6" s="75" t="s">
        <v>377</v>
      </c>
      <c r="B6" s="97">
        <v>47708.376462802502</v>
      </c>
      <c r="C6" s="121">
        <f t="shared" si="0"/>
        <v>110262.40177356818</v>
      </c>
      <c r="D6" s="299">
        <v>60458.200889123902</v>
      </c>
      <c r="E6" s="300">
        <v>0</v>
      </c>
      <c r="F6" s="49">
        <v>7032.0456255065401</v>
      </c>
      <c r="G6" s="127">
        <v>0</v>
      </c>
      <c r="H6" s="130">
        <v>0</v>
      </c>
      <c r="I6" s="127">
        <v>3644.7501120873499</v>
      </c>
      <c r="J6" s="127">
        <v>39127.405146850397</v>
      </c>
      <c r="K6" s="269">
        <v>6111</v>
      </c>
    </row>
    <row r="7" spans="1:11" ht="12.75" customHeight="1" x14ac:dyDescent="0.2">
      <c r="A7" s="75" t="s">
        <v>378</v>
      </c>
      <c r="B7" s="97">
        <v>1370.51083801916</v>
      </c>
      <c r="C7" s="121">
        <f t="shared" si="0"/>
        <v>3619.995883975017</v>
      </c>
      <c r="D7" s="299">
        <v>1776.0949610320699</v>
      </c>
      <c r="E7" s="300">
        <v>0</v>
      </c>
      <c r="F7" s="49">
        <v>83.913537535271203</v>
      </c>
      <c r="G7" s="127">
        <v>0</v>
      </c>
      <c r="H7" s="130">
        <v>0</v>
      </c>
      <c r="I7" s="127">
        <v>109.869648442496</v>
      </c>
      <c r="J7" s="127">
        <v>1650.11773696518</v>
      </c>
      <c r="K7" s="269">
        <v>406</v>
      </c>
    </row>
    <row r="8" spans="1:11" ht="12.75" customHeight="1" x14ac:dyDescent="0.2">
      <c r="A8" s="75" t="s">
        <v>379</v>
      </c>
      <c r="B8" s="97">
        <v>389.531422865519</v>
      </c>
      <c r="C8" s="121">
        <f t="shared" si="0"/>
        <v>1158.7160521245719</v>
      </c>
      <c r="D8" s="299">
        <v>404.31169357376302</v>
      </c>
      <c r="E8" s="300">
        <v>0</v>
      </c>
      <c r="F8" s="49">
        <v>22.097167151725898</v>
      </c>
      <c r="G8" s="127">
        <v>0</v>
      </c>
      <c r="H8" s="130">
        <v>0</v>
      </c>
      <c r="I8" s="127">
        <v>59.641494579818101</v>
      </c>
      <c r="J8" s="127">
        <v>672.66569681926501</v>
      </c>
      <c r="K8" s="269">
        <v>118</v>
      </c>
    </row>
    <row r="9" spans="1:11" ht="12.75" customHeight="1" x14ac:dyDescent="0.2">
      <c r="A9" s="75" t="s">
        <v>380</v>
      </c>
      <c r="B9" s="97">
        <v>526.35640981024596</v>
      </c>
      <c r="C9" s="121">
        <f t="shared" si="0"/>
        <v>4370.6377635193367</v>
      </c>
      <c r="D9" s="299">
        <v>2364.8100499416701</v>
      </c>
      <c r="E9" s="300">
        <v>0</v>
      </c>
      <c r="F9" s="49">
        <v>61.312612582683599</v>
      </c>
      <c r="G9" s="127">
        <v>0</v>
      </c>
      <c r="H9" s="130">
        <v>0</v>
      </c>
      <c r="I9" s="127">
        <v>6.2448894430329602</v>
      </c>
      <c r="J9" s="127">
        <v>1938.2702115519501</v>
      </c>
      <c r="K9" s="269">
        <v>299</v>
      </c>
    </row>
    <row r="10" spans="1:11" ht="12.75" customHeight="1" x14ac:dyDescent="0.2">
      <c r="A10" s="75" t="s">
        <v>381</v>
      </c>
      <c r="B10" s="97">
        <v>19109.45066558</v>
      </c>
      <c r="C10" s="121">
        <f t="shared" si="0"/>
        <v>26582.5772289042</v>
      </c>
      <c r="D10" s="299">
        <v>15720.732874224101</v>
      </c>
      <c r="E10" s="300">
        <v>0</v>
      </c>
      <c r="F10" s="49">
        <v>2321.5806354072201</v>
      </c>
      <c r="G10" s="127">
        <v>0</v>
      </c>
      <c r="H10" s="130">
        <v>0</v>
      </c>
      <c r="I10" s="127">
        <v>2231.2907968276099</v>
      </c>
      <c r="J10" s="127">
        <v>6308.9729224452703</v>
      </c>
      <c r="K10" s="269">
        <v>1398</v>
      </c>
    </row>
    <row r="11" spans="1:11" ht="12.75" customHeight="1" x14ac:dyDescent="0.2">
      <c r="A11" s="75" t="s">
        <v>382</v>
      </c>
      <c r="B11" s="97">
        <v>2885.77846181726</v>
      </c>
      <c r="C11" s="121">
        <f t="shared" si="0"/>
        <v>6015.8542884157587</v>
      </c>
      <c r="D11" s="299">
        <v>3202.0826755220901</v>
      </c>
      <c r="E11" s="300">
        <v>0</v>
      </c>
      <c r="F11" s="49">
        <v>672.81430969674705</v>
      </c>
      <c r="G11" s="127">
        <v>0</v>
      </c>
      <c r="H11" s="130">
        <v>0</v>
      </c>
      <c r="I11" s="127">
        <v>218.59713420979199</v>
      </c>
      <c r="J11" s="127">
        <v>1922.36016898713</v>
      </c>
      <c r="K11" s="269">
        <v>358</v>
      </c>
    </row>
    <row r="12" spans="1:11" ht="12.75" customHeight="1" x14ac:dyDescent="0.2">
      <c r="A12" s="75" t="s">
        <v>383</v>
      </c>
      <c r="B12" s="97">
        <v>2165.1884258955201</v>
      </c>
      <c r="C12" s="121">
        <f t="shared" si="0"/>
        <v>4323.6124183020984</v>
      </c>
      <c r="D12" s="299">
        <v>2660.9551481352401</v>
      </c>
      <c r="E12" s="300">
        <v>0</v>
      </c>
      <c r="F12" s="49">
        <v>95.177530589020606</v>
      </c>
      <c r="G12" s="127">
        <v>0</v>
      </c>
      <c r="H12" s="130">
        <v>0</v>
      </c>
      <c r="I12" s="127">
        <v>79.957388118628003</v>
      </c>
      <c r="J12" s="127">
        <v>1487.5223514592101</v>
      </c>
      <c r="K12" s="269">
        <v>384</v>
      </c>
    </row>
    <row r="13" spans="1:11" ht="12.75" customHeight="1" x14ac:dyDescent="0.2">
      <c r="A13" s="75" t="s">
        <v>384</v>
      </c>
      <c r="B13" s="97">
        <v>150.040064439502</v>
      </c>
      <c r="C13" s="121">
        <f t="shared" si="0"/>
        <v>340.85939736215909</v>
      </c>
      <c r="D13" s="299">
        <v>175.89151205446001</v>
      </c>
      <c r="E13" s="300">
        <v>0</v>
      </c>
      <c r="F13" s="49">
        <v>8.7309983820112507</v>
      </c>
      <c r="G13" s="127">
        <v>0</v>
      </c>
      <c r="H13" s="130">
        <v>0</v>
      </c>
      <c r="I13" s="127">
        <v>49.3670312152638</v>
      </c>
      <c r="J13" s="127">
        <v>106.86985571042401</v>
      </c>
      <c r="K13" s="269">
        <v>40</v>
      </c>
    </row>
    <row r="14" spans="1:11" ht="12.75" customHeight="1" x14ac:dyDescent="0.2">
      <c r="A14" s="75" t="s">
        <v>385</v>
      </c>
      <c r="B14" s="97">
        <v>1004.97619167171</v>
      </c>
      <c r="C14" s="121">
        <f t="shared" si="0"/>
        <v>1764.7239586646956</v>
      </c>
      <c r="D14" s="299">
        <v>904.87884051193305</v>
      </c>
      <c r="E14" s="300">
        <v>0</v>
      </c>
      <c r="F14" s="49">
        <v>55.174278537754901</v>
      </c>
      <c r="G14" s="127">
        <v>0</v>
      </c>
      <c r="H14" s="130">
        <v>0</v>
      </c>
      <c r="I14" s="127">
        <v>67.693641425727606</v>
      </c>
      <c r="J14" s="127">
        <v>736.97719818927999</v>
      </c>
      <c r="K14" s="269">
        <v>113</v>
      </c>
    </row>
    <row r="15" spans="1:11" ht="12.75" customHeight="1" x14ac:dyDescent="0.2">
      <c r="A15" s="75" t="s">
        <v>386</v>
      </c>
      <c r="B15" s="97">
        <v>652.17192040628004</v>
      </c>
      <c r="C15" s="121">
        <f t="shared" si="0"/>
        <v>2587.049897496936</v>
      </c>
      <c r="D15" s="299">
        <v>1658.2053435192499</v>
      </c>
      <c r="E15" s="300">
        <v>0</v>
      </c>
      <c r="F15" s="49">
        <v>72.479619396981704</v>
      </c>
      <c r="G15" s="127">
        <v>0</v>
      </c>
      <c r="H15" s="130">
        <v>0</v>
      </c>
      <c r="I15" s="127">
        <v>58.802375066252402</v>
      </c>
      <c r="J15" s="127">
        <v>797.562559514452</v>
      </c>
      <c r="K15" s="269">
        <v>261</v>
      </c>
    </row>
    <row r="16" spans="1:11" ht="12.75" customHeight="1" x14ac:dyDescent="0.2">
      <c r="A16" s="75" t="s">
        <v>387</v>
      </c>
      <c r="B16" s="97">
        <v>333.90515425353101</v>
      </c>
      <c r="C16" s="121">
        <f t="shared" si="0"/>
        <v>2161.258841104217</v>
      </c>
      <c r="D16" s="299">
        <v>1255.9293347196401</v>
      </c>
      <c r="E16" s="300">
        <v>0</v>
      </c>
      <c r="F16" s="49">
        <v>32.765043784461</v>
      </c>
      <c r="G16" s="127">
        <v>0</v>
      </c>
      <c r="H16" s="130">
        <v>0</v>
      </c>
      <c r="I16" s="127">
        <v>36.327173982998602</v>
      </c>
      <c r="J16" s="127">
        <v>836.23728861711697</v>
      </c>
      <c r="K16" s="269">
        <v>159</v>
      </c>
    </row>
    <row r="17" spans="1:11" ht="12.75" customHeight="1" x14ac:dyDescent="0.2">
      <c r="A17" s="75" t="s">
        <v>388</v>
      </c>
      <c r="B17" s="97">
        <v>629.27386252837005</v>
      </c>
      <c r="C17" s="121">
        <f t="shared" si="0"/>
        <v>2115.5452990378253</v>
      </c>
      <c r="D17" s="299">
        <v>1233.2044655264999</v>
      </c>
      <c r="E17" s="300">
        <v>0</v>
      </c>
      <c r="F17" s="49">
        <v>69.707598330996106</v>
      </c>
      <c r="G17" s="127">
        <v>0</v>
      </c>
      <c r="H17" s="130">
        <v>0</v>
      </c>
      <c r="I17" s="127">
        <v>6.9389883016916496</v>
      </c>
      <c r="J17" s="127">
        <v>805.69424687863795</v>
      </c>
      <c r="K17" s="269">
        <v>147</v>
      </c>
    </row>
    <row r="18" spans="1:11" ht="12.75" customHeight="1" x14ac:dyDescent="0.2">
      <c r="A18" s="75" t="s">
        <v>389</v>
      </c>
      <c r="B18" s="97">
        <v>590.99774281679697</v>
      </c>
      <c r="C18" s="121">
        <f t="shared" si="0"/>
        <v>1702.3377288505908</v>
      </c>
      <c r="D18" s="299">
        <v>1069.45786783774</v>
      </c>
      <c r="E18" s="300">
        <v>0</v>
      </c>
      <c r="F18" s="49">
        <v>25.8138030058184</v>
      </c>
      <c r="G18" s="127">
        <v>0</v>
      </c>
      <c r="H18" s="130">
        <v>0</v>
      </c>
      <c r="I18" s="127">
        <v>61.043694291402403</v>
      </c>
      <c r="J18" s="127">
        <v>546.02236371563004</v>
      </c>
      <c r="K18" s="269">
        <v>139</v>
      </c>
    </row>
    <row r="19" spans="1:11" ht="12.75" customHeight="1" x14ac:dyDescent="0.2">
      <c r="A19" s="75" t="s">
        <v>390</v>
      </c>
      <c r="B19" s="97">
        <v>3686.2083868477198</v>
      </c>
      <c r="C19" s="121">
        <f t="shared" si="0"/>
        <v>11985.666769613264</v>
      </c>
      <c r="D19" s="299">
        <v>5691.4782697395203</v>
      </c>
      <c r="E19" s="300">
        <v>0</v>
      </c>
      <c r="F19" s="49">
        <v>102.90043013555901</v>
      </c>
      <c r="G19" s="127">
        <v>0</v>
      </c>
      <c r="H19" s="130">
        <v>0</v>
      </c>
      <c r="I19" s="127">
        <v>229.21464643388501</v>
      </c>
      <c r="J19" s="127">
        <v>5962.0734233043004</v>
      </c>
      <c r="K19" s="269">
        <v>1129</v>
      </c>
    </row>
    <row r="20" spans="1:11" ht="12.75" customHeight="1" x14ac:dyDescent="0.2">
      <c r="A20" s="75" t="s">
        <v>391</v>
      </c>
      <c r="B20" s="97">
        <v>37650.9227961836</v>
      </c>
      <c r="C20" s="121">
        <f t="shared" si="0"/>
        <v>170628.88260523335</v>
      </c>
      <c r="D20" s="299">
        <v>58630.884646571503</v>
      </c>
      <c r="E20" s="300">
        <v>13864.17678</v>
      </c>
      <c r="F20" s="49">
        <v>4633.0152896162699</v>
      </c>
      <c r="G20" s="127">
        <v>0</v>
      </c>
      <c r="H20" s="130">
        <v>14300.694670000001</v>
      </c>
      <c r="I20" s="127">
        <v>3844.9256225541599</v>
      </c>
      <c r="J20" s="127">
        <v>75355.185596491399</v>
      </c>
      <c r="K20" s="269">
        <v>8687</v>
      </c>
    </row>
    <row r="21" spans="1:11" ht="12.75" customHeight="1" x14ac:dyDescent="0.2">
      <c r="A21" s="75" t="s">
        <v>392</v>
      </c>
      <c r="B21" s="97">
        <v>196.42201377296499</v>
      </c>
      <c r="C21" s="121">
        <f t="shared" si="0"/>
        <v>485.873188356578</v>
      </c>
      <c r="D21" s="299">
        <v>343.82201232148901</v>
      </c>
      <c r="E21" s="300">
        <v>0</v>
      </c>
      <c r="F21" s="49">
        <v>12.6769094414402</v>
      </c>
      <c r="G21" s="127">
        <v>0</v>
      </c>
      <c r="H21" s="130">
        <v>0</v>
      </c>
      <c r="I21" s="127">
        <v>6.00985596783873</v>
      </c>
      <c r="J21" s="127">
        <v>123.36441062581</v>
      </c>
      <c r="K21" s="269">
        <v>48</v>
      </c>
    </row>
    <row r="22" spans="1:11" ht="12.75" customHeight="1" x14ac:dyDescent="0.2">
      <c r="A22" s="75" t="s">
        <v>393</v>
      </c>
      <c r="B22" s="97">
        <v>19333.5192692073</v>
      </c>
      <c r="C22" s="121">
        <f t="shared" si="0"/>
        <v>26729.77812676625</v>
      </c>
      <c r="D22" s="299">
        <v>16152.4219113688</v>
      </c>
      <c r="E22" s="300">
        <v>0</v>
      </c>
      <c r="F22" s="49">
        <v>2251.7740043082099</v>
      </c>
      <c r="G22" s="127">
        <v>0</v>
      </c>
      <c r="H22" s="130">
        <v>0</v>
      </c>
      <c r="I22" s="127">
        <v>1215.05205664037</v>
      </c>
      <c r="J22" s="127">
        <v>7110.5301544488702</v>
      </c>
      <c r="K22" s="269">
        <v>1543</v>
      </c>
    </row>
    <row r="23" spans="1:11" ht="12.75" customHeight="1" x14ac:dyDescent="0.2">
      <c r="A23" s="75" t="s">
        <v>394</v>
      </c>
      <c r="B23" s="97">
        <v>2437.6748969575901</v>
      </c>
      <c r="C23" s="121">
        <f t="shared" si="0"/>
        <v>1991.1015682483248</v>
      </c>
      <c r="D23" s="299">
        <v>978.12866508376806</v>
      </c>
      <c r="E23" s="300">
        <v>0</v>
      </c>
      <c r="F23" s="49">
        <v>105.584463754542</v>
      </c>
      <c r="G23" s="127">
        <v>0</v>
      </c>
      <c r="H23" s="130">
        <v>0</v>
      </c>
      <c r="I23" s="127">
        <v>122.827493994055</v>
      </c>
      <c r="J23" s="127">
        <v>784.56094541595996</v>
      </c>
      <c r="K23" s="269">
        <v>177</v>
      </c>
    </row>
    <row r="24" spans="1:11" ht="12.75" customHeight="1" x14ac:dyDescent="0.2">
      <c r="A24" s="75" t="s">
        <v>395</v>
      </c>
      <c r="B24" s="97">
        <v>2801.18545075266</v>
      </c>
      <c r="C24" s="121">
        <f t="shared" si="0"/>
        <v>4439.0158330714676</v>
      </c>
      <c r="D24" s="299">
        <v>2811.4999890565</v>
      </c>
      <c r="E24" s="300">
        <v>0</v>
      </c>
      <c r="F24" s="49">
        <v>203.98096426097999</v>
      </c>
      <c r="G24" s="127">
        <v>0</v>
      </c>
      <c r="H24" s="130">
        <v>0</v>
      </c>
      <c r="I24" s="127">
        <v>100.129261144978</v>
      </c>
      <c r="J24" s="127">
        <v>1323.4056186090099</v>
      </c>
      <c r="K24" s="269">
        <v>249</v>
      </c>
    </row>
    <row r="25" spans="1:11" ht="12.75" customHeight="1" x14ac:dyDescent="0.2">
      <c r="A25" s="75" t="s">
        <v>396</v>
      </c>
      <c r="B25" s="97">
        <v>77194.254776738293</v>
      </c>
      <c r="C25" s="121">
        <f t="shared" si="0"/>
        <v>258154.63804090751</v>
      </c>
      <c r="D25" s="299">
        <v>186313.215317597</v>
      </c>
      <c r="E25" s="300">
        <v>0</v>
      </c>
      <c r="F25" s="49">
        <v>22474.6350523744</v>
      </c>
      <c r="G25" s="127">
        <v>0</v>
      </c>
      <c r="H25" s="130">
        <v>0</v>
      </c>
      <c r="I25" s="127">
        <v>4454.5334473790899</v>
      </c>
      <c r="J25" s="127">
        <v>44912.254223557</v>
      </c>
      <c r="K25" s="269">
        <v>12336</v>
      </c>
    </row>
    <row r="26" spans="1:11" ht="12.75" customHeight="1" x14ac:dyDescent="0.2">
      <c r="A26" s="75" t="s">
        <v>397</v>
      </c>
      <c r="B26" s="97">
        <v>7308.9325714677398</v>
      </c>
      <c r="C26" s="121">
        <f t="shared" si="0"/>
        <v>17732.593302938956</v>
      </c>
      <c r="D26" s="299">
        <v>11110.4288595943</v>
      </c>
      <c r="E26" s="300">
        <v>0</v>
      </c>
      <c r="F26" s="49">
        <v>474.44551961591299</v>
      </c>
      <c r="G26" s="127">
        <v>0</v>
      </c>
      <c r="H26" s="130">
        <v>0</v>
      </c>
      <c r="I26" s="127">
        <v>350.47091664270499</v>
      </c>
      <c r="J26" s="127">
        <v>5797.2480070860402</v>
      </c>
      <c r="K26" s="269">
        <v>1231</v>
      </c>
    </row>
    <row r="27" spans="1:11" ht="12.75" customHeight="1" x14ac:dyDescent="0.2">
      <c r="A27" s="75" t="s">
        <v>398</v>
      </c>
      <c r="B27" s="97">
        <v>3846.1537107060399</v>
      </c>
      <c r="C27" s="121">
        <f t="shared" si="0"/>
        <v>7132.4484198415012</v>
      </c>
      <c r="D27" s="299">
        <v>3262.7649341850201</v>
      </c>
      <c r="E27" s="300">
        <v>0</v>
      </c>
      <c r="F27" s="49">
        <v>187.38590320472099</v>
      </c>
      <c r="G27" s="127">
        <v>0</v>
      </c>
      <c r="H27" s="130">
        <v>0</v>
      </c>
      <c r="I27" s="127">
        <v>176.78217861662</v>
      </c>
      <c r="J27" s="127">
        <v>3505.5154038351402</v>
      </c>
      <c r="K27" s="269">
        <v>723</v>
      </c>
    </row>
    <row r="28" spans="1:11" ht="12.75" customHeight="1" x14ac:dyDescent="0.2">
      <c r="A28" s="75" t="s">
        <v>399</v>
      </c>
      <c r="B28" s="97">
        <v>582.28422603633396</v>
      </c>
      <c r="C28" s="121">
        <f t="shared" si="0"/>
        <v>1215.0727923405352</v>
      </c>
      <c r="D28" s="299">
        <v>690.85359001369898</v>
      </c>
      <c r="E28" s="300">
        <v>0</v>
      </c>
      <c r="F28" s="49">
        <v>21.303981152641001</v>
      </c>
      <c r="G28" s="127">
        <v>0</v>
      </c>
      <c r="H28" s="130">
        <v>0</v>
      </c>
      <c r="I28" s="127">
        <v>65.417317214910298</v>
      </c>
      <c r="J28" s="127">
        <v>437.497903959285</v>
      </c>
      <c r="K28" s="269">
        <v>58</v>
      </c>
    </row>
    <row r="29" spans="1:11" ht="12.75" customHeight="1" x14ac:dyDescent="0.2">
      <c r="A29" s="75" t="s">
        <v>400</v>
      </c>
      <c r="B29" s="97">
        <v>1374.5415215312901</v>
      </c>
      <c r="C29" s="121">
        <f t="shared" si="0"/>
        <v>1751.3659000669732</v>
      </c>
      <c r="D29" s="299">
        <v>983.68406530324501</v>
      </c>
      <c r="E29" s="300">
        <v>0</v>
      </c>
      <c r="F29" s="49">
        <v>23.377052740950401</v>
      </c>
      <c r="G29" s="127">
        <v>0</v>
      </c>
      <c r="H29" s="130">
        <v>0</v>
      </c>
      <c r="I29" s="127">
        <v>54.425751715401603</v>
      </c>
      <c r="J29" s="127">
        <v>689.87903030737596</v>
      </c>
      <c r="K29" s="269">
        <v>138</v>
      </c>
    </row>
    <row r="30" spans="1:11" ht="12.75" customHeight="1" x14ac:dyDescent="0.2">
      <c r="A30" s="75" t="s">
        <v>401</v>
      </c>
      <c r="B30" s="97">
        <v>1182.5980096686801</v>
      </c>
      <c r="C30" s="121">
        <f t="shared" si="0"/>
        <v>2138.6838021375079</v>
      </c>
      <c r="D30" s="299">
        <v>1214.9907165178499</v>
      </c>
      <c r="E30" s="300">
        <v>0</v>
      </c>
      <c r="F30" s="49">
        <v>197.886945706311</v>
      </c>
      <c r="G30" s="127">
        <v>0</v>
      </c>
      <c r="H30" s="130">
        <v>0</v>
      </c>
      <c r="I30" s="127">
        <v>128.41028913675299</v>
      </c>
      <c r="J30" s="127">
        <v>597.39585077659399</v>
      </c>
      <c r="K30" s="269">
        <v>161</v>
      </c>
    </row>
    <row r="31" spans="1:11" ht="12.75" customHeight="1" x14ac:dyDescent="0.2">
      <c r="A31" s="75" t="s">
        <v>402</v>
      </c>
      <c r="B31" s="97">
        <v>81.935906940999104</v>
      </c>
      <c r="C31" s="121">
        <f t="shared" si="0"/>
        <v>238.61681985136931</v>
      </c>
      <c r="D31" s="299">
        <v>151.19957402568701</v>
      </c>
      <c r="E31" s="300">
        <v>0</v>
      </c>
      <c r="F31" s="49">
        <v>0.10194931568832701</v>
      </c>
      <c r="G31" s="127">
        <v>0</v>
      </c>
      <c r="H31" s="130">
        <v>0</v>
      </c>
      <c r="I31" s="127">
        <v>2.3843395951618498</v>
      </c>
      <c r="J31" s="127">
        <v>84.930956914832095</v>
      </c>
      <c r="K31" s="269">
        <v>12</v>
      </c>
    </row>
    <row r="32" spans="1:11" ht="12.75" customHeight="1" x14ac:dyDescent="0.2">
      <c r="A32" s="75" t="s">
        <v>403</v>
      </c>
      <c r="B32" s="97">
        <v>1070.2819661333299</v>
      </c>
      <c r="C32" s="121">
        <f t="shared" si="0"/>
        <v>5850.4217206479498</v>
      </c>
      <c r="D32" s="299">
        <v>3798.1353919794601</v>
      </c>
      <c r="E32" s="300">
        <v>0</v>
      </c>
      <c r="F32" s="49">
        <v>6.8580956967395501</v>
      </c>
      <c r="G32" s="127">
        <v>0</v>
      </c>
      <c r="H32" s="130">
        <v>0</v>
      </c>
      <c r="I32" s="127">
        <v>84.790076425600304</v>
      </c>
      <c r="J32" s="127">
        <v>1960.63815654615</v>
      </c>
      <c r="K32" s="269">
        <v>375</v>
      </c>
    </row>
    <row r="33" spans="1:11" ht="12.75" customHeight="1" x14ac:dyDescent="0.2">
      <c r="A33" s="75" t="s">
        <v>113</v>
      </c>
      <c r="B33" s="97">
        <v>175.09802617765399</v>
      </c>
      <c r="C33" s="121">
        <f t="shared" si="0"/>
        <v>429.9816951822653</v>
      </c>
      <c r="D33" s="299">
        <v>207.42446546315901</v>
      </c>
      <c r="E33" s="300">
        <v>0</v>
      </c>
      <c r="F33" s="49">
        <v>0.21786692322870099</v>
      </c>
      <c r="G33" s="127">
        <v>0</v>
      </c>
      <c r="H33" s="130">
        <v>0</v>
      </c>
      <c r="I33" s="127">
        <v>13.2908929866216</v>
      </c>
      <c r="J33" s="127">
        <v>209.04846980925601</v>
      </c>
      <c r="K33" s="269">
        <v>41</v>
      </c>
    </row>
    <row r="34" spans="1:11" ht="12.75" customHeight="1" x14ac:dyDescent="0.2">
      <c r="A34" s="75" t="s">
        <v>114</v>
      </c>
      <c r="B34" s="97">
        <v>49806.838360998197</v>
      </c>
      <c r="C34" s="121">
        <f t="shared" si="0"/>
        <v>123336.73725208902</v>
      </c>
      <c r="D34" s="299">
        <v>44636.242432360901</v>
      </c>
      <c r="E34" s="300">
        <v>5</v>
      </c>
      <c r="F34" s="49">
        <v>20347.300011154599</v>
      </c>
      <c r="G34" s="127">
        <v>0</v>
      </c>
      <c r="H34" s="130">
        <v>24416.563020000001</v>
      </c>
      <c r="I34" s="127">
        <v>4321.33547634551</v>
      </c>
      <c r="J34" s="127">
        <v>29610.296312228002</v>
      </c>
      <c r="K34" s="269">
        <v>5005</v>
      </c>
    </row>
    <row r="35" spans="1:11" ht="12.75" customHeight="1" x14ac:dyDescent="0.2">
      <c r="A35" s="75" t="s">
        <v>404</v>
      </c>
      <c r="B35" s="97">
        <v>141.962461623574</v>
      </c>
      <c r="C35" s="121">
        <f t="shared" si="0"/>
        <v>524.64464496537983</v>
      </c>
      <c r="D35" s="299">
        <v>251.02337821963201</v>
      </c>
      <c r="E35" s="300">
        <v>0</v>
      </c>
      <c r="F35" s="49">
        <v>0.52646776915749005</v>
      </c>
      <c r="G35" s="127">
        <v>0</v>
      </c>
      <c r="H35" s="130">
        <v>0</v>
      </c>
      <c r="I35" s="127">
        <v>3.5175009883323098</v>
      </c>
      <c r="J35" s="127">
        <v>269.57729798825801</v>
      </c>
      <c r="K35" s="269">
        <v>38</v>
      </c>
    </row>
    <row r="36" spans="1:11" ht="12.75" customHeight="1" x14ac:dyDescent="0.2">
      <c r="A36" s="75" t="s">
        <v>405</v>
      </c>
      <c r="B36" s="97">
        <v>683.56058306768102</v>
      </c>
      <c r="C36" s="121">
        <f t="shared" ref="C36:C67" si="1">SUM(D36:J36)</f>
        <v>1196.5914970511162</v>
      </c>
      <c r="D36" s="299">
        <v>517.47774748544896</v>
      </c>
      <c r="E36" s="300">
        <v>0</v>
      </c>
      <c r="F36" s="49">
        <v>24.245794956359401</v>
      </c>
      <c r="G36" s="127">
        <v>0</v>
      </c>
      <c r="H36" s="130">
        <v>0</v>
      </c>
      <c r="I36" s="127">
        <v>82.135698369577</v>
      </c>
      <c r="J36" s="127">
        <v>572.73225623973099</v>
      </c>
      <c r="K36" s="269">
        <v>186</v>
      </c>
    </row>
    <row r="37" spans="1:11" ht="12.75" customHeight="1" x14ac:dyDescent="0.2">
      <c r="A37" s="75" t="s">
        <v>284</v>
      </c>
      <c r="B37" s="97">
        <v>540.28136002629299</v>
      </c>
      <c r="C37" s="121">
        <f t="shared" si="1"/>
        <v>842.86859328342348</v>
      </c>
      <c r="D37" s="299">
        <v>504.62599593785399</v>
      </c>
      <c r="E37" s="300">
        <v>0</v>
      </c>
      <c r="F37" s="49">
        <v>65.827988797752397</v>
      </c>
      <c r="G37" s="127">
        <v>0</v>
      </c>
      <c r="H37" s="130">
        <v>0</v>
      </c>
      <c r="I37" s="127">
        <v>8.3381875859330208</v>
      </c>
      <c r="J37" s="127">
        <v>264.07642096188403</v>
      </c>
      <c r="K37" s="269">
        <v>66</v>
      </c>
    </row>
    <row r="38" spans="1:11" ht="12.75" customHeight="1" x14ac:dyDescent="0.2">
      <c r="A38" s="75" t="s">
        <v>406</v>
      </c>
      <c r="B38" s="97">
        <v>4358.4231121945604</v>
      </c>
      <c r="C38" s="121">
        <f t="shared" si="1"/>
        <v>8946.6480812919381</v>
      </c>
      <c r="D38" s="299">
        <v>4459.9671060420997</v>
      </c>
      <c r="E38" s="300">
        <v>0</v>
      </c>
      <c r="F38" s="49">
        <v>305.66263793042401</v>
      </c>
      <c r="G38" s="127">
        <v>0</v>
      </c>
      <c r="H38" s="130">
        <v>0</v>
      </c>
      <c r="I38" s="127">
        <v>387.96525686209401</v>
      </c>
      <c r="J38" s="127">
        <v>3793.05308045732</v>
      </c>
      <c r="K38" s="269">
        <v>969</v>
      </c>
    </row>
    <row r="39" spans="1:11" ht="12.75" customHeight="1" x14ac:dyDescent="0.2">
      <c r="A39" s="75" t="s">
        <v>407</v>
      </c>
      <c r="B39" s="97">
        <v>22900.5220966626</v>
      </c>
      <c r="C39" s="121">
        <f t="shared" si="1"/>
        <v>48214.330971981239</v>
      </c>
      <c r="D39" s="299">
        <v>26756.202177104002</v>
      </c>
      <c r="E39" s="300">
        <v>0</v>
      </c>
      <c r="F39" s="49">
        <v>3737.83307210671</v>
      </c>
      <c r="G39" s="127">
        <v>0</v>
      </c>
      <c r="H39" s="130">
        <v>0</v>
      </c>
      <c r="I39" s="127">
        <v>1900.0086131852299</v>
      </c>
      <c r="J39" s="127">
        <v>15820.287109585301</v>
      </c>
      <c r="K39" s="269">
        <v>3279</v>
      </c>
    </row>
    <row r="40" spans="1:11" ht="12.75" customHeight="1" x14ac:dyDescent="0.2">
      <c r="A40" s="75" t="s">
        <v>408</v>
      </c>
      <c r="B40" s="97">
        <v>1622.2643048247801</v>
      </c>
      <c r="C40" s="121">
        <f t="shared" si="1"/>
        <v>6728.7734566366998</v>
      </c>
      <c r="D40" s="299">
        <v>4097.08001976992</v>
      </c>
      <c r="E40" s="300">
        <v>0</v>
      </c>
      <c r="F40" s="49">
        <v>78.945063517664195</v>
      </c>
      <c r="G40" s="127">
        <v>0</v>
      </c>
      <c r="H40" s="130">
        <v>0</v>
      </c>
      <c r="I40" s="127">
        <v>43.365176387006102</v>
      </c>
      <c r="J40" s="127">
        <v>2509.3831969621101</v>
      </c>
      <c r="K40" s="269">
        <v>550</v>
      </c>
    </row>
    <row r="41" spans="1:11" ht="12.75" customHeight="1" x14ac:dyDescent="0.2">
      <c r="A41" s="75" t="s">
        <v>234</v>
      </c>
      <c r="B41" s="97">
        <v>640.32047192967798</v>
      </c>
      <c r="C41" s="121">
        <f t="shared" si="1"/>
        <v>784.21636068132398</v>
      </c>
      <c r="D41" s="299">
        <v>529.98864190573704</v>
      </c>
      <c r="E41" s="300">
        <v>0</v>
      </c>
      <c r="F41" s="49">
        <v>11.8923631507117</v>
      </c>
      <c r="G41" s="127">
        <v>0</v>
      </c>
      <c r="H41" s="130">
        <v>0</v>
      </c>
      <c r="I41" s="127">
        <v>13.891978597650199</v>
      </c>
      <c r="J41" s="127">
        <v>228.44337702722501</v>
      </c>
      <c r="K41" s="269">
        <v>55</v>
      </c>
    </row>
    <row r="42" spans="1:11" ht="12.75" customHeight="1" x14ac:dyDescent="0.2">
      <c r="A42" s="75" t="s">
        <v>236</v>
      </c>
      <c r="B42" s="97">
        <v>1965.4671092025501</v>
      </c>
      <c r="C42" s="121">
        <f t="shared" si="1"/>
        <v>3536.258557607146</v>
      </c>
      <c r="D42" s="299">
        <v>1695.5249118520401</v>
      </c>
      <c r="E42" s="300">
        <v>0</v>
      </c>
      <c r="F42" s="49">
        <v>142.55942596723301</v>
      </c>
      <c r="G42" s="127">
        <v>0</v>
      </c>
      <c r="H42" s="130">
        <v>0</v>
      </c>
      <c r="I42" s="127">
        <v>148.760187518783</v>
      </c>
      <c r="J42" s="127">
        <v>1549.4140322690901</v>
      </c>
      <c r="K42" s="269">
        <v>332</v>
      </c>
    </row>
    <row r="43" spans="1:11" ht="12.75" customHeight="1" x14ac:dyDescent="0.2">
      <c r="A43" s="75" t="s">
        <v>409</v>
      </c>
      <c r="B43" s="97">
        <v>15137.1310506145</v>
      </c>
      <c r="C43" s="121">
        <f t="shared" si="1"/>
        <v>64764.886652204426</v>
      </c>
      <c r="D43" s="299">
        <v>22574.7204689793</v>
      </c>
      <c r="E43" s="300">
        <v>0</v>
      </c>
      <c r="F43" s="49">
        <v>1582.7657794084701</v>
      </c>
      <c r="G43" s="127">
        <v>0</v>
      </c>
      <c r="H43" s="130">
        <v>491.59654</v>
      </c>
      <c r="I43" s="127">
        <v>872.404254223061</v>
      </c>
      <c r="J43" s="127">
        <v>39243.399609593602</v>
      </c>
      <c r="K43" s="269">
        <v>5226</v>
      </c>
    </row>
    <row r="44" spans="1:11" ht="12.75" customHeight="1" x14ac:dyDescent="0.2">
      <c r="A44" s="75" t="s">
        <v>410</v>
      </c>
      <c r="B44" s="97">
        <v>131.64222001558801</v>
      </c>
      <c r="C44" s="121">
        <f t="shared" si="1"/>
        <v>178.77191878442414</v>
      </c>
      <c r="D44" s="299">
        <v>71.634338165814398</v>
      </c>
      <c r="E44" s="300">
        <v>0</v>
      </c>
      <c r="F44" s="49">
        <v>8.7637967375639807</v>
      </c>
      <c r="G44" s="127">
        <v>0</v>
      </c>
      <c r="H44" s="130">
        <v>0</v>
      </c>
      <c r="I44" s="127">
        <v>0.425060540244876</v>
      </c>
      <c r="J44" s="127">
        <v>97.948723340800896</v>
      </c>
      <c r="K44" s="269">
        <v>23</v>
      </c>
    </row>
    <row r="45" spans="1:11" ht="12.75" customHeight="1" x14ac:dyDescent="0.2">
      <c r="A45" s="75" t="s">
        <v>411</v>
      </c>
      <c r="B45" s="97">
        <v>1393.00303164141</v>
      </c>
      <c r="C45" s="121">
        <f t="shared" si="1"/>
        <v>2077.4817152936444</v>
      </c>
      <c r="D45" s="299">
        <v>1058.65147679806</v>
      </c>
      <c r="E45" s="300">
        <v>0</v>
      </c>
      <c r="F45" s="49">
        <v>115.377563601866</v>
      </c>
      <c r="G45" s="127">
        <v>0</v>
      </c>
      <c r="H45" s="130">
        <v>0</v>
      </c>
      <c r="I45" s="127">
        <v>23.847396521408999</v>
      </c>
      <c r="J45" s="127">
        <v>879.60527837230904</v>
      </c>
      <c r="K45" s="269">
        <v>252</v>
      </c>
    </row>
    <row r="46" spans="1:11" ht="12.75" customHeight="1" x14ac:dyDescent="0.2">
      <c r="A46" s="75" t="s">
        <v>412</v>
      </c>
      <c r="B46" s="97">
        <v>2827.9888660932802</v>
      </c>
      <c r="C46" s="121">
        <f t="shared" si="1"/>
        <v>5402.8185095661283</v>
      </c>
      <c r="D46" s="299">
        <v>3027.6943817022802</v>
      </c>
      <c r="E46" s="300">
        <v>0</v>
      </c>
      <c r="F46" s="49">
        <v>102.478334594846</v>
      </c>
      <c r="G46" s="127">
        <v>0</v>
      </c>
      <c r="H46" s="130">
        <v>0</v>
      </c>
      <c r="I46" s="127">
        <v>108.82649986961199</v>
      </c>
      <c r="J46" s="127">
        <v>2163.8192933993901</v>
      </c>
      <c r="K46" s="269">
        <v>623</v>
      </c>
    </row>
    <row r="47" spans="1:11" ht="12.75" customHeight="1" x14ac:dyDescent="0.2">
      <c r="A47" s="75" t="s">
        <v>413</v>
      </c>
      <c r="B47" s="97">
        <v>4183.1075781508398</v>
      </c>
      <c r="C47" s="121">
        <f t="shared" si="1"/>
        <v>10428.71418574738</v>
      </c>
      <c r="D47" s="299">
        <v>4455.43274380408</v>
      </c>
      <c r="E47" s="300">
        <v>0</v>
      </c>
      <c r="F47" s="49">
        <v>224.73359037153699</v>
      </c>
      <c r="G47" s="127">
        <v>0</v>
      </c>
      <c r="H47" s="130">
        <v>0</v>
      </c>
      <c r="I47" s="127">
        <v>238.24493259358201</v>
      </c>
      <c r="J47" s="127">
        <v>5510.3029189781801</v>
      </c>
      <c r="K47" s="269">
        <v>1136</v>
      </c>
    </row>
    <row r="48" spans="1:11" ht="12.75" customHeight="1" x14ac:dyDescent="0.2">
      <c r="A48" s="75" t="s">
        <v>129</v>
      </c>
      <c r="B48" s="97">
        <v>2131.70714021091</v>
      </c>
      <c r="C48" s="121">
        <f t="shared" si="1"/>
        <v>4542.2507581467253</v>
      </c>
      <c r="D48" s="299">
        <v>2213.7845364443401</v>
      </c>
      <c r="E48" s="300">
        <v>0</v>
      </c>
      <c r="F48" s="49">
        <v>135.01536126905501</v>
      </c>
      <c r="G48" s="127">
        <v>0</v>
      </c>
      <c r="H48" s="130">
        <v>0</v>
      </c>
      <c r="I48" s="127">
        <v>93.438308170300203</v>
      </c>
      <c r="J48" s="127">
        <v>2100.0125522630301</v>
      </c>
      <c r="K48" s="269">
        <v>423</v>
      </c>
    </row>
    <row r="49" spans="1:11" ht="12.75" customHeight="1" x14ac:dyDescent="0.2">
      <c r="A49" s="75" t="s">
        <v>414</v>
      </c>
      <c r="B49" s="97">
        <v>2179.20664949497</v>
      </c>
      <c r="C49" s="121">
        <f t="shared" si="1"/>
        <v>12256.384174875191</v>
      </c>
      <c r="D49" s="299">
        <v>7946.4931343332501</v>
      </c>
      <c r="E49" s="300">
        <v>0</v>
      </c>
      <c r="F49" s="49">
        <v>186.65438286013801</v>
      </c>
      <c r="G49" s="127">
        <v>0</v>
      </c>
      <c r="H49" s="130">
        <v>0</v>
      </c>
      <c r="I49" s="127">
        <v>109.092537760683</v>
      </c>
      <c r="J49" s="127">
        <v>4014.1441199211199</v>
      </c>
      <c r="K49" s="269">
        <v>661</v>
      </c>
    </row>
    <row r="50" spans="1:11" ht="12.75" customHeight="1" x14ac:dyDescent="0.2">
      <c r="A50" s="75" t="s">
        <v>415</v>
      </c>
      <c r="B50" s="97">
        <v>506.41366788521401</v>
      </c>
      <c r="C50" s="121">
        <f t="shared" si="1"/>
        <v>908.31934429760804</v>
      </c>
      <c r="D50" s="299">
        <v>443.422716300996</v>
      </c>
      <c r="E50" s="300">
        <v>0</v>
      </c>
      <c r="F50" s="49">
        <v>8.7090086888961906</v>
      </c>
      <c r="G50" s="127">
        <v>0</v>
      </c>
      <c r="H50" s="130">
        <v>0</v>
      </c>
      <c r="I50" s="127">
        <v>16.638369758855902</v>
      </c>
      <c r="J50" s="127">
        <v>439.54924954886002</v>
      </c>
      <c r="K50" s="269">
        <v>79</v>
      </c>
    </row>
    <row r="51" spans="1:11" ht="12.75" customHeight="1" x14ac:dyDescent="0.2">
      <c r="A51" s="75" t="s">
        <v>416</v>
      </c>
      <c r="B51" s="97">
        <v>2340.9588137688502</v>
      </c>
      <c r="C51" s="121">
        <f t="shared" si="1"/>
        <v>4244.3898376101733</v>
      </c>
      <c r="D51" s="299">
        <v>2657.8533692647002</v>
      </c>
      <c r="E51" s="300">
        <v>0</v>
      </c>
      <c r="F51" s="49">
        <v>86.121744102912999</v>
      </c>
      <c r="G51" s="127">
        <v>0</v>
      </c>
      <c r="H51" s="130">
        <v>0</v>
      </c>
      <c r="I51" s="127">
        <v>65.912387726489598</v>
      </c>
      <c r="J51" s="127">
        <v>1434.50233651607</v>
      </c>
      <c r="K51" s="269">
        <v>250</v>
      </c>
    </row>
    <row r="52" spans="1:11" ht="12.75" customHeight="1" x14ac:dyDescent="0.2">
      <c r="A52" s="75" t="s">
        <v>243</v>
      </c>
      <c r="B52" s="97">
        <v>373.19754150665301</v>
      </c>
      <c r="C52" s="121">
        <f t="shared" si="1"/>
        <v>697.62428991324475</v>
      </c>
      <c r="D52" s="299">
        <v>336.88892745804299</v>
      </c>
      <c r="E52" s="300">
        <v>0</v>
      </c>
      <c r="F52" s="49">
        <v>20.831483607516301</v>
      </c>
      <c r="G52" s="127">
        <v>0</v>
      </c>
      <c r="H52" s="130">
        <v>0</v>
      </c>
      <c r="I52" s="127">
        <v>18.5876473892965</v>
      </c>
      <c r="J52" s="127">
        <v>321.31623145838898</v>
      </c>
      <c r="K52" s="269">
        <v>94</v>
      </c>
    </row>
    <row r="53" spans="1:11" ht="12.75" customHeight="1" x14ac:dyDescent="0.2">
      <c r="A53" s="75" t="s">
        <v>417</v>
      </c>
      <c r="B53" s="97">
        <v>1105.7136189385001</v>
      </c>
      <c r="C53" s="121">
        <f t="shared" si="1"/>
        <v>1161.2888077553105</v>
      </c>
      <c r="D53" s="299">
        <v>542.92822454824795</v>
      </c>
      <c r="E53" s="300">
        <v>0</v>
      </c>
      <c r="F53" s="49">
        <v>17.7297617744075</v>
      </c>
      <c r="G53" s="127">
        <v>0</v>
      </c>
      <c r="H53" s="130">
        <v>0</v>
      </c>
      <c r="I53" s="127">
        <v>248.32836875063799</v>
      </c>
      <c r="J53" s="127">
        <v>352.30245268201702</v>
      </c>
      <c r="K53" s="269">
        <v>109</v>
      </c>
    </row>
    <row r="54" spans="1:11" ht="12.75" customHeight="1" x14ac:dyDescent="0.2">
      <c r="A54" s="75" t="s">
        <v>418</v>
      </c>
      <c r="B54" s="97">
        <v>792.62549186357705</v>
      </c>
      <c r="C54" s="121">
        <f t="shared" si="1"/>
        <v>3463.0784637651063</v>
      </c>
      <c r="D54" s="299">
        <v>1984.0743024353901</v>
      </c>
      <c r="E54" s="300">
        <v>0</v>
      </c>
      <c r="F54" s="49">
        <v>99.010389719173105</v>
      </c>
      <c r="G54" s="127">
        <v>0</v>
      </c>
      <c r="H54" s="130">
        <v>0</v>
      </c>
      <c r="I54" s="127">
        <v>86.831367161223298</v>
      </c>
      <c r="J54" s="127">
        <v>1293.1624044493201</v>
      </c>
      <c r="K54" s="269">
        <v>317</v>
      </c>
    </row>
    <row r="55" spans="1:11" ht="12.75" customHeight="1" x14ac:dyDescent="0.2">
      <c r="A55" s="75" t="s">
        <v>419</v>
      </c>
      <c r="B55" s="97">
        <v>17067.4243968138</v>
      </c>
      <c r="C55" s="121">
        <f t="shared" si="1"/>
        <v>73175.397119656162</v>
      </c>
      <c r="D55" s="299">
        <v>40934.817337689601</v>
      </c>
      <c r="E55" s="300">
        <v>0</v>
      </c>
      <c r="F55" s="49">
        <v>2308.3821801792001</v>
      </c>
      <c r="G55" s="127">
        <v>0</v>
      </c>
      <c r="H55" s="130">
        <v>0</v>
      </c>
      <c r="I55" s="127">
        <v>691.99855951865902</v>
      </c>
      <c r="J55" s="127">
        <v>29240.199042268701</v>
      </c>
      <c r="K55" s="269">
        <v>4769</v>
      </c>
    </row>
    <row r="56" spans="1:11" ht="12.75" customHeight="1" x14ac:dyDescent="0.2">
      <c r="A56" s="75" t="s">
        <v>420</v>
      </c>
      <c r="B56" s="97">
        <v>588.10036391612505</v>
      </c>
      <c r="C56" s="121">
        <f t="shared" si="1"/>
        <v>1885.4688651443414</v>
      </c>
      <c r="D56" s="299">
        <v>717.85520511083598</v>
      </c>
      <c r="E56" s="300">
        <v>0</v>
      </c>
      <c r="F56" s="49">
        <v>56.493477922195801</v>
      </c>
      <c r="G56" s="127">
        <v>0</v>
      </c>
      <c r="H56" s="130">
        <v>0</v>
      </c>
      <c r="I56" s="127">
        <v>56.355026496889501</v>
      </c>
      <c r="J56" s="127">
        <v>1054.7651556144201</v>
      </c>
      <c r="K56" s="269">
        <v>136</v>
      </c>
    </row>
    <row r="57" spans="1:11" ht="12.75" customHeight="1" x14ac:dyDescent="0.2">
      <c r="A57" s="75" t="s">
        <v>421</v>
      </c>
      <c r="B57" s="97">
        <v>1238.2733230456699</v>
      </c>
      <c r="C57" s="121">
        <f t="shared" si="1"/>
        <v>4287.0176252129813</v>
      </c>
      <c r="D57" s="299">
        <v>2744.4590021906101</v>
      </c>
      <c r="E57" s="300">
        <v>0</v>
      </c>
      <c r="F57" s="49">
        <v>59.745540097861998</v>
      </c>
      <c r="G57" s="127">
        <v>0</v>
      </c>
      <c r="H57" s="130">
        <v>0</v>
      </c>
      <c r="I57" s="127">
        <v>53.9236802066888</v>
      </c>
      <c r="J57" s="127">
        <v>1428.8894027178201</v>
      </c>
      <c r="K57" s="269">
        <v>373</v>
      </c>
    </row>
    <row r="58" spans="1:11" ht="12.75" customHeight="1" x14ac:dyDescent="0.2">
      <c r="A58" s="75" t="s">
        <v>422</v>
      </c>
      <c r="B58" s="97">
        <v>1693.56695248855</v>
      </c>
      <c r="C58" s="121">
        <f t="shared" si="1"/>
        <v>1800.6373693762894</v>
      </c>
      <c r="D58" s="299">
        <v>769.43221052623198</v>
      </c>
      <c r="E58" s="300">
        <v>0</v>
      </c>
      <c r="F58" s="49">
        <v>89.461962327371495</v>
      </c>
      <c r="G58" s="127">
        <v>0</v>
      </c>
      <c r="H58" s="130">
        <v>0</v>
      </c>
      <c r="I58" s="127">
        <v>150.629453753413</v>
      </c>
      <c r="J58" s="127">
        <v>791.11374276927302</v>
      </c>
      <c r="K58" s="269">
        <v>171</v>
      </c>
    </row>
    <row r="59" spans="1:11" ht="12.75" customHeight="1" x14ac:dyDescent="0.2">
      <c r="A59" s="75" t="s">
        <v>423</v>
      </c>
      <c r="B59" s="97">
        <v>579.02648304229695</v>
      </c>
      <c r="C59" s="121">
        <f t="shared" si="1"/>
        <v>1358.4584998640717</v>
      </c>
      <c r="D59" s="299">
        <v>840.05266199040602</v>
      </c>
      <c r="E59" s="300">
        <v>0</v>
      </c>
      <c r="F59" s="49">
        <v>10.8963876835171</v>
      </c>
      <c r="G59" s="127">
        <v>0</v>
      </c>
      <c r="H59" s="130">
        <v>0</v>
      </c>
      <c r="I59" s="127">
        <v>68.3347327346616</v>
      </c>
      <c r="J59" s="127">
        <v>439.17471745548698</v>
      </c>
      <c r="K59" s="269">
        <v>122</v>
      </c>
    </row>
    <row r="60" spans="1:11" ht="12.75" customHeight="1" x14ac:dyDescent="0.2">
      <c r="A60" s="75" t="s">
        <v>424</v>
      </c>
      <c r="B60" s="97">
        <v>115.787899812505</v>
      </c>
      <c r="C60" s="121">
        <f t="shared" si="1"/>
        <v>154.71659067368614</v>
      </c>
      <c r="D60" s="299">
        <v>9.1983898667859894</v>
      </c>
      <c r="E60" s="300">
        <v>0</v>
      </c>
      <c r="F60" s="49">
        <v>0.52564989062040501</v>
      </c>
      <c r="G60" s="127">
        <v>0</v>
      </c>
      <c r="H60" s="130">
        <v>0</v>
      </c>
      <c r="I60" s="127">
        <v>0.73510469901172704</v>
      </c>
      <c r="J60" s="127">
        <v>144.25744621726801</v>
      </c>
      <c r="K60" s="269">
        <v>20</v>
      </c>
    </row>
    <row r="61" spans="1:11" ht="12.75" customHeight="1" x14ac:dyDescent="0.2">
      <c r="A61" s="75" t="s">
        <v>425</v>
      </c>
      <c r="B61" s="97">
        <v>583.13215862154902</v>
      </c>
      <c r="C61" s="121">
        <f t="shared" si="1"/>
        <v>557.80114668232579</v>
      </c>
      <c r="D61" s="299">
        <v>271.25744546459498</v>
      </c>
      <c r="E61" s="300">
        <v>0</v>
      </c>
      <c r="F61" s="49">
        <v>5.5245961985914498</v>
      </c>
      <c r="G61" s="127">
        <v>0</v>
      </c>
      <c r="H61" s="130">
        <v>0</v>
      </c>
      <c r="I61" s="127">
        <v>62.454895285015397</v>
      </c>
      <c r="J61" s="127">
        <v>218.56420973412401</v>
      </c>
      <c r="K61" s="269">
        <v>75</v>
      </c>
    </row>
    <row r="62" spans="1:11" ht="12.75" customHeight="1" x14ac:dyDescent="0.2">
      <c r="A62" s="75" t="s">
        <v>426</v>
      </c>
      <c r="B62" s="97">
        <v>338.554559688967</v>
      </c>
      <c r="C62" s="121">
        <f t="shared" si="1"/>
        <v>710.26879332019166</v>
      </c>
      <c r="D62" s="299">
        <v>407.95710501992897</v>
      </c>
      <c r="E62" s="300">
        <v>0</v>
      </c>
      <c r="F62" s="49">
        <v>0.87432883914822601</v>
      </c>
      <c r="G62" s="127">
        <v>0</v>
      </c>
      <c r="H62" s="130">
        <v>0</v>
      </c>
      <c r="I62" s="127">
        <v>25.1285789968295</v>
      </c>
      <c r="J62" s="127">
        <v>276.30878046428501</v>
      </c>
      <c r="K62" s="269">
        <v>86</v>
      </c>
    </row>
    <row r="63" spans="1:11" ht="12.75" customHeight="1" x14ac:dyDescent="0.2">
      <c r="A63" s="75" t="s">
        <v>427</v>
      </c>
      <c r="B63" s="97">
        <v>1595.98940268059</v>
      </c>
      <c r="C63" s="121">
        <f t="shared" si="1"/>
        <v>1358.4426000959622</v>
      </c>
      <c r="D63" s="299">
        <v>817.18502150079996</v>
      </c>
      <c r="E63" s="300">
        <v>0</v>
      </c>
      <c r="F63" s="49">
        <v>60.540630789977598</v>
      </c>
      <c r="G63" s="127">
        <v>0</v>
      </c>
      <c r="H63" s="130">
        <v>0</v>
      </c>
      <c r="I63" s="127">
        <v>91.464026978668699</v>
      </c>
      <c r="J63" s="127">
        <v>389.252920826516</v>
      </c>
      <c r="K63" s="269">
        <v>117</v>
      </c>
    </row>
    <row r="64" spans="1:11" ht="12.75" customHeight="1" x14ac:dyDescent="0.2">
      <c r="A64" s="75" t="s">
        <v>428</v>
      </c>
      <c r="B64" s="97">
        <v>3167.8298795984501</v>
      </c>
      <c r="C64" s="121">
        <f t="shared" si="1"/>
        <v>8555.0340718278676</v>
      </c>
      <c r="D64" s="299">
        <v>5931.3056955020102</v>
      </c>
      <c r="E64" s="300">
        <v>0</v>
      </c>
      <c r="F64" s="49">
        <v>314.68168411300201</v>
      </c>
      <c r="G64" s="127">
        <v>0</v>
      </c>
      <c r="H64" s="130">
        <v>0</v>
      </c>
      <c r="I64" s="127">
        <v>149.67231743102599</v>
      </c>
      <c r="J64" s="127">
        <v>2159.3743747818298</v>
      </c>
      <c r="K64" s="269">
        <v>446</v>
      </c>
    </row>
    <row r="65" spans="1:11" ht="12.75" customHeight="1" x14ac:dyDescent="0.2">
      <c r="A65" s="75" t="s">
        <v>142</v>
      </c>
      <c r="B65" s="97">
        <v>477.04324161369601</v>
      </c>
      <c r="C65" s="121">
        <f t="shared" si="1"/>
        <v>962.81392231217637</v>
      </c>
      <c r="D65" s="299">
        <v>434.269852545459</v>
      </c>
      <c r="E65" s="300">
        <v>0</v>
      </c>
      <c r="F65" s="49">
        <v>20.8210843340261</v>
      </c>
      <c r="G65" s="127">
        <v>0</v>
      </c>
      <c r="H65" s="130">
        <v>0</v>
      </c>
      <c r="I65" s="127">
        <v>1.95827891246934</v>
      </c>
      <c r="J65" s="127">
        <v>505.76470652022198</v>
      </c>
      <c r="K65" s="269">
        <v>93</v>
      </c>
    </row>
    <row r="66" spans="1:11" ht="12.75" customHeight="1" x14ac:dyDescent="0.2">
      <c r="A66" s="75" t="s">
        <v>429</v>
      </c>
      <c r="B66" s="97">
        <v>15598.3070696302</v>
      </c>
      <c r="C66" s="121">
        <f t="shared" si="1"/>
        <v>33680.757376380381</v>
      </c>
      <c r="D66" s="299">
        <v>16842.779277232301</v>
      </c>
      <c r="E66" s="300">
        <v>0</v>
      </c>
      <c r="F66" s="49">
        <v>2266.9999908416598</v>
      </c>
      <c r="G66" s="127">
        <v>0</v>
      </c>
      <c r="H66" s="130">
        <v>0</v>
      </c>
      <c r="I66" s="127">
        <v>873.16336234081598</v>
      </c>
      <c r="J66" s="127">
        <v>13697.814745965599</v>
      </c>
      <c r="K66" s="269">
        <v>2804</v>
      </c>
    </row>
    <row r="67" spans="1:11" ht="12.75" customHeight="1" x14ac:dyDescent="0.2">
      <c r="A67" s="75" t="s">
        <v>202</v>
      </c>
      <c r="B67" s="97">
        <v>767.45218378068603</v>
      </c>
      <c r="C67" s="121">
        <f t="shared" si="1"/>
        <v>1666.4593158283628</v>
      </c>
      <c r="D67" s="299">
        <v>813.98089724861597</v>
      </c>
      <c r="E67" s="300">
        <v>0</v>
      </c>
      <c r="F67" s="49">
        <v>24.495057657473001</v>
      </c>
      <c r="G67" s="127">
        <v>0</v>
      </c>
      <c r="H67" s="130">
        <v>0</v>
      </c>
      <c r="I67" s="127">
        <v>11.7446727625778</v>
      </c>
      <c r="J67" s="127">
        <v>816.23868815969604</v>
      </c>
      <c r="K67" s="269">
        <v>140</v>
      </c>
    </row>
    <row r="68" spans="1:11" x14ac:dyDescent="0.2">
      <c r="A68" s="301"/>
      <c r="B68" s="302"/>
      <c r="C68" s="121"/>
      <c r="D68" s="121"/>
      <c r="E68" s="121"/>
      <c r="F68" s="121"/>
      <c r="G68" s="121"/>
      <c r="H68" s="121"/>
      <c r="I68" s="121"/>
      <c r="J68" s="121"/>
      <c r="K68" s="303"/>
    </row>
    <row r="69" spans="1:11" x14ac:dyDescent="0.2">
      <c r="A69" s="304" t="s">
        <v>430</v>
      </c>
      <c r="B69" s="305">
        <v>427705.77170740103</v>
      </c>
      <c r="C69" s="104">
        <f>SUM(D69:J69)</f>
        <v>1188979.1933403746</v>
      </c>
      <c r="D69" s="306">
        <v>626791.10148553096</v>
      </c>
      <c r="E69" s="307">
        <v>13869.17678</v>
      </c>
      <c r="F69" s="307">
        <f>SUM(F4:F67)</f>
        <v>77770.471917799179</v>
      </c>
      <c r="G69" s="307">
        <v>0</v>
      </c>
      <c r="H69" s="308">
        <v>39208.854229999997</v>
      </c>
      <c r="I69" s="307">
        <v>29879.9077159716</v>
      </c>
      <c r="J69" s="309">
        <v>401459.68121107301</v>
      </c>
      <c r="K69" s="310">
        <v>70419</v>
      </c>
    </row>
    <row r="70" spans="1:11" x14ac:dyDescent="0.2">
      <c r="A70" s="311"/>
      <c r="B70" s="312"/>
      <c r="C70" s="313"/>
      <c r="D70" s="314"/>
      <c r="E70" s="314"/>
      <c r="F70" s="314"/>
      <c r="G70" s="314"/>
      <c r="H70" s="315"/>
      <c r="I70" s="314"/>
      <c r="J70" s="314"/>
      <c r="K70" s="316"/>
    </row>
    <row r="71" spans="1:11" x14ac:dyDescent="0.2">
      <c r="A71" s="288" t="s">
        <v>146</v>
      </c>
      <c r="B71" s="97">
        <v>43261.866309590398</v>
      </c>
      <c r="C71" s="121">
        <f t="shared" ref="C71:C77" si="2">SUM(D71:J71)</f>
        <v>147505.76163004618</v>
      </c>
      <c r="D71" s="127">
        <v>63936.705544888398</v>
      </c>
      <c r="E71" s="127">
        <v>0</v>
      </c>
      <c r="F71" s="49">
        <v>5128.56206926293</v>
      </c>
      <c r="G71" s="127">
        <v>0</v>
      </c>
      <c r="H71" s="130">
        <v>0</v>
      </c>
      <c r="I71" s="127">
        <v>4184.8980439240404</v>
      </c>
      <c r="J71" s="127">
        <v>74255.595971970804</v>
      </c>
      <c r="K71" s="269">
        <v>9463</v>
      </c>
    </row>
    <row r="72" spans="1:11" x14ac:dyDescent="0.2">
      <c r="A72" s="288" t="s">
        <v>147</v>
      </c>
      <c r="B72" s="97">
        <v>47958.631737885204</v>
      </c>
      <c r="C72" s="121">
        <f t="shared" si="2"/>
        <v>78257.082091347125</v>
      </c>
      <c r="D72" s="127">
        <v>41112.941090111002</v>
      </c>
      <c r="E72" s="127">
        <v>5</v>
      </c>
      <c r="F72" s="49">
        <v>6114.2199402743199</v>
      </c>
      <c r="G72" s="127">
        <v>0</v>
      </c>
      <c r="H72" s="130">
        <v>0</v>
      </c>
      <c r="I72" s="127">
        <v>3519.18922878391</v>
      </c>
      <c r="J72" s="127">
        <v>27505.731832177898</v>
      </c>
      <c r="K72" s="269">
        <v>4642</v>
      </c>
    </row>
    <row r="73" spans="1:11" x14ac:dyDescent="0.2">
      <c r="A73" s="288" t="s">
        <v>148</v>
      </c>
      <c r="B73" s="97">
        <v>69437.571705527705</v>
      </c>
      <c r="C73" s="121">
        <f t="shared" si="2"/>
        <v>237926.56256170175</v>
      </c>
      <c r="D73" s="127">
        <v>117167.663117057</v>
      </c>
      <c r="E73" s="127">
        <v>0</v>
      </c>
      <c r="F73" s="49">
        <v>6066.1971213915303</v>
      </c>
      <c r="G73" s="127">
        <v>0</v>
      </c>
      <c r="H73" s="130">
        <v>491.59699999999998</v>
      </c>
      <c r="I73" s="127">
        <v>4204.4908344732103</v>
      </c>
      <c r="J73" s="127">
        <v>109996.61448878</v>
      </c>
      <c r="K73" s="269">
        <v>19076</v>
      </c>
    </row>
    <row r="74" spans="1:11" x14ac:dyDescent="0.2">
      <c r="A74" s="288" t="s">
        <v>149</v>
      </c>
      <c r="B74" s="97">
        <v>53903.986542730898</v>
      </c>
      <c r="C74" s="121">
        <f t="shared" si="2"/>
        <v>115705.24795077113</v>
      </c>
      <c r="D74" s="127">
        <v>61851.0283648978</v>
      </c>
      <c r="E74" s="127">
        <v>0</v>
      </c>
      <c r="F74" s="49">
        <v>7032.8851067594396</v>
      </c>
      <c r="G74" s="127">
        <v>0</v>
      </c>
      <c r="H74" s="130">
        <v>0</v>
      </c>
      <c r="I74" s="127">
        <v>3819.7350347255701</v>
      </c>
      <c r="J74" s="127">
        <v>43001.599444388303</v>
      </c>
      <c r="K74" s="269">
        <v>8819</v>
      </c>
    </row>
    <row r="75" spans="1:11" x14ac:dyDescent="0.2">
      <c r="A75" s="288" t="s">
        <v>150</v>
      </c>
      <c r="B75" s="97">
        <v>91590.451106002103</v>
      </c>
      <c r="C75" s="121">
        <f t="shared" si="2"/>
        <v>292141.3287883114</v>
      </c>
      <c r="D75" s="127">
        <v>207798.90665113</v>
      </c>
      <c r="E75" s="127">
        <v>0</v>
      </c>
      <c r="F75" s="49">
        <v>23468.178126042701</v>
      </c>
      <c r="G75" s="127">
        <v>0</v>
      </c>
      <c r="H75" s="130">
        <v>0</v>
      </c>
      <c r="I75" s="127">
        <v>5076.9140914027703</v>
      </c>
      <c r="J75" s="127">
        <v>55797.329919735901</v>
      </c>
      <c r="K75" s="269">
        <v>14644</v>
      </c>
    </row>
    <row r="76" spans="1:11" x14ac:dyDescent="0.2">
      <c r="A76" s="288" t="s">
        <v>151</v>
      </c>
      <c r="B76" s="97">
        <v>61035.040473622401</v>
      </c>
      <c r="C76" s="121">
        <f t="shared" si="2"/>
        <v>101434.91616892612</v>
      </c>
      <c r="D76" s="127">
        <v>59277.155676342598</v>
      </c>
      <c r="E76" s="127">
        <v>0</v>
      </c>
      <c r="F76" s="49">
        <v>7584.50037711399</v>
      </c>
      <c r="G76" s="127">
        <v>0</v>
      </c>
      <c r="H76" s="130">
        <v>0</v>
      </c>
      <c r="I76" s="127">
        <v>4947.4666545478203</v>
      </c>
      <c r="J76" s="127">
        <v>29625.793460921701</v>
      </c>
      <c r="K76" s="269">
        <v>5883</v>
      </c>
    </row>
    <row r="77" spans="1:11" x14ac:dyDescent="0.2">
      <c r="A77" s="288" t="s">
        <v>152</v>
      </c>
      <c r="B77" s="97">
        <v>60518.223832042102</v>
      </c>
      <c r="C77" s="121">
        <f t="shared" si="2"/>
        <v>215998.50450545535</v>
      </c>
      <c r="D77" s="127">
        <v>75637.998879605293</v>
      </c>
      <c r="E77" s="127">
        <v>13864.175999999999</v>
      </c>
      <c r="F77" s="49">
        <v>22374.8426146376</v>
      </c>
      <c r="G77" s="127">
        <v>0</v>
      </c>
      <c r="H77" s="130">
        <v>38717.258000000002</v>
      </c>
      <c r="I77" s="127">
        <v>4127.2138281142397</v>
      </c>
      <c r="J77" s="127">
        <v>61277.015183098199</v>
      </c>
      <c r="K77" s="269">
        <v>7892</v>
      </c>
    </row>
    <row r="78" spans="1:11" x14ac:dyDescent="0.2">
      <c r="A78" s="288"/>
      <c r="B78" s="317"/>
      <c r="C78" s="121"/>
      <c r="D78" s="121"/>
      <c r="E78" s="121"/>
      <c r="F78" s="121"/>
      <c r="G78" s="121"/>
      <c r="H78" s="121"/>
      <c r="I78" s="121"/>
      <c r="J78" s="121"/>
      <c r="K78" s="303"/>
    </row>
    <row r="79" spans="1:11" x14ac:dyDescent="0.2">
      <c r="A79" s="304" t="s">
        <v>430</v>
      </c>
      <c r="B79" s="305">
        <v>427705.77170740103</v>
      </c>
      <c r="C79" s="104">
        <f>SUM(D79:J79)</f>
        <v>1188969.4036965591</v>
      </c>
      <c r="D79" s="104">
        <v>626782.39932403201</v>
      </c>
      <c r="E79" s="104">
        <v>13869.175999999999</v>
      </c>
      <c r="F79" s="104">
        <f>SUM(F71:F77)</f>
        <v>77769.385355482518</v>
      </c>
      <c r="G79" s="104">
        <v>0</v>
      </c>
      <c r="H79" s="104">
        <v>39208.855000000003</v>
      </c>
      <c r="I79" s="104">
        <v>29879.9077159716</v>
      </c>
      <c r="J79" s="105">
        <v>401459.68030107301</v>
      </c>
      <c r="K79" s="310">
        <v>70419</v>
      </c>
    </row>
    <row r="80" spans="1:11" x14ac:dyDescent="0.2">
      <c r="A80" s="311"/>
      <c r="B80" s="312"/>
      <c r="C80" s="318"/>
      <c r="D80" s="314"/>
      <c r="E80" s="314"/>
      <c r="F80" s="314"/>
      <c r="G80" s="314"/>
      <c r="H80" s="314"/>
      <c r="I80" s="314"/>
      <c r="J80" s="314"/>
      <c r="K80" s="319"/>
    </row>
    <row r="81" spans="1:11" x14ac:dyDescent="0.2">
      <c r="A81" s="320"/>
      <c r="B81" s="317"/>
      <c r="C81" s="321"/>
      <c r="D81" s="322"/>
      <c r="E81" s="322"/>
      <c r="F81" s="322"/>
      <c r="G81" s="322"/>
      <c r="H81" s="322"/>
      <c r="I81" s="322"/>
      <c r="J81" s="322"/>
      <c r="K81" s="323"/>
    </row>
    <row r="82" spans="1:11" x14ac:dyDescent="0.2">
      <c r="A82" s="111" t="s">
        <v>66</v>
      </c>
      <c r="B82" s="112"/>
      <c r="C82" s="113"/>
      <c r="D82" s="113"/>
      <c r="E82" s="113"/>
      <c r="F82" s="113"/>
      <c r="G82" s="113"/>
      <c r="H82" s="113"/>
      <c r="I82" s="113"/>
      <c r="J82" s="113"/>
      <c r="K82" s="114"/>
    </row>
    <row r="83" spans="1:11" x14ac:dyDescent="0.2">
      <c r="A83" s="23" t="s">
        <v>67</v>
      </c>
      <c r="B83" s="23"/>
      <c r="C83" s="23"/>
      <c r="D83" s="23"/>
      <c r="E83" s="23"/>
      <c r="F83" s="23"/>
      <c r="G83" s="23"/>
      <c r="H83" s="23"/>
      <c r="I83" s="23"/>
      <c r="J83" s="23"/>
      <c r="K83" s="117"/>
    </row>
    <row r="84" spans="1:11" ht="18.75" customHeight="1" x14ac:dyDescent="0.2">
      <c r="A84" s="158" t="s">
        <v>69</v>
      </c>
      <c r="B84" s="160"/>
      <c r="C84" s="160"/>
      <c r="D84" s="160"/>
      <c r="E84" s="160"/>
      <c r="F84" s="160"/>
      <c r="G84" s="160"/>
      <c r="H84" s="160"/>
      <c r="I84" s="160"/>
      <c r="J84" s="160"/>
      <c r="K84" s="117"/>
    </row>
    <row r="85" spans="1:11" ht="27.75" customHeight="1" x14ac:dyDescent="0.2">
      <c r="A85" s="11" t="s">
        <v>153</v>
      </c>
      <c r="B85" s="11"/>
      <c r="C85" s="11"/>
      <c r="D85" s="11"/>
      <c r="E85" s="11"/>
      <c r="F85" s="11"/>
      <c r="G85" s="11"/>
      <c r="H85" s="11"/>
      <c r="I85" s="11"/>
      <c r="J85" s="11"/>
      <c r="K85" s="11"/>
    </row>
    <row r="86" spans="1:11" ht="19.5" customHeight="1" x14ac:dyDescent="0.2">
      <c r="A86" s="6" t="s">
        <v>71</v>
      </c>
      <c r="B86" s="6"/>
      <c r="C86" s="6"/>
      <c r="D86" s="6"/>
      <c r="E86" s="6"/>
      <c r="F86" s="6"/>
      <c r="G86" s="6"/>
      <c r="H86" s="6"/>
      <c r="I86" s="6"/>
      <c r="J86" s="6"/>
      <c r="K86" s="117"/>
    </row>
    <row r="87" spans="1:11" ht="24.75" customHeight="1" x14ac:dyDescent="0.2">
      <c r="A87" s="6" t="s">
        <v>154</v>
      </c>
      <c r="B87" s="6"/>
      <c r="C87" s="6"/>
      <c r="D87" s="6"/>
      <c r="E87" s="6"/>
      <c r="F87" s="6"/>
      <c r="G87" s="6"/>
      <c r="H87" s="6"/>
      <c r="I87" s="6"/>
      <c r="J87" s="6"/>
      <c r="K87" s="117"/>
    </row>
    <row r="88" spans="1:11" ht="40.5" customHeight="1" x14ac:dyDescent="0.2">
      <c r="A88" s="5" t="s">
        <v>155</v>
      </c>
      <c r="B88" s="5"/>
      <c r="C88" s="5"/>
      <c r="D88" s="5"/>
      <c r="E88" s="5"/>
      <c r="F88" s="5"/>
      <c r="G88" s="5"/>
      <c r="H88" s="5"/>
      <c r="I88" s="5"/>
      <c r="J88" s="5"/>
      <c r="K88" s="117"/>
    </row>
    <row r="89" spans="1:11" ht="34.5" customHeight="1" x14ac:dyDescent="0.2">
      <c r="A89" s="6" t="s">
        <v>156</v>
      </c>
      <c r="B89" s="6"/>
      <c r="C89" s="6"/>
      <c r="D89" s="6"/>
      <c r="E89" s="6"/>
      <c r="F89" s="6"/>
      <c r="G89" s="6"/>
      <c r="H89" s="6"/>
      <c r="I89" s="6"/>
      <c r="J89" s="6"/>
      <c r="K89" s="117"/>
    </row>
    <row r="90" spans="1:11" ht="27.75" customHeight="1" x14ac:dyDescent="0.2">
      <c r="A90" s="4" t="s">
        <v>157</v>
      </c>
      <c r="B90" s="4"/>
      <c r="C90" s="4"/>
      <c r="D90" s="4"/>
      <c r="E90" s="4"/>
      <c r="F90" s="4"/>
      <c r="G90" s="4"/>
      <c r="H90" s="4"/>
      <c r="I90" s="4"/>
      <c r="J90" s="4"/>
      <c r="K90" s="95"/>
    </row>
  </sheetData>
  <mergeCells count="9">
    <mergeCell ref="A87:J87"/>
    <mergeCell ref="A88:J88"/>
    <mergeCell ref="A89:J89"/>
    <mergeCell ref="A90:J90"/>
    <mergeCell ref="A1:J1"/>
    <mergeCell ref="A2:J2"/>
    <mergeCell ref="A83:J83"/>
    <mergeCell ref="A85:K85"/>
    <mergeCell ref="A86:J86"/>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Normal="100" workbookViewId="0">
      <selection activeCell="A90" sqref="A90"/>
    </sheetView>
  </sheetViews>
  <sheetFormatPr defaultRowHeight="12.75" x14ac:dyDescent="0.2"/>
  <cols>
    <col min="1" max="1" width="18.42578125" style="30"/>
    <col min="2" max="2" width="11.5703125" style="30"/>
    <col min="3" max="3" width="11.28515625" style="30"/>
    <col min="4" max="4" width="13.42578125" style="30"/>
    <col min="5" max="5" width="12.42578125" style="30"/>
    <col min="6" max="6" width="12.5703125" style="30"/>
    <col min="7" max="7" width="8.28515625" style="30"/>
    <col min="8" max="8" width="10.7109375" style="30"/>
    <col min="9" max="9" width="11" style="30"/>
    <col min="10" max="10" width="9.7109375" style="30"/>
    <col min="11" max="11" width="10.140625" style="30"/>
  </cols>
  <sheetData>
    <row r="1" spans="1:11" x14ac:dyDescent="0.2">
      <c r="A1" s="1" t="s">
        <v>431</v>
      </c>
      <c r="B1" s="1"/>
      <c r="C1" s="1"/>
      <c r="D1" s="1"/>
      <c r="E1" s="1"/>
      <c r="F1" s="1"/>
      <c r="G1" s="1"/>
      <c r="H1" s="1"/>
      <c r="I1" s="1"/>
      <c r="J1" s="1"/>
      <c r="K1" s="163"/>
    </row>
    <row r="2" spans="1:11" x14ac:dyDescent="0.2">
      <c r="A2" s="29" t="s">
        <v>1</v>
      </c>
      <c r="B2" s="29"/>
      <c r="C2" s="29"/>
      <c r="D2" s="29"/>
      <c r="E2" s="29"/>
      <c r="F2" s="29"/>
      <c r="G2" s="29"/>
      <c r="H2" s="29"/>
      <c r="I2" s="29"/>
      <c r="J2" s="29"/>
      <c r="K2" s="164"/>
    </row>
    <row r="3" spans="1:11" ht="67.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324" t="s">
        <v>432</v>
      </c>
      <c r="B4" s="97">
        <v>51014.707291427199</v>
      </c>
      <c r="C4" s="121">
        <f t="shared" ref="C4:C11" si="0">SUM(D4:J4)</f>
        <v>88498.822118199081</v>
      </c>
      <c r="D4" s="325">
        <v>28577.6402763726</v>
      </c>
      <c r="E4" s="325">
        <v>0</v>
      </c>
      <c r="F4" s="48">
        <v>1859.0257903778399</v>
      </c>
      <c r="G4" s="127">
        <v>0</v>
      </c>
      <c r="H4" s="326">
        <v>0</v>
      </c>
      <c r="I4" s="127">
        <v>7340.3154616541497</v>
      </c>
      <c r="J4" s="327">
        <v>50721.840589794498</v>
      </c>
      <c r="K4" s="52">
        <v>9499</v>
      </c>
    </row>
    <row r="5" spans="1:11" x14ac:dyDescent="0.2">
      <c r="A5" s="324" t="s">
        <v>433</v>
      </c>
      <c r="B5" s="97">
        <v>63022.210706690399</v>
      </c>
      <c r="C5" s="121">
        <f t="shared" si="0"/>
        <v>158742.93365675607</v>
      </c>
      <c r="D5" s="325">
        <v>55090.431671450599</v>
      </c>
      <c r="E5" s="325">
        <v>55.007420000000003</v>
      </c>
      <c r="F5" s="48">
        <v>14039.953009078399</v>
      </c>
      <c r="G5" s="127">
        <v>0</v>
      </c>
      <c r="H5" s="127">
        <v>6250.2277000000004</v>
      </c>
      <c r="I5" s="127">
        <v>8034.48433028418</v>
      </c>
      <c r="J5" s="327">
        <v>75272.8295259429</v>
      </c>
      <c r="K5" s="52">
        <v>13611</v>
      </c>
    </row>
    <row r="6" spans="1:11" x14ac:dyDescent="0.2">
      <c r="A6" s="324" t="s">
        <v>434</v>
      </c>
      <c r="B6" s="97">
        <v>16531.372007245998</v>
      </c>
      <c r="C6" s="121">
        <f t="shared" si="0"/>
        <v>26761.824905327288</v>
      </c>
      <c r="D6" s="325">
        <v>11583.508129177801</v>
      </c>
      <c r="E6" s="325">
        <v>0</v>
      </c>
      <c r="F6" s="48">
        <v>635.11189330701905</v>
      </c>
      <c r="G6" s="127">
        <v>0</v>
      </c>
      <c r="H6" s="130">
        <v>0</v>
      </c>
      <c r="I6" s="127">
        <v>1881.9970478457701</v>
      </c>
      <c r="J6" s="327">
        <v>12661.2078349967</v>
      </c>
      <c r="K6" s="52">
        <v>3305</v>
      </c>
    </row>
    <row r="7" spans="1:11" x14ac:dyDescent="0.2">
      <c r="A7" s="324" t="s">
        <v>435</v>
      </c>
      <c r="B7" s="97">
        <v>14305.5445146292</v>
      </c>
      <c r="C7" s="121">
        <f t="shared" si="0"/>
        <v>28226.787073998712</v>
      </c>
      <c r="D7" s="325">
        <v>11817.081098143</v>
      </c>
      <c r="E7" s="325">
        <v>0</v>
      </c>
      <c r="F7" s="48">
        <v>629.42210214221302</v>
      </c>
      <c r="G7" s="127">
        <v>0</v>
      </c>
      <c r="H7" s="130">
        <v>0</v>
      </c>
      <c r="I7" s="127">
        <v>1644.6552438824001</v>
      </c>
      <c r="J7" s="327">
        <v>14135.628629831101</v>
      </c>
      <c r="K7" s="52">
        <v>2607</v>
      </c>
    </row>
    <row r="8" spans="1:11" x14ac:dyDescent="0.2">
      <c r="A8" s="324" t="s">
        <v>436</v>
      </c>
      <c r="B8" s="97">
        <v>58845.284169387902</v>
      </c>
      <c r="C8" s="121">
        <f t="shared" si="0"/>
        <v>231284.50675442451</v>
      </c>
      <c r="D8" s="325">
        <v>59967.014900702001</v>
      </c>
      <c r="E8" s="325">
        <v>4312.7629100000004</v>
      </c>
      <c r="F8" s="48">
        <v>11182.988179509501</v>
      </c>
      <c r="G8" s="127">
        <v>0</v>
      </c>
      <c r="H8" s="127">
        <v>4209.9704099999999</v>
      </c>
      <c r="I8" s="127">
        <v>6598.88686194603</v>
      </c>
      <c r="J8" s="327">
        <v>145012.88349226699</v>
      </c>
      <c r="K8" s="52">
        <v>17183</v>
      </c>
    </row>
    <row r="9" spans="1:11" x14ac:dyDescent="0.2">
      <c r="A9" s="324" t="s">
        <v>437</v>
      </c>
      <c r="B9" s="328">
        <v>28013</v>
      </c>
      <c r="C9" s="121">
        <f t="shared" si="0"/>
        <v>55743.460881811952</v>
      </c>
      <c r="D9" s="127">
        <v>28304.136869886301</v>
      </c>
      <c r="E9" s="127">
        <v>0</v>
      </c>
      <c r="F9" s="48">
        <v>8595.1495008600796</v>
      </c>
      <c r="G9" s="127">
        <v>0</v>
      </c>
      <c r="H9" s="329">
        <v>0</v>
      </c>
      <c r="I9" s="127">
        <v>2031.91239989157</v>
      </c>
      <c r="J9" s="327">
        <v>16812.262111174001</v>
      </c>
      <c r="K9" s="52">
        <v>4498</v>
      </c>
    </row>
    <row r="10" spans="1:11" x14ac:dyDescent="0.2">
      <c r="A10" s="324" t="s">
        <v>438</v>
      </c>
      <c r="B10" s="328">
        <v>11912</v>
      </c>
      <c r="C10" s="121">
        <f t="shared" si="0"/>
        <v>16977.294002279341</v>
      </c>
      <c r="D10" s="127">
        <v>8178.3074553223196</v>
      </c>
      <c r="E10" s="127">
        <v>0</v>
      </c>
      <c r="F10" s="48">
        <v>1072.93278485151</v>
      </c>
      <c r="G10" s="127">
        <v>0</v>
      </c>
      <c r="H10" s="329">
        <v>0</v>
      </c>
      <c r="I10" s="127">
        <v>793.71204630069099</v>
      </c>
      <c r="J10" s="327">
        <v>6932.3417158048196</v>
      </c>
      <c r="K10" s="52">
        <v>1794</v>
      </c>
    </row>
    <row r="11" spans="1:11" x14ac:dyDescent="0.2">
      <c r="A11" s="324" t="s">
        <v>439</v>
      </c>
      <c r="B11" s="330">
        <v>10155</v>
      </c>
      <c r="C11" s="121">
        <f t="shared" si="0"/>
        <v>23083.02520777212</v>
      </c>
      <c r="D11" s="127">
        <v>9858.5338424210895</v>
      </c>
      <c r="E11" s="127">
        <v>0</v>
      </c>
      <c r="F11" s="48">
        <v>4584.9321362702003</v>
      </c>
      <c r="G11" s="127">
        <v>0</v>
      </c>
      <c r="H11" s="327">
        <v>0</v>
      </c>
      <c r="I11" s="127">
        <v>521.70330481739904</v>
      </c>
      <c r="J11" s="327">
        <v>8117.8559242634301</v>
      </c>
      <c r="K11" s="52">
        <v>1719</v>
      </c>
    </row>
    <row r="12" spans="1:11" x14ac:dyDescent="0.2">
      <c r="A12" s="324"/>
      <c r="B12" s="330"/>
      <c r="C12" s="121"/>
      <c r="D12" s="327"/>
      <c r="E12" s="327"/>
      <c r="F12" s="327"/>
      <c r="G12" s="327"/>
      <c r="H12" s="327"/>
      <c r="I12" s="327"/>
      <c r="J12" s="327"/>
      <c r="K12" s="331"/>
    </row>
    <row r="13" spans="1:11" x14ac:dyDescent="0.2">
      <c r="A13" s="332" t="s">
        <v>440</v>
      </c>
      <c r="B13" s="333">
        <v>253799.11868938099</v>
      </c>
      <c r="C13" s="104">
        <f>SUM(D13:J13)</f>
        <v>629318.65460056905</v>
      </c>
      <c r="D13" s="334">
        <v>213376.65424347599</v>
      </c>
      <c r="E13" s="334">
        <v>4367.7703300000003</v>
      </c>
      <c r="F13" s="334">
        <f>SUM(F4:F11)</f>
        <v>42599.51539639676</v>
      </c>
      <c r="G13" s="334">
        <v>0</v>
      </c>
      <c r="H13" s="334">
        <v>10460.198109999999</v>
      </c>
      <c r="I13" s="334">
        <v>28847.6666966222</v>
      </c>
      <c r="J13" s="335">
        <v>329666.84982407402</v>
      </c>
      <c r="K13" s="336">
        <v>54216</v>
      </c>
    </row>
    <row r="14" spans="1:11" x14ac:dyDescent="0.2">
      <c r="A14" s="337"/>
      <c r="B14" s="338"/>
      <c r="C14" s="313"/>
      <c r="D14" s="339"/>
      <c r="E14" s="339"/>
      <c r="F14" s="339"/>
      <c r="G14" s="339"/>
      <c r="H14" s="339"/>
      <c r="I14" s="339"/>
      <c r="J14" s="339"/>
      <c r="K14" s="340"/>
    </row>
    <row r="15" spans="1:11" x14ac:dyDescent="0.2">
      <c r="A15" s="288" t="s">
        <v>263</v>
      </c>
      <c r="B15" s="97">
        <v>50976.053831887497</v>
      </c>
      <c r="C15" s="121">
        <f>SUM(D15:J15)</f>
        <v>126587.71007146998</v>
      </c>
      <c r="D15" s="127">
        <v>46068.9593353292</v>
      </c>
      <c r="E15" s="127">
        <v>169.721</v>
      </c>
      <c r="F15" s="48">
        <v>10216.967837391099</v>
      </c>
      <c r="G15" s="325">
        <v>0</v>
      </c>
      <c r="H15" s="127">
        <v>0</v>
      </c>
      <c r="I15" s="127">
        <v>6436.9818022379804</v>
      </c>
      <c r="J15" s="327">
        <v>63695.080096511701</v>
      </c>
      <c r="K15" s="52">
        <v>11359</v>
      </c>
    </row>
    <row r="16" spans="1:11" x14ac:dyDescent="0.2">
      <c r="A16" s="288" t="s">
        <v>264</v>
      </c>
      <c r="B16" s="97">
        <v>66192.482837851494</v>
      </c>
      <c r="C16" s="121">
        <f>SUM(D16:J16)</f>
        <v>125340.79059426615</v>
      </c>
      <c r="D16" s="127">
        <v>59505.563757174001</v>
      </c>
      <c r="E16" s="127">
        <v>159.92699999999999</v>
      </c>
      <c r="F16" s="48">
        <v>14858.500108407001</v>
      </c>
      <c r="G16" s="325">
        <v>0</v>
      </c>
      <c r="H16" s="327">
        <v>0</v>
      </c>
      <c r="I16" s="127">
        <v>5139.0049348368502</v>
      </c>
      <c r="J16" s="327">
        <v>45677.794793848298</v>
      </c>
      <c r="K16" s="52">
        <v>10814</v>
      </c>
    </row>
    <row r="17" spans="1:11" x14ac:dyDescent="0.2">
      <c r="A17" s="288" t="s">
        <v>265</v>
      </c>
      <c r="B17" s="97">
        <v>49154.011073081099</v>
      </c>
      <c r="C17" s="121">
        <f>SUM(D17:J17)</f>
        <v>187729.25221135837</v>
      </c>
      <c r="D17" s="127">
        <v>50006.098371336797</v>
      </c>
      <c r="E17" s="127">
        <v>76.22</v>
      </c>
      <c r="F17" s="48">
        <v>9774.8104688071107</v>
      </c>
      <c r="G17" s="325">
        <v>0</v>
      </c>
      <c r="H17" s="127">
        <v>0</v>
      </c>
      <c r="I17" s="127">
        <v>5424.4915959444697</v>
      </c>
      <c r="J17" s="327">
        <v>122447.63177527</v>
      </c>
      <c r="K17" s="52">
        <v>15101</v>
      </c>
    </row>
    <row r="18" spans="1:11" x14ac:dyDescent="0.2">
      <c r="A18" s="288" t="s">
        <v>266</v>
      </c>
      <c r="B18" s="97">
        <v>38399.084336271</v>
      </c>
      <c r="C18" s="121">
        <f>SUM(D18:J18)</f>
        <v>64127.102946497063</v>
      </c>
      <c r="D18" s="127">
        <v>21033.079838657799</v>
      </c>
      <c r="E18" s="127">
        <v>215.92</v>
      </c>
      <c r="F18" s="48">
        <v>1290.7203910828</v>
      </c>
      <c r="G18" s="325">
        <v>0</v>
      </c>
      <c r="H18" s="327">
        <v>0</v>
      </c>
      <c r="I18" s="127">
        <v>5827.2189553336602</v>
      </c>
      <c r="J18" s="327">
        <v>35760.163761422802</v>
      </c>
      <c r="K18" s="52">
        <v>6603</v>
      </c>
    </row>
    <row r="19" spans="1:11" x14ac:dyDescent="0.2">
      <c r="A19" s="288" t="s">
        <v>325</v>
      </c>
      <c r="B19" s="97">
        <v>49078.216025056099</v>
      </c>
      <c r="C19" s="121">
        <f>SUM(D19:J19)</f>
        <v>125533.79782394785</v>
      </c>
      <c r="D19" s="127">
        <v>36762.952738332802</v>
      </c>
      <c r="E19" s="127">
        <v>3745.982</v>
      </c>
      <c r="F19" s="48">
        <v>6458.5170003243502</v>
      </c>
      <c r="G19" s="325">
        <v>0</v>
      </c>
      <c r="H19" s="327">
        <v>10460.198</v>
      </c>
      <c r="I19" s="127">
        <v>6019.9694082692204</v>
      </c>
      <c r="J19" s="327">
        <v>62086.178677021497</v>
      </c>
      <c r="K19" s="52">
        <v>10339</v>
      </c>
    </row>
    <row r="20" spans="1:11" x14ac:dyDescent="0.2">
      <c r="A20" s="341"/>
      <c r="B20" s="330"/>
      <c r="C20" s="121"/>
      <c r="D20" s="327"/>
      <c r="E20" s="327"/>
      <c r="F20" s="327"/>
      <c r="G20" s="327"/>
      <c r="H20" s="327"/>
      <c r="I20" s="327"/>
      <c r="J20" s="327"/>
      <c r="K20" s="331"/>
    </row>
    <row r="21" spans="1:11" x14ac:dyDescent="0.2">
      <c r="A21" s="332" t="s">
        <v>440</v>
      </c>
      <c r="B21" s="291">
        <v>253799.84810414701</v>
      </c>
      <c r="C21" s="104">
        <f>SUM(D21:J21)</f>
        <v>629318.65364753956</v>
      </c>
      <c r="D21" s="104">
        <v>213376.654040831</v>
      </c>
      <c r="E21" s="104">
        <v>4367.7700000000004</v>
      </c>
      <c r="F21" s="104">
        <f>SUM(F15:F19)</f>
        <v>42599.515806012365</v>
      </c>
      <c r="G21" s="104">
        <v>0</v>
      </c>
      <c r="H21" s="104">
        <v>10460.198</v>
      </c>
      <c r="I21" s="104">
        <v>28847.6666966222</v>
      </c>
      <c r="J21" s="105">
        <v>329666.849104074</v>
      </c>
      <c r="K21" s="336">
        <v>54216</v>
      </c>
    </row>
    <row r="22" spans="1:11" x14ac:dyDescent="0.2">
      <c r="A22" s="249"/>
      <c r="B22" s="250"/>
      <c r="C22" s="318"/>
      <c r="D22" s="318"/>
      <c r="E22" s="318"/>
      <c r="F22" s="318"/>
      <c r="G22" s="318"/>
      <c r="H22" s="318"/>
      <c r="I22" s="318"/>
      <c r="J22" s="318"/>
      <c r="K22" s="342"/>
    </row>
    <row r="23" spans="1:11" x14ac:dyDescent="0.2">
      <c r="A23" s="343"/>
      <c r="B23" s="255"/>
      <c r="C23" s="127"/>
      <c r="D23" s="127"/>
      <c r="E23" s="127"/>
      <c r="F23" s="127"/>
      <c r="G23" s="127"/>
      <c r="H23" s="127"/>
      <c r="I23" s="127"/>
      <c r="J23" s="127"/>
      <c r="K23" s="344"/>
    </row>
    <row r="24" spans="1:11" x14ac:dyDescent="0.2">
      <c r="A24" s="111" t="s">
        <v>66</v>
      </c>
      <c r="B24" s="112"/>
      <c r="C24" s="113"/>
      <c r="D24" s="113"/>
      <c r="E24" s="113"/>
      <c r="F24" s="113"/>
      <c r="G24" s="113"/>
      <c r="H24" s="113"/>
      <c r="I24" s="113"/>
      <c r="J24" s="113"/>
      <c r="K24" s="114"/>
    </row>
    <row r="25" spans="1:11" x14ac:dyDescent="0.2">
      <c r="A25" s="23" t="s">
        <v>67</v>
      </c>
      <c r="B25" s="23"/>
      <c r="C25" s="23"/>
      <c r="D25" s="23"/>
      <c r="E25" s="23"/>
      <c r="F25" s="23"/>
      <c r="G25" s="23"/>
      <c r="H25" s="23"/>
      <c r="I25" s="23"/>
      <c r="J25" s="23"/>
      <c r="K25" s="117"/>
    </row>
    <row r="26" spans="1:11" ht="16.5" customHeight="1" x14ac:dyDescent="0.2">
      <c r="A26" s="158" t="s">
        <v>69</v>
      </c>
      <c r="B26" s="160"/>
      <c r="C26" s="160"/>
      <c r="D26" s="160"/>
      <c r="E26" s="160"/>
      <c r="F26" s="160"/>
      <c r="G26" s="160"/>
      <c r="H26" s="160"/>
      <c r="I26" s="160"/>
      <c r="J26" s="160"/>
      <c r="K26" s="117"/>
    </row>
    <row r="27" spans="1:11" ht="27" customHeight="1" x14ac:dyDescent="0.2">
      <c r="A27" s="11" t="s">
        <v>153</v>
      </c>
      <c r="B27" s="11"/>
      <c r="C27" s="11"/>
      <c r="D27" s="11"/>
      <c r="E27" s="11"/>
      <c r="F27" s="11"/>
      <c r="G27" s="11"/>
      <c r="H27" s="11"/>
      <c r="I27" s="11"/>
      <c r="J27" s="11"/>
      <c r="K27" s="11"/>
    </row>
    <row r="28" spans="1:11" ht="18.75" customHeight="1" x14ac:dyDescent="0.2">
      <c r="A28" s="6" t="s">
        <v>71</v>
      </c>
      <c r="B28" s="6"/>
      <c r="C28" s="6"/>
      <c r="D28" s="6"/>
      <c r="E28" s="6"/>
      <c r="F28" s="6"/>
      <c r="G28" s="6"/>
      <c r="H28" s="6"/>
      <c r="I28" s="6"/>
      <c r="J28" s="6"/>
      <c r="K28" s="117"/>
    </row>
    <row r="29" spans="1:11" ht="26.25" customHeight="1" x14ac:dyDescent="0.2">
      <c r="A29" s="6" t="s">
        <v>154</v>
      </c>
      <c r="B29" s="6"/>
      <c r="C29" s="6"/>
      <c r="D29" s="6"/>
      <c r="E29" s="6"/>
      <c r="F29" s="6"/>
      <c r="G29" s="6"/>
      <c r="H29" s="6"/>
      <c r="I29" s="6"/>
      <c r="J29" s="6"/>
      <c r="K29" s="117"/>
    </row>
    <row r="30" spans="1:11" ht="45" customHeight="1" x14ac:dyDescent="0.2">
      <c r="A30" s="5" t="s">
        <v>155</v>
      </c>
      <c r="B30" s="5"/>
      <c r="C30" s="5"/>
      <c r="D30" s="5"/>
      <c r="E30" s="5"/>
      <c r="F30" s="5"/>
      <c r="G30" s="5"/>
      <c r="H30" s="5"/>
      <c r="I30" s="5"/>
      <c r="J30" s="5"/>
      <c r="K30" s="117"/>
    </row>
    <row r="31" spans="1:11" ht="27" customHeight="1" x14ac:dyDescent="0.2">
      <c r="A31" s="6" t="s">
        <v>156</v>
      </c>
      <c r="B31" s="6"/>
      <c r="C31" s="6"/>
      <c r="D31" s="6"/>
      <c r="E31" s="6"/>
      <c r="F31" s="6"/>
      <c r="G31" s="6"/>
      <c r="H31" s="6"/>
      <c r="I31" s="6"/>
      <c r="J31" s="6"/>
      <c r="K31" s="117"/>
    </row>
    <row r="32" spans="1:11" ht="32.25" customHeight="1" x14ac:dyDescent="0.2">
      <c r="A32" s="4" t="s">
        <v>157</v>
      </c>
      <c r="B32" s="4"/>
      <c r="C32" s="4"/>
      <c r="D32" s="4"/>
      <c r="E32" s="4"/>
      <c r="F32" s="4"/>
      <c r="G32" s="4"/>
      <c r="H32" s="4"/>
      <c r="I32" s="4"/>
      <c r="J32" s="4"/>
      <c r="K32" s="95"/>
    </row>
  </sheetData>
  <mergeCells count="9">
    <mergeCell ref="A29:J29"/>
    <mergeCell ref="A30:J30"/>
    <mergeCell ref="A31:J31"/>
    <mergeCell ref="A32:J32"/>
    <mergeCell ref="A1:J1"/>
    <mergeCell ref="A2:J2"/>
    <mergeCell ref="A25:J25"/>
    <mergeCell ref="A27:K27"/>
    <mergeCell ref="A28:J28"/>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A100" sqref="A100"/>
    </sheetView>
  </sheetViews>
  <sheetFormatPr defaultRowHeight="12.75" x14ac:dyDescent="0.2"/>
  <cols>
    <col min="1" max="1" width="16.28515625" style="30"/>
    <col min="2" max="2" width="12.28515625" style="30"/>
    <col min="3" max="3" width="11.28515625" style="30"/>
    <col min="4" max="4" width="14.28515625" style="30"/>
    <col min="5" max="5" width="11.5703125" style="30"/>
    <col min="6" max="6" width="14.140625" style="30"/>
    <col min="7" max="7" width="9" style="30"/>
    <col min="8" max="8" width="10.5703125" style="30"/>
    <col min="9" max="9" width="11.7109375" style="30"/>
    <col min="10" max="10" width="11.140625" style="30"/>
    <col min="11" max="11" width="10.140625" style="30"/>
  </cols>
  <sheetData>
    <row r="1" spans="1:11" x14ac:dyDescent="0.2">
      <c r="A1" s="1" t="s">
        <v>441</v>
      </c>
      <c r="B1" s="1"/>
      <c r="C1" s="1"/>
      <c r="D1" s="1"/>
      <c r="E1" s="1"/>
      <c r="F1" s="1"/>
      <c r="G1" s="1"/>
      <c r="H1" s="1"/>
      <c r="I1" s="1"/>
      <c r="J1" s="1"/>
      <c r="K1" s="163"/>
    </row>
    <row r="2" spans="1:11" x14ac:dyDescent="0.2">
      <c r="A2" s="29" t="s">
        <v>1</v>
      </c>
      <c r="B2" s="29"/>
      <c r="C2" s="29"/>
      <c r="D2" s="29"/>
      <c r="E2" s="29"/>
      <c r="F2" s="29"/>
      <c r="G2" s="29"/>
      <c r="H2" s="29"/>
      <c r="I2" s="29"/>
      <c r="J2" s="29"/>
      <c r="K2" s="164"/>
    </row>
    <row r="3" spans="1:11" ht="69.75" customHeight="1" x14ac:dyDescent="0.2">
      <c r="A3" s="31" t="s">
        <v>2</v>
      </c>
      <c r="B3" s="32" t="s">
        <v>3</v>
      </c>
      <c r="C3" s="33" t="s">
        <v>4</v>
      </c>
      <c r="D3" s="34" t="s">
        <v>5</v>
      </c>
      <c r="E3" s="33" t="s">
        <v>6</v>
      </c>
      <c r="F3" s="34" t="s">
        <v>7</v>
      </c>
      <c r="G3" s="34" t="s">
        <v>76</v>
      </c>
      <c r="H3" s="34" t="s">
        <v>9</v>
      </c>
      <c r="I3" s="34" t="s">
        <v>10</v>
      </c>
      <c r="J3" s="34" t="s">
        <v>11</v>
      </c>
      <c r="K3" s="74" t="s">
        <v>77</v>
      </c>
    </row>
    <row r="4" spans="1:11" x14ac:dyDescent="0.2">
      <c r="A4" s="119" t="s">
        <v>442</v>
      </c>
      <c r="B4" s="167">
        <v>18043.904019633799</v>
      </c>
      <c r="C4" s="121">
        <f>SUM(D4:J4)</f>
        <v>47188.920278211255</v>
      </c>
      <c r="D4" s="345">
        <v>29314.510952218599</v>
      </c>
      <c r="E4" s="345">
        <v>0</v>
      </c>
      <c r="F4" s="48">
        <v>2774.7577216651798</v>
      </c>
      <c r="G4" s="127">
        <v>0</v>
      </c>
      <c r="H4" s="346">
        <v>0</v>
      </c>
      <c r="I4" s="124">
        <v>599.081325563576</v>
      </c>
      <c r="J4" s="347">
        <v>14500.5702787639</v>
      </c>
      <c r="K4" s="52">
        <v>2625</v>
      </c>
    </row>
    <row r="5" spans="1:11" x14ac:dyDescent="0.2">
      <c r="A5" s="75" t="s">
        <v>443</v>
      </c>
      <c r="B5" s="97">
        <v>41420.276329373301</v>
      </c>
      <c r="C5" s="121">
        <f>SUM(D5:J5)</f>
        <v>104629.207888077</v>
      </c>
      <c r="D5" s="348">
        <v>41261.013843713903</v>
      </c>
      <c r="E5" s="348">
        <v>0</v>
      </c>
      <c r="F5" s="48">
        <v>4198.83692367196</v>
      </c>
      <c r="G5" s="127">
        <v>0</v>
      </c>
      <c r="H5" s="127">
        <v>3219.1694699999998</v>
      </c>
      <c r="I5" s="127">
        <v>3040.1019936602402</v>
      </c>
      <c r="J5" s="349">
        <v>52910.085657030897</v>
      </c>
      <c r="K5" s="52">
        <v>7658</v>
      </c>
    </row>
    <row r="6" spans="1:11" x14ac:dyDescent="0.2">
      <c r="A6" s="75" t="s">
        <v>444</v>
      </c>
      <c r="B6" s="97">
        <v>21128.060909934298</v>
      </c>
      <c r="C6" s="121">
        <f>SUM(D6:J6)</f>
        <v>36367.983656729266</v>
      </c>
      <c r="D6" s="348">
        <v>19216.703337810901</v>
      </c>
      <c r="E6" s="348">
        <v>0</v>
      </c>
      <c r="F6" s="48">
        <v>806.98196508582896</v>
      </c>
      <c r="G6" s="127">
        <v>0</v>
      </c>
      <c r="H6" s="350">
        <v>0</v>
      </c>
      <c r="I6" s="127">
        <v>1635.99501042833</v>
      </c>
      <c r="J6" s="349">
        <v>14708.303343404201</v>
      </c>
      <c r="K6" s="52">
        <v>3541</v>
      </c>
    </row>
    <row r="7" spans="1:11" x14ac:dyDescent="0.2">
      <c r="A7" s="351"/>
      <c r="B7" s="352"/>
      <c r="C7" s="121"/>
      <c r="D7" s="353"/>
      <c r="E7" s="353"/>
      <c r="F7" s="353"/>
      <c r="G7" s="353"/>
      <c r="H7" s="353"/>
      <c r="I7" s="353"/>
      <c r="J7" s="353"/>
      <c r="K7" s="354"/>
    </row>
    <row r="8" spans="1:11" x14ac:dyDescent="0.2">
      <c r="A8" s="355" t="s">
        <v>445</v>
      </c>
      <c r="B8" s="356">
        <v>80592.241258941402</v>
      </c>
      <c r="C8" s="104">
        <f>SUM(D8:J8)</f>
        <v>188186.11182301742</v>
      </c>
      <c r="D8" s="357">
        <v>89792.228133743396</v>
      </c>
      <c r="E8" s="357">
        <v>0</v>
      </c>
      <c r="F8" s="357">
        <f>SUM(F4:F6)</f>
        <v>7780.5766104229688</v>
      </c>
      <c r="G8" s="357">
        <v>0</v>
      </c>
      <c r="H8" s="357">
        <v>3219.1694699999998</v>
      </c>
      <c r="I8" s="357">
        <v>5275.1783296521498</v>
      </c>
      <c r="J8" s="358">
        <v>82118.959279198898</v>
      </c>
      <c r="K8" s="359">
        <v>13824</v>
      </c>
    </row>
    <row r="9" spans="1:11" x14ac:dyDescent="0.2">
      <c r="A9" s="360"/>
      <c r="B9" s="361"/>
      <c r="C9" s="93"/>
      <c r="D9" s="362"/>
      <c r="E9" s="362"/>
      <c r="F9" s="362"/>
      <c r="G9" s="362"/>
      <c r="H9" s="362"/>
      <c r="I9" s="362"/>
      <c r="J9" s="362"/>
      <c r="K9" s="363"/>
    </row>
    <row r="10" spans="1:11" x14ac:dyDescent="0.2">
      <c r="A10" s="364" t="s">
        <v>263</v>
      </c>
      <c r="B10" s="97">
        <v>80592.241258941402</v>
      </c>
      <c r="C10" s="121">
        <f>SUM(D10:J10)</f>
        <v>188238.60809996803</v>
      </c>
      <c r="D10" s="99">
        <v>89841.346349394895</v>
      </c>
      <c r="E10" s="99">
        <v>0</v>
      </c>
      <c r="F10" s="48">
        <v>7783.9537717220801</v>
      </c>
      <c r="G10" s="99">
        <v>0</v>
      </c>
      <c r="H10" s="99">
        <v>3219.17</v>
      </c>
      <c r="I10" s="99">
        <v>5275.1783296521498</v>
      </c>
      <c r="J10" s="99">
        <v>82118.959649198907</v>
      </c>
      <c r="K10" s="52">
        <v>13823</v>
      </c>
    </row>
    <row r="11" spans="1:11" x14ac:dyDescent="0.2">
      <c r="A11" s="351"/>
      <c r="B11" s="365"/>
      <c r="C11" s="121"/>
      <c r="D11" s="349"/>
      <c r="E11" s="349"/>
      <c r="F11" s="349"/>
      <c r="G11" s="349"/>
      <c r="H11" s="349"/>
      <c r="I11" s="349"/>
      <c r="J11" s="349"/>
      <c r="K11" s="354"/>
    </row>
    <row r="12" spans="1:11" x14ac:dyDescent="0.2">
      <c r="A12" s="355" t="s">
        <v>445</v>
      </c>
      <c r="B12" s="356">
        <v>80592.241258941402</v>
      </c>
      <c r="C12" s="104">
        <f>SUM(D12:J12)</f>
        <v>188238.60809996803</v>
      </c>
      <c r="D12" s="357">
        <v>89841.346349394895</v>
      </c>
      <c r="E12" s="357">
        <v>0</v>
      </c>
      <c r="F12" s="357">
        <f>SUM(F10)</f>
        <v>7783.9537717220801</v>
      </c>
      <c r="G12" s="357">
        <v>0</v>
      </c>
      <c r="H12" s="357">
        <v>3219.17</v>
      </c>
      <c r="I12" s="357">
        <v>5275.1783296521498</v>
      </c>
      <c r="J12" s="358">
        <v>82118.959649198907</v>
      </c>
      <c r="K12" s="359">
        <v>13823</v>
      </c>
    </row>
    <row r="13" spans="1:11" x14ac:dyDescent="0.2">
      <c r="A13" s="249"/>
      <c r="B13" s="250"/>
      <c r="C13" s="318"/>
      <c r="D13" s="318"/>
      <c r="E13" s="318"/>
      <c r="F13" s="318"/>
      <c r="G13" s="318"/>
      <c r="H13" s="318"/>
      <c r="I13" s="318"/>
      <c r="J13" s="318"/>
      <c r="K13" s="366"/>
    </row>
    <row r="14" spans="1:11" x14ac:dyDescent="0.2">
      <c r="A14" s="343"/>
      <c r="B14" s="255"/>
      <c r="C14" s="127"/>
      <c r="D14" s="127"/>
      <c r="E14" s="127"/>
      <c r="F14" s="127"/>
      <c r="G14" s="127"/>
      <c r="H14" s="127"/>
      <c r="I14" s="127"/>
      <c r="J14" s="127"/>
      <c r="K14" s="367"/>
    </row>
    <row r="15" spans="1:11" x14ac:dyDescent="0.2">
      <c r="A15" s="111" t="s">
        <v>66</v>
      </c>
      <c r="B15" s="112"/>
      <c r="C15" s="113"/>
      <c r="D15" s="113"/>
      <c r="E15" s="113"/>
      <c r="F15" s="113"/>
      <c r="G15" s="113"/>
      <c r="H15" s="113"/>
      <c r="I15" s="113"/>
      <c r="J15" s="113"/>
      <c r="K15" s="114"/>
    </row>
    <row r="16" spans="1:11" x14ac:dyDescent="0.2">
      <c r="A16" s="23" t="s">
        <v>67</v>
      </c>
      <c r="B16" s="23"/>
      <c r="C16" s="23"/>
      <c r="D16" s="23"/>
      <c r="E16" s="23"/>
      <c r="F16" s="23"/>
      <c r="G16" s="23"/>
      <c r="H16" s="23"/>
      <c r="I16" s="23"/>
      <c r="J16" s="23"/>
      <c r="K16" s="117"/>
    </row>
    <row r="17" spans="1:11" ht="17.25" customHeight="1" x14ac:dyDescent="0.2">
      <c r="A17" s="158" t="s">
        <v>69</v>
      </c>
      <c r="B17" s="160"/>
      <c r="C17" s="160"/>
      <c r="D17" s="160"/>
      <c r="E17" s="160"/>
      <c r="F17" s="160"/>
      <c r="G17" s="160"/>
      <c r="H17" s="160"/>
      <c r="I17" s="160"/>
      <c r="J17" s="160"/>
      <c r="K17" s="117"/>
    </row>
    <row r="18" spans="1:11" ht="26.25" customHeight="1" x14ac:dyDescent="0.2">
      <c r="A18" s="11" t="s">
        <v>153</v>
      </c>
      <c r="B18" s="11"/>
      <c r="C18" s="11"/>
      <c r="D18" s="11"/>
      <c r="E18" s="11"/>
      <c r="F18" s="11"/>
      <c r="G18" s="11"/>
      <c r="H18" s="11"/>
      <c r="I18" s="11"/>
      <c r="J18" s="11"/>
      <c r="K18" s="11"/>
    </row>
    <row r="19" spans="1:11" ht="21" customHeight="1" x14ac:dyDescent="0.2">
      <c r="A19" s="6" t="s">
        <v>71</v>
      </c>
      <c r="B19" s="6"/>
      <c r="C19" s="6"/>
      <c r="D19" s="6"/>
      <c r="E19" s="6"/>
      <c r="F19" s="6"/>
      <c r="G19" s="6"/>
      <c r="H19" s="6"/>
      <c r="I19" s="6"/>
      <c r="J19" s="6"/>
      <c r="K19" s="117"/>
    </row>
    <row r="20" spans="1:11" ht="29.25" customHeight="1" x14ac:dyDescent="0.2">
      <c r="A20" s="6" t="s">
        <v>154</v>
      </c>
      <c r="B20" s="6"/>
      <c r="C20" s="6"/>
      <c r="D20" s="6"/>
      <c r="E20" s="6"/>
      <c r="F20" s="6"/>
      <c r="G20" s="6"/>
      <c r="H20" s="6"/>
      <c r="I20" s="6"/>
      <c r="J20" s="6"/>
      <c r="K20" s="117"/>
    </row>
    <row r="21" spans="1:11" ht="39.75" customHeight="1" x14ac:dyDescent="0.2">
      <c r="A21" s="5" t="s">
        <v>155</v>
      </c>
      <c r="B21" s="5"/>
      <c r="C21" s="5"/>
      <c r="D21" s="5"/>
      <c r="E21" s="5"/>
      <c r="F21" s="5"/>
      <c r="G21" s="5"/>
      <c r="H21" s="5"/>
      <c r="I21" s="5"/>
      <c r="J21" s="5"/>
      <c r="K21" s="117"/>
    </row>
    <row r="22" spans="1:11" ht="32.25" customHeight="1" x14ac:dyDescent="0.2">
      <c r="A22" s="6" t="s">
        <v>156</v>
      </c>
      <c r="B22" s="6"/>
      <c r="C22" s="6"/>
      <c r="D22" s="6"/>
      <c r="E22" s="6"/>
      <c r="F22" s="6"/>
      <c r="G22" s="6"/>
      <c r="H22" s="6"/>
      <c r="I22" s="6"/>
      <c r="J22" s="6"/>
      <c r="K22" s="117"/>
    </row>
    <row r="23" spans="1:11" ht="26.25" customHeight="1" x14ac:dyDescent="0.2">
      <c r="A23" s="28" t="s">
        <v>157</v>
      </c>
      <c r="B23" s="28"/>
      <c r="C23" s="28"/>
      <c r="D23" s="28"/>
      <c r="E23" s="28"/>
      <c r="F23" s="28"/>
      <c r="G23" s="28"/>
      <c r="H23" s="28"/>
      <c r="I23" s="28"/>
      <c r="J23" s="28"/>
      <c r="K23" s="206"/>
    </row>
  </sheetData>
  <mergeCells count="9">
    <mergeCell ref="A20:J20"/>
    <mergeCell ref="A21:J21"/>
    <mergeCell ref="A22:J22"/>
    <mergeCell ref="A23:J23"/>
    <mergeCell ref="A1:J1"/>
    <mergeCell ref="A2:J2"/>
    <mergeCell ref="A16:J16"/>
    <mergeCell ref="A18:K18"/>
    <mergeCell ref="A19:J19"/>
  </mergeCells>
  <printOptions horizontalCentered="1" gridLines="1"/>
  <pageMargins left="0.25" right="0.25" top="0.98402777777777795" bottom="0.98402777777777795" header="0.5" footer="0.5"/>
  <pageSetup paperSize="0" scale="0" firstPageNumber="0" orientation="portrait" usePrinterDefaults="0" horizontalDpi="0" verticalDpi="0" copies="0"/>
  <headerFooter>
    <oddHeader>&amp;C&amp;"Arial,Bold"&amp;11FY07 Geographic Distribution of VA Expenditures (GDX)</oddHeader>
    <oddFooter>&amp;R&amp;"Arial,Bold"&amp;8&amp;Pof&amp;N</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53</vt:i4>
      </vt:variant>
      <vt:variant>
        <vt:lpstr>Named Ranges</vt:lpstr>
      </vt:variant>
      <vt:variant>
        <vt:i4>106</vt:i4>
      </vt:variant>
    </vt:vector>
  </HeadingPairs>
  <TitlesOfParts>
    <vt:vector size="159" baseType="lpstr">
      <vt:lpstr>State Level Expenditures</vt:lpstr>
      <vt:lpstr>AL</vt:lpstr>
      <vt:lpstr>AK</vt:lpstr>
      <vt:lpstr>AZ</vt:lpstr>
      <vt:lpstr>AR</vt:lpstr>
      <vt:lpstr>CA</vt:lpstr>
      <vt:lpstr>CO</vt:lpstr>
      <vt:lpstr>CT</vt:lpstr>
      <vt:lpstr>DE</vt:lpstr>
      <vt:lpstr>DC</vt:lpstr>
      <vt:lpstr>FL</vt:lpstr>
      <vt:lpstr>GA</vt:lpstr>
      <vt:lpstr>HI</vt:lpstr>
      <vt:lpstr>ID</vt:lpstr>
      <vt:lpstr>IL</vt:lpstr>
      <vt:lpstr>IN</vt:lpstr>
      <vt:lpstr>IA</vt:lpstr>
      <vt:lpstr>KS</vt:lpstr>
      <vt:lpstr>KY</vt:lpstr>
      <vt:lpstr>LA</vt:lpstr>
      <vt:lpstr>ME</vt:lpstr>
      <vt:lpstr>MD</vt:lpstr>
      <vt:lpstr>MA</vt:lpstr>
      <vt:lpstr>MI</vt:lpstr>
      <vt:lpstr>MN</vt:lpstr>
      <vt:lpstr>MS</vt:lpstr>
      <vt:lpstr>MO</vt:lpstr>
      <vt:lpstr>MT</vt:lpstr>
      <vt:lpstr>NE</vt:lpstr>
      <vt:lpstr>NV</vt:lpstr>
      <vt:lpstr>NH</vt:lpstr>
      <vt:lpstr>NJ</vt:lpstr>
      <vt:lpstr>NM</vt:lpstr>
      <vt:lpstr>NY</vt:lpstr>
      <vt:lpstr>NC</vt:lpstr>
      <vt:lpstr>ND</vt:lpstr>
      <vt:lpstr>OH</vt:lpstr>
      <vt:lpstr>OK</vt:lpstr>
      <vt:lpstr>OR</vt:lpstr>
      <vt:lpstr>PA</vt:lpstr>
      <vt:lpstr>RI</vt:lpstr>
      <vt:lpstr>SC</vt:lpstr>
      <vt:lpstr>SD</vt:lpstr>
      <vt:lpstr>TN</vt:lpstr>
      <vt:lpstr>TX</vt:lpstr>
      <vt:lpstr>UT</vt:lpstr>
      <vt:lpstr>VT</vt:lpstr>
      <vt:lpstr>VA</vt:lpstr>
      <vt:lpstr>WA</vt:lpstr>
      <vt:lpstr>WV</vt:lpstr>
      <vt:lpstr>WI</vt:lpstr>
      <vt:lpstr>WY</vt:lpstr>
      <vt:lpstr>PR</vt:lpstr>
      <vt:lpstr>AK!Excel_BuiltIn_Print_Titles</vt:lpstr>
      <vt:lpstr>AL!Excel_BuiltIn_Print_Titles</vt:lpstr>
      <vt:lpstr>AR!Excel_BuiltIn_Print_Titles</vt:lpstr>
      <vt:lpstr>AZ!Excel_BuiltIn_Print_Titles</vt:lpstr>
      <vt:lpstr>CA!Excel_BuiltIn_Print_Titles</vt:lpstr>
      <vt:lpstr>CO!Excel_BuiltIn_Print_Titles</vt:lpstr>
      <vt:lpstr>CT!Excel_BuiltIn_Print_Titles</vt:lpstr>
      <vt:lpstr>DC!Excel_BuiltIn_Print_Titles</vt:lpstr>
      <vt:lpstr>DE!Excel_BuiltIn_Print_Titles</vt:lpstr>
      <vt:lpstr>FL!Excel_BuiltIn_Print_Titles</vt:lpstr>
      <vt:lpstr>GA!Excel_BuiltIn_Print_Titles</vt:lpstr>
      <vt:lpstr>HI!Excel_BuiltIn_Print_Titles</vt:lpstr>
      <vt:lpstr>IA!Excel_BuiltIn_Print_Titles</vt:lpstr>
      <vt:lpstr>ID!Excel_BuiltIn_Print_Titles</vt:lpstr>
      <vt:lpstr>IL!Excel_BuiltIn_Print_Titles</vt:lpstr>
      <vt:lpstr>IN!Excel_BuiltIn_Print_Titles</vt:lpstr>
      <vt:lpstr>KS!Excel_BuiltIn_Print_Titles</vt:lpstr>
      <vt:lpstr>KY!Excel_BuiltIn_Print_Titles</vt:lpstr>
      <vt:lpstr>LA!Excel_BuiltIn_Print_Titles</vt:lpstr>
      <vt:lpstr>MA!Excel_BuiltIn_Print_Titles</vt:lpstr>
      <vt:lpstr>MD!Excel_BuiltIn_Print_Titles</vt:lpstr>
      <vt:lpstr>ME!Excel_BuiltIn_Print_Titles</vt:lpstr>
      <vt:lpstr>MI!Excel_BuiltIn_Print_Titles</vt:lpstr>
      <vt:lpstr>MN!Excel_BuiltIn_Print_Titles</vt:lpstr>
      <vt:lpstr>MO!Excel_BuiltIn_Print_Titles</vt:lpstr>
      <vt:lpstr>MS!Excel_BuiltIn_Print_Titles</vt:lpstr>
      <vt:lpstr>MT!Excel_BuiltIn_Print_Titles</vt:lpstr>
      <vt:lpstr>NC!Excel_BuiltIn_Print_Titles</vt:lpstr>
      <vt:lpstr>ND!Excel_BuiltIn_Print_Titles</vt:lpstr>
      <vt:lpstr>NE!Excel_BuiltIn_Print_Titles</vt:lpstr>
      <vt:lpstr>NH!Excel_BuiltIn_Print_Titles</vt:lpstr>
      <vt:lpstr>NJ!Excel_BuiltIn_Print_Titles</vt:lpstr>
      <vt:lpstr>NM!Excel_BuiltIn_Print_Titles</vt:lpstr>
      <vt:lpstr>NV!Excel_BuiltIn_Print_Titles</vt:lpstr>
      <vt:lpstr>NY!Excel_BuiltIn_Print_Titles</vt:lpstr>
      <vt:lpstr>OH!Excel_BuiltIn_Print_Titles</vt:lpstr>
      <vt:lpstr>OK!Excel_BuiltIn_Print_Titles</vt:lpstr>
      <vt:lpstr>OR!Excel_BuiltIn_Print_Titles</vt:lpstr>
      <vt:lpstr>PA!Excel_BuiltIn_Print_Titles</vt:lpstr>
      <vt:lpstr>PR!Excel_BuiltIn_Print_Titles</vt:lpstr>
      <vt:lpstr>RI!Excel_BuiltIn_Print_Titles</vt:lpstr>
      <vt:lpstr>SC!Excel_BuiltIn_Print_Titles</vt:lpstr>
      <vt:lpstr>SD!Excel_BuiltIn_Print_Titles</vt:lpstr>
      <vt:lpstr>'State Level Expenditures'!Excel_BuiltIn_Print_Titles</vt:lpstr>
      <vt:lpstr>TN!Excel_BuiltIn_Print_Titles</vt:lpstr>
      <vt:lpstr>TX!Excel_BuiltIn_Print_Titles</vt:lpstr>
      <vt:lpstr>UT!Excel_BuiltIn_Print_Titles</vt:lpstr>
      <vt:lpstr>VA!Excel_BuiltIn_Print_Titles</vt:lpstr>
      <vt:lpstr>VT!Excel_BuiltIn_Print_Titles</vt:lpstr>
      <vt:lpstr>WA!Excel_BuiltIn_Print_Titles</vt:lpstr>
      <vt:lpstr>WI!Excel_BuiltIn_Print_Titles</vt:lpstr>
      <vt:lpstr>WV!Excel_BuiltIn_Print_Titles</vt:lpstr>
      <vt:lpstr>WY!Excel_BuiltIn_Print_Titles</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vacoglasgd</dc:creator>
  <dc:description/>
  <cp:lastModifiedBy>Department of Veterans Affairs</cp:lastModifiedBy>
  <cp:revision>0</cp:revision>
  <cp:lastPrinted>2009-03-31T08:30:13Z</cp:lastPrinted>
  <dcterms:created xsi:type="dcterms:W3CDTF">2009-03-23T09:01:35Z</dcterms:created>
  <dcterms:modified xsi:type="dcterms:W3CDTF">2016-08-03T17:15:11Z</dcterms:modified>
  <dc:language>en-US</dc:language>
</cp:coreProperties>
</file>