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tate Leve Expenditures" sheetId="1" state="visible" r:id="rId2"/>
    <sheet name="AL" sheetId="2" state="visible" r:id="rId3"/>
    <sheet name="AK" sheetId="3" state="visible" r:id="rId4"/>
    <sheet name="AZ" sheetId="4" state="visible" r:id="rId5"/>
    <sheet name="AR" sheetId="5" state="visible" r:id="rId6"/>
    <sheet name="CA" sheetId="6" state="visible" r:id="rId7"/>
    <sheet name="CO" sheetId="7" state="visible" r:id="rId8"/>
    <sheet name="CT" sheetId="8" state="visible" r:id="rId9"/>
    <sheet name="DE" sheetId="9" state="visible" r:id="rId10"/>
    <sheet name="DC" sheetId="10" state="visible" r:id="rId11"/>
    <sheet name="FL" sheetId="11" state="visible" r:id="rId12"/>
    <sheet name="GA" sheetId="12" state="visible" r:id="rId13"/>
    <sheet name="HI" sheetId="13" state="visible" r:id="rId14"/>
    <sheet name="ID" sheetId="14" state="visible" r:id="rId15"/>
    <sheet name="IL" sheetId="15" state="visible" r:id="rId16"/>
    <sheet name="IN" sheetId="16" state="visible" r:id="rId17"/>
    <sheet name="IA" sheetId="17" state="visible" r:id="rId18"/>
    <sheet name="KS" sheetId="18" state="visible" r:id="rId19"/>
    <sheet name="KY" sheetId="19" state="visible" r:id="rId20"/>
    <sheet name="LA" sheetId="20" state="visible" r:id="rId21"/>
    <sheet name="ME" sheetId="21" state="visible" r:id="rId22"/>
    <sheet name="MD" sheetId="22" state="visible" r:id="rId23"/>
    <sheet name="MA" sheetId="23" state="visible" r:id="rId24"/>
    <sheet name="MI" sheetId="24" state="visible" r:id="rId25"/>
    <sheet name="MN" sheetId="25" state="visible" r:id="rId26"/>
    <sheet name="MS" sheetId="26" state="visible" r:id="rId27"/>
    <sheet name="MO" sheetId="27" state="visible" r:id="rId28"/>
    <sheet name="MT" sheetId="28" state="visible" r:id="rId29"/>
    <sheet name="NE" sheetId="29" state="visible" r:id="rId30"/>
    <sheet name="NV" sheetId="30" state="visible" r:id="rId31"/>
    <sheet name="NH" sheetId="31" state="visible" r:id="rId32"/>
    <sheet name="NJ" sheetId="32" state="visible" r:id="rId33"/>
    <sheet name="NM" sheetId="33" state="visible" r:id="rId34"/>
    <sheet name="NY" sheetId="34" state="visible" r:id="rId35"/>
    <sheet name="NC" sheetId="35" state="visible" r:id="rId36"/>
    <sheet name="ND" sheetId="36" state="visible" r:id="rId37"/>
    <sheet name="OH" sheetId="37" state="visible" r:id="rId38"/>
    <sheet name="OK" sheetId="38" state="visible" r:id="rId39"/>
    <sheet name="OR" sheetId="39" state="visible" r:id="rId40"/>
    <sheet name="PA" sheetId="40" state="visible" r:id="rId41"/>
    <sheet name="RI" sheetId="41" state="visible" r:id="rId42"/>
    <sheet name="SC" sheetId="42" state="visible" r:id="rId43"/>
    <sheet name="SD" sheetId="43" state="visible" r:id="rId44"/>
    <sheet name="TN" sheetId="44" state="visible" r:id="rId45"/>
    <sheet name="TX" sheetId="45" state="visible" r:id="rId46"/>
    <sheet name="UT" sheetId="46" state="visible" r:id="rId47"/>
    <sheet name="VT" sheetId="47" state="visible" r:id="rId48"/>
    <sheet name="VA" sheetId="48" state="visible" r:id="rId49"/>
    <sheet name="WA" sheetId="49" state="visible" r:id="rId50"/>
    <sheet name="WV" sheetId="50" state="visible" r:id="rId51"/>
    <sheet name="WI" sheetId="51" state="visible" r:id="rId52"/>
    <sheet name="WY" sheetId="52" state="visible" r:id="rId53"/>
    <sheet name="PR" sheetId="53" state="visible" r:id="rId54"/>
  </sheets>
  <definedNames>
    <definedName function="false" hidden="false" localSheetId="2" name="_xlnm.Print_Titles" vbProcedure="false">AK!$1:$3</definedName>
    <definedName function="false" hidden="false" localSheetId="1" name="_xlnm.Print_Titles" vbProcedure="false">AL!$1:$3</definedName>
    <definedName function="false" hidden="false" localSheetId="4" name="_xlnm.Print_Titles" vbProcedure="false">AR!$1:$3</definedName>
    <definedName function="false" hidden="false" localSheetId="3" name="_xlnm.Print_Titles" vbProcedure="false">AZ!$1:$3</definedName>
    <definedName function="false" hidden="false" localSheetId="5" name="_xlnm.Print_Titles" vbProcedure="false">CA!$1:$3</definedName>
    <definedName function="false" hidden="false" localSheetId="6" name="_xlnm.Print_Titles" vbProcedure="false">CO!$1:$3</definedName>
    <definedName function="false" hidden="false" localSheetId="7" name="_xlnm.Print_Titles" vbProcedure="false">CT!$1:$3</definedName>
    <definedName function="false" hidden="false" localSheetId="9" name="_xlnm.Print_Titles" vbProcedure="false">DC!$1:$3</definedName>
    <definedName function="false" hidden="false" localSheetId="8" name="_xlnm.Print_Titles" vbProcedure="false">DE!$1:$3</definedName>
    <definedName function="false" hidden="false" localSheetId="10" name="_xlnm.Print_Titles" vbProcedure="false">FL!$1:$3</definedName>
    <definedName function="false" hidden="false" localSheetId="11" name="_xlnm.Print_Titles" vbProcedure="false">GA!$1:$3</definedName>
    <definedName function="false" hidden="false" localSheetId="12" name="_xlnm.Print_Titles" vbProcedure="false">HI!$1:$3</definedName>
    <definedName function="false" hidden="false" localSheetId="16" name="_xlnm.Print_Titles" vbProcedure="false">IA!$1:$3</definedName>
    <definedName function="false" hidden="false" localSheetId="13" name="_xlnm.Print_Titles" vbProcedure="false">ID!$1:$3</definedName>
    <definedName function="false" hidden="false" localSheetId="14" name="_xlnm.Print_Titles" vbProcedure="false">IL!$1:$3</definedName>
    <definedName function="false" hidden="false" localSheetId="15" name="_xlnm.Print_Titles" vbProcedure="false">IN!$1:$3</definedName>
    <definedName function="false" hidden="false" localSheetId="17" name="_xlnm.Print_Titles" vbProcedure="false">KS!$1:$3</definedName>
    <definedName function="false" hidden="false" localSheetId="18" name="_xlnm.Print_Titles" vbProcedure="false">KY!$1:$3</definedName>
    <definedName function="false" hidden="false" localSheetId="19" name="_xlnm.Print_Titles" vbProcedure="false">LA!$1:$3</definedName>
    <definedName function="false" hidden="false" localSheetId="22" name="_xlnm.Print_Titles" vbProcedure="false">MA!$1:$3</definedName>
    <definedName function="false" hidden="false" localSheetId="21" name="_xlnm.Print_Titles" vbProcedure="false">MD!$1:$3</definedName>
    <definedName function="false" hidden="false" localSheetId="20" name="_xlnm.Print_Titles" vbProcedure="false">ME!$1:$3</definedName>
    <definedName function="false" hidden="false" localSheetId="23" name="_xlnm.Print_Titles" vbProcedure="false">MI!$1:$3</definedName>
    <definedName function="false" hidden="false" localSheetId="24" name="_xlnm.Print_Titles" vbProcedure="false">MN!$1:$3</definedName>
    <definedName function="false" hidden="false" localSheetId="26" name="_xlnm.Print_Titles" vbProcedure="false">MO!$1:$3</definedName>
    <definedName function="false" hidden="false" localSheetId="25" name="_xlnm.Print_Titles" vbProcedure="false">MS!$1:$3</definedName>
    <definedName function="false" hidden="false" localSheetId="27" name="_xlnm.Print_Titles" vbProcedure="false">MT!$1:$3</definedName>
    <definedName function="false" hidden="false" localSheetId="34" name="_xlnm.Print_Titles" vbProcedure="false">NC!$1:$3</definedName>
    <definedName function="false" hidden="false" localSheetId="35" name="_xlnm.Print_Titles" vbProcedure="false">ND!$1:$3</definedName>
    <definedName function="false" hidden="false" localSheetId="28" name="_xlnm.Print_Titles" vbProcedure="false">NE!$1:$3</definedName>
    <definedName function="false" hidden="false" localSheetId="30" name="_xlnm.Print_Titles" vbProcedure="false">NH!$1:$3</definedName>
    <definedName function="false" hidden="false" localSheetId="31" name="_xlnm.Print_Titles" vbProcedure="false">NJ!$1:$3</definedName>
    <definedName function="false" hidden="false" localSheetId="32" name="_xlnm.Print_Titles" vbProcedure="false">NM!$1:$3</definedName>
    <definedName function="false" hidden="false" localSheetId="29" name="_xlnm.Print_Titles" vbProcedure="false">NV!$1:$3</definedName>
    <definedName function="false" hidden="false" localSheetId="33" name="_xlnm.Print_Titles" vbProcedure="false">NY!$1:$3</definedName>
    <definedName function="false" hidden="false" localSheetId="36" name="_xlnm.Print_Titles" vbProcedure="false">OH!$1:$3</definedName>
    <definedName function="false" hidden="false" localSheetId="37" name="_xlnm.Print_Titles" vbProcedure="false">OK!$1:$3</definedName>
    <definedName function="false" hidden="false" localSheetId="38" name="_xlnm.Print_Titles" vbProcedure="false">OR!$1:$3</definedName>
    <definedName function="false" hidden="false" localSheetId="39" name="_xlnm.Print_Titles" vbProcedure="false">PA!$1:$3</definedName>
    <definedName function="false" hidden="false" localSheetId="52" name="_xlnm.Print_Titles" vbProcedure="false">PR!$1:$3</definedName>
    <definedName function="false" hidden="false" localSheetId="40" name="_xlnm.Print_Titles" vbProcedure="false">RI!$1:$3</definedName>
    <definedName function="false" hidden="false" localSheetId="41" name="_xlnm.Print_Titles" vbProcedure="false">SC!$1:$3</definedName>
    <definedName function="false" hidden="false" localSheetId="42" name="_xlnm.Print_Titles" vbProcedure="false">SD!$1:$3</definedName>
    <definedName function="false" hidden="false" localSheetId="0" name="_xlnm.Print_Titles" vbProcedure="false">'State Leve Expenditures'!$1:$3</definedName>
    <definedName function="false" hidden="false" localSheetId="43" name="_xlnm.Print_Titles" vbProcedure="false">TN!$1:$3</definedName>
    <definedName function="false" hidden="false" localSheetId="44" name="_xlnm.Print_Titles" vbProcedure="false">TX!$1:$3</definedName>
    <definedName function="false" hidden="false" localSheetId="45" name="_xlnm.Print_Titles" vbProcedure="false">UT!$1:$3</definedName>
    <definedName function="false" hidden="false" localSheetId="47" name="_xlnm.Print_Titles" vbProcedure="false">VA!$1:$3</definedName>
    <definedName function="false" hidden="false" localSheetId="46" name="_xlnm.Print_Titles" vbProcedure="false">VT!$1:$3</definedName>
    <definedName function="false" hidden="false" localSheetId="48" name="_xlnm.Print_Titles" vbProcedure="false">WA!$1:$3</definedName>
    <definedName function="false" hidden="false" localSheetId="50" name="_xlnm.Print_Titles" vbProcedure="false">WI!$1:$3</definedName>
    <definedName function="false" hidden="false" localSheetId="49" name="_xlnm.Print_Titles" vbProcedure="false">WV!$1:$3</definedName>
    <definedName function="false" hidden="false" localSheetId="51" name="_xlnm.Print_Titles" vbProcedure="false">WY!$1:$3</definedName>
    <definedName function="false" hidden="false" localSheetId="0" name="Excel_BuiltIn_Print_Titles" vbProcedure="false">'State Leve Expenditures'!$1:$3</definedName>
    <definedName function="false" hidden="false" localSheetId="1" name="Excel_BuiltIn_Print_Titles" vbProcedure="false">AL!$1:$3</definedName>
    <definedName function="false" hidden="false" localSheetId="2" name="Excel_BuiltIn_Print_Titles" vbProcedure="false">AK!$1:$3</definedName>
    <definedName function="false" hidden="false" localSheetId="3" name="Excel_BuiltIn_Print_Titles" vbProcedure="false">AZ!$1:$3</definedName>
    <definedName function="false" hidden="false" localSheetId="4" name="Excel_BuiltIn_Print_Titles" vbProcedure="false">AR!$1:$3</definedName>
    <definedName function="false" hidden="false" localSheetId="5" name="Excel_BuiltIn_Print_Titles" vbProcedure="false">CA!$1:$3</definedName>
    <definedName function="false" hidden="false" localSheetId="6" name="Excel_BuiltIn_Print_Titles" vbProcedure="false">CO!$1:$3</definedName>
    <definedName function="false" hidden="false" localSheetId="7" name="Excel_BuiltIn_Print_Titles" vbProcedure="false">CT!$1:$3</definedName>
    <definedName function="false" hidden="false" localSheetId="8" name="Excel_BuiltIn_Print_Titles" vbProcedure="false">DE!$1:$3</definedName>
    <definedName function="false" hidden="false" localSheetId="9" name="Excel_BuiltIn_Print_Titles" vbProcedure="false">DC!$1:$3</definedName>
    <definedName function="false" hidden="false" localSheetId="10" name="Excel_BuiltIn_Print_Titles" vbProcedure="false">FL!$1:$3</definedName>
    <definedName function="false" hidden="false" localSheetId="11" name="Excel_BuiltIn_Print_Titles" vbProcedure="false">GA!$1:$3</definedName>
    <definedName function="false" hidden="false" localSheetId="12" name="Excel_BuiltIn_Print_Titles" vbProcedure="false">HI!$1:$3</definedName>
    <definedName function="false" hidden="false" localSheetId="13" name="Excel_BuiltIn_Print_Titles" vbProcedure="false">ID!$1:$3</definedName>
    <definedName function="false" hidden="false" localSheetId="14" name="Excel_BuiltIn_Print_Titles" vbProcedure="false">IL!$1:$3</definedName>
    <definedName function="false" hidden="false" localSheetId="15" name="Excel_BuiltIn_Print_Titles" vbProcedure="false">IN!$1:$3</definedName>
    <definedName function="false" hidden="false" localSheetId="16" name="Excel_BuiltIn_Print_Titles" vbProcedure="false">IA!$1:$3</definedName>
    <definedName function="false" hidden="false" localSheetId="17" name="Excel_BuiltIn_Print_Titles" vbProcedure="false">KS!$1:$3</definedName>
    <definedName function="false" hidden="false" localSheetId="18" name="Excel_BuiltIn_Print_Titles" vbProcedure="false">KY!$1:$3</definedName>
    <definedName function="false" hidden="false" localSheetId="19" name="Excel_BuiltIn_Print_Titles" vbProcedure="false">LA!$1:$3</definedName>
    <definedName function="false" hidden="false" localSheetId="20" name="Excel_BuiltIn_Print_Titles" vbProcedure="false">ME!$1:$3</definedName>
    <definedName function="false" hidden="false" localSheetId="21" name="Excel_BuiltIn_Print_Titles" vbProcedure="false">MD!$1:$3</definedName>
    <definedName function="false" hidden="false" localSheetId="22" name="Excel_BuiltIn_Print_Titles" vbProcedure="false">MA!$1:$3</definedName>
    <definedName function="false" hidden="false" localSheetId="23" name="Excel_BuiltIn_Print_Titles" vbProcedure="false">MI!$1:$3</definedName>
    <definedName function="false" hidden="false" localSheetId="24" name="Excel_BuiltIn_Print_Titles" vbProcedure="false">MN!$1:$3</definedName>
    <definedName function="false" hidden="false" localSheetId="25" name="Excel_BuiltIn_Print_Titles" vbProcedure="false">MS!$1:$3</definedName>
    <definedName function="false" hidden="false" localSheetId="26" name="Excel_BuiltIn_Print_Titles" vbProcedure="false">MO!$1:$3</definedName>
    <definedName function="false" hidden="false" localSheetId="27" name="Excel_BuiltIn_Print_Titles" vbProcedure="false">MT!$1:$3</definedName>
    <definedName function="false" hidden="false" localSheetId="28" name="Excel_BuiltIn_Print_Titles" vbProcedure="false">NE!$1:$3</definedName>
    <definedName function="false" hidden="false" localSheetId="29" name="Excel_BuiltIn_Print_Titles" vbProcedure="false">NV!$1:$3</definedName>
    <definedName function="false" hidden="false" localSheetId="30" name="Excel_BuiltIn_Print_Titles" vbProcedure="false">NH!$1:$3</definedName>
    <definedName function="false" hidden="false" localSheetId="31" name="Excel_BuiltIn_Print_Titles" vbProcedure="false">NJ!$1:$3</definedName>
    <definedName function="false" hidden="false" localSheetId="32" name="Excel_BuiltIn_Print_Titles" vbProcedure="false">NM!$1:$3</definedName>
    <definedName function="false" hidden="false" localSheetId="33" name="Excel_BuiltIn_Print_Titles" vbProcedure="false">NY!$1:$3</definedName>
    <definedName function="false" hidden="false" localSheetId="34" name="Excel_BuiltIn_Print_Titles" vbProcedure="false">NC!$1:$3</definedName>
    <definedName function="false" hidden="false" localSheetId="35" name="Excel_BuiltIn_Print_Titles" vbProcedure="false">ND!$1:$3</definedName>
    <definedName function="false" hidden="false" localSheetId="36" name="Excel_BuiltIn_Print_Titles" vbProcedure="false">OH!$1:$3</definedName>
    <definedName function="false" hidden="false" localSheetId="37" name="Excel_BuiltIn_Print_Titles" vbProcedure="false">OK!$1:$3</definedName>
    <definedName function="false" hidden="false" localSheetId="38" name="Excel_BuiltIn_Print_Titles" vbProcedure="false">OR!$1:$3</definedName>
    <definedName function="false" hidden="false" localSheetId="39" name="Excel_BuiltIn_Print_Titles" vbProcedure="false">PA!$1:$3</definedName>
    <definedName function="false" hidden="false" localSheetId="40" name="Excel_BuiltIn_Print_Titles" vbProcedure="false">RI!$1:$3</definedName>
    <definedName function="false" hidden="false" localSheetId="41" name="Excel_BuiltIn_Print_Titles" vbProcedure="false">SC!$1:$3</definedName>
    <definedName function="false" hidden="false" localSheetId="42" name="Excel_BuiltIn_Print_Titles" vbProcedure="false">SD!$1:$3</definedName>
    <definedName function="false" hidden="false" localSheetId="43" name="Excel_BuiltIn_Print_Titles" vbProcedure="false">TN!$1:$3</definedName>
    <definedName function="false" hidden="false" localSheetId="44" name="Excel_BuiltIn_Print_Titles" vbProcedure="false">TX!$1:$3</definedName>
    <definedName function="false" hidden="false" localSheetId="45" name="Excel_BuiltIn_Print_Titles" vbProcedure="false">UT!$1:$3</definedName>
    <definedName function="false" hidden="false" localSheetId="46" name="Excel_BuiltIn_Print_Titles" vbProcedure="false">VT!$1:$3</definedName>
    <definedName function="false" hidden="false" localSheetId="47" name="Excel_BuiltIn_Print_Titles" vbProcedure="false">VA!$1:$3</definedName>
    <definedName function="false" hidden="false" localSheetId="48" name="Excel_BuiltIn_Print_Titles" vbProcedure="false">WA!$1:$3</definedName>
    <definedName function="false" hidden="false" localSheetId="49" name="Excel_BuiltIn_Print_Titles" vbProcedure="false">WV!$1:$3</definedName>
    <definedName function="false" hidden="false" localSheetId="50" name="Excel_BuiltIn_Print_Titles" vbProcedure="false">WI!$1:$3</definedName>
    <definedName function="false" hidden="false" localSheetId="51" name="Excel_BuiltIn_Print_Titles" vbProcedure="false">WY!$1:$3</definedName>
    <definedName function="false" hidden="false" localSheetId="52" name="Excel_BuiltIn_Print_Titles" vbProcedure="false">PR!$1:$3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<sst xmlns="http://schemas.openxmlformats.org/spreadsheetml/2006/main" count="4981" uniqueCount="2155">
  <si>
    <t xml:space="preserve">Summary of Expenditures by State</t>
  </si>
  <si>
    <t xml:space="preserve">Expenditures in $000s</t>
  </si>
  <si>
    <t xml:space="preserve">County/ Congressional District</t>
  </si>
  <si>
    <t xml:space="preserve">Veteran Population*</t>
  </si>
  <si>
    <t xml:space="preserve">Total Expenditure</t>
  </si>
  <si>
    <t xml:space="preserve">Compensation &amp; Pensions</t>
  </si>
  <si>
    <t xml:space="preserve">Construction</t>
  </si>
  <si>
    <t xml:space="preserve">Education &amp; Vocational Rehabilitation/ Employment</t>
  </si>
  <si>
    <t xml:space="preserve"> Loan Guaranty#</t>
  </si>
  <si>
    <t xml:space="preserve">General Operating Expenses</t>
  </si>
  <si>
    <t xml:space="preserve">Insurance &amp; Indemnities</t>
  </si>
  <si>
    <t xml:space="preserve">Medical Care</t>
  </si>
  <si>
    <t xml:space="preserve">Unique Patients **</t>
  </si>
  <si>
    <t xml:space="preserve">Totals</t>
  </si>
  <si>
    <t xml:space="preserve">Alabama</t>
  </si>
  <si>
    <t xml:space="preserve">Alaska</t>
  </si>
  <si>
    <t xml:space="preserve">Arizona                                                                                                                        </t>
  </si>
  <si>
    <t xml:space="preserve">Arkansas                                                                                                                       </t>
  </si>
  <si>
    <t xml:space="preserve">California</t>
  </si>
  <si>
    <t xml:space="preserve">Colorado                                                                                                                       </t>
  </si>
  <si>
    <t xml:space="preserve">Connecticut                                                                                                                      </t>
  </si>
  <si>
    <t xml:space="preserve">Delaware                                                                                                                     </t>
  </si>
  <si>
    <t xml:space="preserve">District of Columbia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</si>
  <si>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</si>
  <si>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</si>
  <si>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</si>
  <si>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</si>
  <si>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</si>
  <si>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</si>
  <si>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</si>
  <si>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</si>
  <si>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</si>
  <si>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</si>
  <si>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</si>
  <si>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</si>
  <si>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t>
  </si>
  <si>
    <t xml:space="preserve">Michigan</t>
  </si>
  <si>
    <t xml:space="preserve">Minnesota</t>
  </si>
  <si>
    <t xml:space="preserve">Mississippi</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</si>
  <si>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</si>
  <si>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</si>
  <si>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</si>
  <si>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</si>
  <si>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</si>
  <si>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</si>
  <si>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</si>
  <si>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</si>
  <si>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</si>
  <si>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</si>
  <si>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</si>
  <si>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</si>
  <si>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</si>
  <si>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</si>
  <si>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</si>
  <si>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</si>
  <si>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</si>
  <si>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</si>
  <si>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</si>
  <si>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</si>
  <si>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</si>
  <si>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Virginia                                                                                                                       </t>
  </si>
  <si>
    <t xml:space="preserve">Washington                                                                                                                     </t>
  </si>
  <si>
    <t xml:space="preserve">West Virginia                                                                                                                  </t>
  </si>
  <si>
    <t xml:space="preserve">Wisconsin                                                                                                                     </t>
  </si>
  <si>
    <t xml:space="preserve">Wyoming                                                                                                                        </t>
  </si>
  <si>
    <t xml:space="preserve">Puerto Rico                                                                                                                   </t>
  </si>
  <si>
    <t xml:space="preserve">Notes:</t>
  </si>
  <si>
    <t xml:space="preserve">* Veteran population estimate as of September 30, 2008 by the VA Office of the Actuary (VetPop 2007).</t>
  </si>
  <si>
    <r>
      <rPr>
        <vertAlign val="superscript"/>
        <sz val="9"/>
        <rFont val="Arial"/>
        <family val="2"/>
      </rPr>
      <t xml:space="preserve">#  </t>
    </r>
    <r>
      <rPr>
        <sz val="9"/>
        <rFont val="Arial"/>
        <family val="2"/>
      </rPr>
      <t xml:space="preserve">In previous GDX release, "Loan Guaranty" expenditures were included in the Education &amp; Vocational Rehabilitation and Employment (E&amp;VRE) programs.  Starting with FY08 GDX, Loan Guaranty will be reported under its own category.  Currently, all "Loan Guaranty" expenditures are attributed to Travis, TX, where all Loan Guaranty payments are processed.  VA will continue to improve data collection for future GDX reports to better distribute loan expenditures at the state, county and congressional district levels.</t>
    </r>
  </si>
  <si>
    <t xml:space="preserve">** Unique patients are patients who received treatments at a VA health care facility.  Data are provided by the Allocation Resource Center (ARC).</t>
  </si>
  <si>
    <t xml:space="preserve">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</si>
  <si>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xml:space="preserve">1.  Expenditures are rounded to the nearest thousand dollars: "$1" = $500 to $1,000; "$0" &lt; $500; and "$ -" = 0.</t>
  </si>
  <si>
    <t xml:space="preserve">2. The Compensation &amp; Pension category includes expenditures for the following programs: veterans' compensation for service-connected disability; dependency and indemnity compensation for service-connected deaths; veterans' pension for nonservice-connected disabilities; and burial and other benefits to veterans and their survivors.</t>
  </si>
  <si>
    <t xml:space="preserve">3.  Medical Care category includes medical services, medical administration, facility maintenance, educational support, research support, and other overhead items.  Medical Care does not include construction or other non-medical support expenditures.</t>
  </si>
  <si>
    <t xml:space="preserve">4.  The new Medical Care figures were based on where patients live instead of where care was delivered.</t>
  </si>
  <si>
    <t xml:space="preserve"> </t>
  </si>
  <si>
    <t xml:space="preserve">ALABAMA</t>
  </si>
  <si>
    <r>
      <rPr>
        <b val="true"/>
        <sz val="9"/>
        <rFont val="Arial"/>
        <family val="2"/>
      </rPr>
      <t xml:space="preserve">Construction</t>
    </r>
    <r>
      <rPr>
        <b val="true"/>
        <vertAlign val="superscript"/>
        <sz val="9"/>
        <rFont val="Arial"/>
        <family val="2"/>
      </rPr>
      <t xml:space="preserve">±</t>
    </r>
  </si>
  <si>
    <t xml:space="preserve">Loan Guaranty</t>
  </si>
  <si>
    <t xml:space="preserve">Unique Patients**</t>
  </si>
  <si>
    <t xml:space="preserve">AUTAUGA</t>
  </si>
  <si>
    <t xml:space="preserve">BALDWIN</t>
  </si>
  <si>
    <t xml:space="preserve">BARBOUR</t>
  </si>
  <si>
    <t xml:space="preserve">BIBB</t>
  </si>
  <si>
    <t xml:space="preserve">BLOUNT</t>
  </si>
  <si>
    <t xml:space="preserve">BULLOCK</t>
  </si>
  <si>
    <t xml:space="preserve">BUTLER</t>
  </si>
  <si>
    <t xml:space="preserve">CALHOUN</t>
  </si>
  <si>
    <t xml:space="preserve">CHAMBERS</t>
  </si>
  <si>
    <t xml:space="preserve">CHEROKEE</t>
  </si>
  <si>
    <t xml:space="preserve">CHILTON</t>
  </si>
  <si>
    <t xml:space="preserve">CHOCTAW</t>
  </si>
  <si>
    <t xml:space="preserve">CLARKE</t>
  </si>
  <si>
    <t xml:space="preserve">CLAY</t>
  </si>
  <si>
    <t xml:space="preserve">CLEBURNE</t>
  </si>
  <si>
    <t xml:space="preserve">COFFEE</t>
  </si>
  <si>
    <t xml:space="preserve">COLBERT</t>
  </si>
  <si>
    <t xml:space="preserve">CONECUH</t>
  </si>
  <si>
    <t xml:space="preserve">COOSA</t>
  </si>
  <si>
    <t xml:space="preserve">COVINGTON</t>
  </si>
  <si>
    <t xml:space="preserve">CRENSHAW</t>
  </si>
  <si>
    <t xml:space="preserve">CULLMAN</t>
  </si>
  <si>
    <t xml:space="preserve">DALE</t>
  </si>
  <si>
    <t xml:space="preserve">DALLAS</t>
  </si>
  <si>
    <t xml:space="preserve">DE KALB</t>
  </si>
  <si>
    <t xml:space="preserve">ELMORE</t>
  </si>
  <si>
    <t xml:space="preserve">ESCAMBIA</t>
  </si>
  <si>
    <t xml:space="preserve">ETOWAH</t>
  </si>
  <si>
    <t xml:space="preserve">FAYETTE</t>
  </si>
  <si>
    <t xml:space="preserve">FRANKLIN</t>
  </si>
  <si>
    <t xml:space="preserve">GENEVA</t>
  </si>
  <si>
    <t xml:space="preserve">GREENE</t>
  </si>
  <si>
    <t xml:space="preserve">HALE</t>
  </si>
  <si>
    <t xml:space="preserve">HENRY</t>
  </si>
  <si>
    <t xml:space="preserve">HOUSTON</t>
  </si>
  <si>
    <t xml:space="preserve">JACKSON</t>
  </si>
  <si>
    <t xml:space="preserve">JEFFERSON</t>
  </si>
  <si>
    <t xml:space="preserve">LAMAR</t>
  </si>
  <si>
    <t xml:space="preserve">LAUDERDALE</t>
  </si>
  <si>
    <t xml:space="preserve">LAWRENCE</t>
  </si>
  <si>
    <t xml:space="preserve">LEE</t>
  </si>
  <si>
    <t xml:space="preserve">LIMESTONE</t>
  </si>
  <si>
    <t xml:space="preserve">LOWNDES</t>
  </si>
  <si>
    <t xml:space="preserve">MACON</t>
  </si>
  <si>
    <t xml:space="preserve">MADISON</t>
  </si>
  <si>
    <t xml:space="preserve">MARENGO</t>
  </si>
  <si>
    <t xml:space="preserve">MARION</t>
  </si>
  <si>
    <t xml:space="preserve">MARSHALL</t>
  </si>
  <si>
    <t xml:space="preserve">MOBILE</t>
  </si>
  <si>
    <t xml:space="preserve">MONROE</t>
  </si>
  <si>
    <t xml:space="preserve">MONTGOMERY</t>
  </si>
  <si>
    <t xml:space="preserve">MORGAN</t>
  </si>
  <si>
    <t xml:space="preserve">PERRY</t>
  </si>
  <si>
    <t xml:space="preserve">PICKENS</t>
  </si>
  <si>
    <t xml:space="preserve">PIKE</t>
  </si>
  <si>
    <t xml:space="preserve">RANDOLPH</t>
  </si>
  <si>
    <t xml:space="preserve">RUSSELL</t>
  </si>
  <si>
    <t xml:space="preserve">SAINT CLAIR</t>
  </si>
  <si>
    <t xml:space="preserve">SHELBY</t>
  </si>
  <si>
    <t xml:space="preserve">SUMTER</t>
  </si>
  <si>
    <t xml:space="preserve">TALLADEGA</t>
  </si>
  <si>
    <t xml:space="preserve">TALLAPOOSA</t>
  </si>
  <si>
    <t xml:space="preserve">TUSCALOOSA</t>
  </si>
  <si>
    <t xml:space="preserve">WALKER</t>
  </si>
  <si>
    <t xml:space="preserve">WASHINGTON</t>
  </si>
  <si>
    <t xml:space="preserve">WILCOX</t>
  </si>
  <si>
    <t xml:space="preserve">WINSTON</t>
  </si>
  <si>
    <t xml:space="preserve">ALABAMA (Totals)</t>
  </si>
  <si>
    <t xml:space="preserve">CONG. DIST (01)</t>
  </si>
  <si>
    <t xml:space="preserve">CONG. DIST (02)</t>
  </si>
  <si>
    <t xml:space="preserve">CONG. DIST (03)</t>
  </si>
  <si>
    <t xml:space="preserve">CONG. DIST (04)</t>
  </si>
  <si>
    <t xml:space="preserve">CONG. DIST (05)</t>
  </si>
  <si>
    <t xml:space="preserve">CONG. DIST (06)</t>
  </si>
  <si>
    <t xml:space="preserve">CONG. DIST (07)</t>
  </si>
  <si>
    <t xml:space="preserve">*Veteran population estimate as of September 30, 2008 by the VA Office of the Actuary (VetPop 2007).</t>
  </si>
  <si>
    <r>
      <rPr>
        <vertAlign val="superscript"/>
        <sz val="9"/>
        <rFont val="Arial"/>
        <family val="2"/>
      </rPr>
      <t xml:space="preserve">±</t>
    </r>
    <r>
      <rPr>
        <sz val="9"/>
        <rFont val="Arial"/>
        <family val="2"/>
      </rPr>
      <t xml:space="preserve">In some counties and congressional districts, construction expenditures might be shown as "negative" numbers.  Negative expenditures indicate de-obligations of fund as a result of construction projects completed under budget or due to changes in project scopes.</t>
    </r>
  </si>
  <si>
    <t xml:space="preserve">**Unique patients are patients who received treatments at a VA health care facility.  Data are provided by the Allocation Resource Center (ARC).</t>
  </si>
  <si>
    <t xml:space="preserve">2.  Expenditures presented at the county level for compensation, pension, education and vocational rehabilition reflect the dollar values of actual payments made to individuals.</t>
  </si>
  <si>
    <t xml:space="preserve">3. The Compensation &amp; Pension category includes expenditures for the following programs: veterans' compensation for service-connected disability; dependency and indemnity compensation for service-connected deaths; veterans' pension for nonservice-connected disabilities; and burial and other benefits to veterans and their survivors.</t>
  </si>
  <si>
    <t xml:space="preserve">4.  Medical Care category includes medical services, medical administration, facility maintenance, educational support, research support, and other overhead items.  Medical Care does not include construction or other non-medical support expenditures.</t>
  </si>
  <si>
    <t xml:space="preserve">5.  Total expenditures by sum of counties may be slightly different from those calculated by sum of 110th Congressional Districts.  The differences are resulted from rounding.</t>
  </si>
  <si>
    <t xml:space="preserve">ALASKA</t>
  </si>
  <si>
    <t xml:space="preserve">ALEUTIANS East</t>
  </si>
  <si>
    <t xml:space="preserve">ALEUTIANS West</t>
  </si>
  <si>
    <t xml:space="preserve">ANCHORAGE</t>
  </si>
  <si>
    <t xml:space="preserve">BETHEL</t>
  </si>
  <si>
    <t xml:space="preserve">BRISTOL BAY</t>
  </si>
  <si>
    <t xml:space="preserve">DENALI</t>
  </si>
  <si>
    <t xml:space="preserve">DILLINGHAM</t>
  </si>
  <si>
    <t xml:space="preserve">FAIRBANKS NORTH STAR</t>
  </si>
  <si>
    <t xml:space="preserve">HAINES</t>
  </si>
  <si>
    <t xml:space="preserve">JUNEAU</t>
  </si>
  <si>
    <t xml:space="preserve">KENAI PENINSULA</t>
  </si>
  <si>
    <t xml:space="preserve">KETCHIKAN GATEWAY</t>
  </si>
  <si>
    <t xml:space="preserve">KODIAK ISLAND</t>
  </si>
  <si>
    <t xml:space="preserve">LAKE AND PENINSULA</t>
  </si>
  <si>
    <t xml:space="preserve">MATANUSKA SUSITNA</t>
  </si>
  <si>
    <t xml:space="preserve">NOME</t>
  </si>
  <si>
    <t xml:space="preserve">NORTH SLOPE</t>
  </si>
  <si>
    <t xml:space="preserve">NORTHWEST ARCTIC</t>
  </si>
  <si>
    <t xml:space="preserve">PRINCE WALES KETCHIKAN</t>
  </si>
  <si>
    <t xml:space="preserve">SITKA</t>
  </si>
  <si>
    <t xml:space="preserve">SKAGWAY HOONAH ANGOON</t>
  </si>
  <si>
    <t xml:space="preserve">SOUTHEAST FAIRBANKS</t>
  </si>
  <si>
    <t xml:space="preserve">VALDEZ CORDOVA</t>
  </si>
  <si>
    <t xml:space="preserve">WADE HAMPTON</t>
  </si>
  <si>
    <t xml:space="preserve">WRANGELL PETERSBURG</t>
  </si>
  <si>
    <t xml:space="preserve">YAKUTAT</t>
  </si>
  <si>
    <t xml:space="preserve">YUKON KOYUKUK</t>
  </si>
  <si>
    <t xml:space="preserve">ALASKA (Totals)</t>
  </si>
  <si>
    <t xml:space="preserve">ARIZONA</t>
  </si>
  <si>
    <t xml:space="preserve">APACHE</t>
  </si>
  <si>
    <t xml:space="preserve">COCHISE</t>
  </si>
  <si>
    <t xml:space="preserve">COCONINO</t>
  </si>
  <si>
    <t xml:space="preserve">GILA</t>
  </si>
  <si>
    <t xml:space="preserve">GRAHAM</t>
  </si>
  <si>
    <t xml:space="preserve">GREENLEE</t>
  </si>
  <si>
    <t xml:space="preserve">LA PAZ</t>
  </si>
  <si>
    <t xml:space="preserve">MARICOPA</t>
  </si>
  <si>
    <t xml:space="preserve">MOHAVE</t>
  </si>
  <si>
    <t xml:space="preserve">NAVAJO</t>
  </si>
  <si>
    <t xml:space="preserve">PIMA</t>
  </si>
  <si>
    <t xml:space="preserve">PINAL</t>
  </si>
  <si>
    <t xml:space="preserve">SANTA CRUZ</t>
  </si>
  <si>
    <t xml:space="preserve">YAVAPAI</t>
  </si>
  <si>
    <t xml:space="preserve">YUMA</t>
  </si>
  <si>
    <t xml:space="preserve">ARIZONA (Totals)</t>
  </si>
  <si>
    <t xml:space="preserve">CONG. DIST (08)</t>
  </si>
  <si>
    <t xml:space="preserve">ARKANSAS</t>
  </si>
  <si>
    <t xml:space="preserve">ASHLEY</t>
  </si>
  <si>
    <t xml:space="preserve">BAXTER</t>
  </si>
  <si>
    <t xml:space="preserve">BENTON</t>
  </si>
  <si>
    <t xml:space="preserve">BOONE</t>
  </si>
  <si>
    <t xml:space="preserve">BRADLEY</t>
  </si>
  <si>
    <t xml:space="preserve">CARROLL</t>
  </si>
  <si>
    <t xml:space="preserve">CHICOT</t>
  </si>
  <si>
    <t xml:space="preserve">CLARK</t>
  </si>
  <si>
    <t xml:space="preserve">CLEVELAND</t>
  </si>
  <si>
    <t xml:space="preserve">COLUMBIA</t>
  </si>
  <si>
    <t xml:space="preserve">CONWAY</t>
  </si>
  <si>
    <t xml:space="preserve">CRAIGHEAD</t>
  </si>
  <si>
    <t xml:space="preserve">CRAWFORD</t>
  </si>
  <si>
    <t xml:space="preserve">CRITTENDEN</t>
  </si>
  <si>
    <t xml:space="preserve">CROSS</t>
  </si>
  <si>
    <t xml:space="preserve">DESHA</t>
  </si>
  <si>
    <t xml:space="preserve">DREW</t>
  </si>
  <si>
    <t xml:space="preserve">FAULKNER</t>
  </si>
  <si>
    <t xml:space="preserve">FULTON</t>
  </si>
  <si>
    <t xml:space="preserve">GARLAND</t>
  </si>
  <si>
    <t xml:space="preserve">GRANT</t>
  </si>
  <si>
    <t xml:space="preserve">HEMPSTEAD</t>
  </si>
  <si>
    <t xml:space="preserve">HOT SPRING</t>
  </si>
  <si>
    <t xml:space="preserve">HOWARD</t>
  </si>
  <si>
    <t xml:space="preserve">INDEPENDENCE</t>
  </si>
  <si>
    <t xml:space="preserve">IZARD</t>
  </si>
  <si>
    <t xml:space="preserve">JOHNSON</t>
  </si>
  <si>
    <t xml:space="preserve">LAFAYETTE</t>
  </si>
  <si>
    <t xml:space="preserve">LINCOLN</t>
  </si>
  <si>
    <t xml:space="preserve">LITTLE RIVER</t>
  </si>
  <si>
    <t xml:space="preserve">LOGAN</t>
  </si>
  <si>
    <t xml:space="preserve">LONOKE</t>
  </si>
  <si>
    <t xml:space="preserve">MILLER</t>
  </si>
  <si>
    <t xml:space="preserve">MISSISSIPPI</t>
  </si>
  <si>
    <t xml:space="preserve">NEVADA</t>
  </si>
  <si>
    <t xml:space="preserve">NEWTON</t>
  </si>
  <si>
    <t xml:space="preserve">OUACHITA</t>
  </si>
  <si>
    <t xml:space="preserve">PHILLIPS</t>
  </si>
  <si>
    <t xml:space="preserve">POINSETT</t>
  </si>
  <si>
    <t xml:space="preserve">POLK</t>
  </si>
  <si>
    <t xml:space="preserve">POPE</t>
  </si>
  <si>
    <t xml:space="preserve">PRAIRIE</t>
  </si>
  <si>
    <t xml:space="preserve">PULASKI</t>
  </si>
  <si>
    <t xml:space="preserve">SAINT FRANCIS</t>
  </si>
  <si>
    <t xml:space="preserve">SALINE</t>
  </si>
  <si>
    <t xml:space="preserve">SCOTT</t>
  </si>
  <si>
    <t xml:space="preserve">SEARCY</t>
  </si>
  <si>
    <t xml:space="preserve">SEBASTIAN</t>
  </si>
  <si>
    <t xml:space="preserve">SEVIER</t>
  </si>
  <si>
    <t xml:space="preserve">SHARP</t>
  </si>
  <si>
    <t xml:space="preserve">STONE</t>
  </si>
  <si>
    <t xml:space="preserve">UNION</t>
  </si>
  <si>
    <t xml:space="preserve">VAN BUREN</t>
  </si>
  <si>
    <t xml:space="preserve">WHITE</t>
  </si>
  <si>
    <t xml:space="preserve">WOODRUFF</t>
  </si>
  <si>
    <t xml:space="preserve">YELL</t>
  </si>
  <si>
    <t xml:space="preserve">ARKANSAS (Totals)</t>
  </si>
  <si>
    <t xml:space="preserve">CALIFORNIA</t>
  </si>
  <si>
    <t xml:space="preserve">ALAMEDA</t>
  </si>
  <si>
    <t xml:space="preserve">ALPINE</t>
  </si>
  <si>
    <t xml:space="preserve">AMADOR</t>
  </si>
  <si>
    <t xml:space="preserve">BUTTE</t>
  </si>
  <si>
    <t xml:space="preserve">CALAVERAS</t>
  </si>
  <si>
    <t xml:space="preserve">COLUSA</t>
  </si>
  <si>
    <t xml:space="preserve">CONTRA COSTA</t>
  </si>
  <si>
    <t xml:space="preserve">DEL NORTE</t>
  </si>
  <si>
    <t xml:space="preserve">EL DORADO</t>
  </si>
  <si>
    <t xml:space="preserve">FRESNO</t>
  </si>
  <si>
    <t xml:space="preserve">GLENN</t>
  </si>
  <si>
    <t xml:space="preserve">HUMBOLDT</t>
  </si>
  <si>
    <t xml:space="preserve">IMPERIAL</t>
  </si>
  <si>
    <t xml:space="preserve">INYO</t>
  </si>
  <si>
    <t xml:space="preserve">KERN</t>
  </si>
  <si>
    <t xml:space="preserve">KINGS</t>
  </si>
  <si>
    <t xml:space="preserve">LAKE</t>
  </si>
  <si>
    <t xml:space="preserve">LASSEN</t>
  </si>
  <si>
    <t xml:space="preserve">LOS ANGELES</t>
  </si>
  <si>
    <t xml:space="preserve">MADERA</t>
  </si>
  <si>
    <t xml:space="preserve">MARIN</t>
  </si>
  <si>
    <t xml:space="preserve">MARIPOSA</t>
  </si>
  <si>
    <t xml:space="preserve">MENDOCINO</t>
  </si>
  <si>
    <t xml:space="preserve">MERCED</t>
  </si>
  <si>
    <t xml:space="preserve">MODOC</t>
  </si>
  <si>
    <t xml:space="preserve">MONO</t>
  </si>
  <si>
    <t xml:space="preserve">MONTEREY</t>
  </si>
  <si>
    <t xml:space="preserve">NAPA</t>
  </si>
  <si>
    <t xml:space="preserve">ORANGE</t>
  </si>
  <si>
    <t xml:space="preserve">PLACER</t>
  </si>
  <si>
    <t xml:space="preserve">PLUMAS</t>
  </si>
  <si>
    <t xml:space="preserve">RIVERSIDE</t>
  </si>
  <si>
    <t xml:space="preserve">SACRAMENTO</t>
  </si>
  <si>
    <t xml:space="preserve">SAN BENITO</t>
  </si>
  <si>
    <t xml:space="preserve">SAN BERNARDINO</t>
  </si>
  <si>
    <t xml:space="preserve">SAN DIEGO</t>
  </si>
  <si>
    <t xml:space="preserve">SAN FRANCISCO</t>
  </si>
  <si>
    <t xml:space="preserve">SAN JOAQUIN</t>
  </si>
  <si>
    <t xml:space="preserve">SAN LUIS OBISPO</t>
  </si>
  <si>
    <t xml:space="preserve">SAN MATEO</t>
  </si>
  <si>
    <t xml:space="preserve">SANTA BARBARA</t>
  </si>
  <si>
    <t xml:space="preserve">SANTA CLARA</t>
  </si>
  <si>
    <t xml:space="preserve">SHASTA</t>
  </si>
  <si>
    <t xml:space="preserve">SIERRA</t>
  </si>
  <si>
    <t xml:space="preserve">SISKIYOU</t>
  </si>
  <si>
    <t xml:space="preserve">SOLANO</t>
  </si>
  <si>
    <t xml:space="preserve">SONOMA</t>
  </si>
  <si>
    <t xml:space="preserve">STANISLAUS</t>
  </si>
  <si>
    <t xml:space="preserve">SUTTER</t>
  </si>
  <si>
    <t xml:space="preserve">TEHAMA</t>
  </si>
  <si>
    <t xml:space="preserve">TRINITY</t>
  </si>
  <si>
    <t xml:space="preserve">TULARE</t>
  </si>
  <si>
    <t xml:space="preserve">TUOLUMNE</t>
  </si>
  <si>
    <t xml:space="preserve">VENTURA</t>
  </si>
  <si>
    <t xml:space="preserve">YOLO</t>
  </si>
  <si>
    <t xml:space="preserve">YUBA</t>
  </si>
  <si>
    <t xml:space="preserve">CALIFORNIA (Totals)</t>
  </si>
  <si>
    <t xml:space="preserve">CONG. DIST (09)</t>
  </si>
  <si>
    <t xml:space="preserve">CONG. DIST (10)</t>
  </si>
  <si>
    <t xml:space="preserve">CONG. DIST (11)</t>
  </si>
  <si>
    <t xml:space="preserve">CONG. DIST (12)</t>
  </si>
  <si>
    <t xml:space="preserve">CONG. DIST (13)</t>
  </si>
  <si>
    <t xml:space="preserve">CONG. DIST (14)</t>
  </si>
  <si>
    <t xml:space="preserve">CONG. DIST (15)</t>
  </si>
  <si>
    <t xml:space="preserve">CONG. DIST (16)</t>
  </si>
  <si>
    <t xml:space="preserve">CONG. DIST (17)</t>
  </si>
  <si>
    <t xml:space="preserve">CONG. DIST (18)</t>
  </si>
  <si>
    <t xml:space="preserve">CONG. DIST (19)</t>
  </si>
  <si>
    <t xml:space="preserve">CONG. DIST (20)</t>
  </si>
  <si>
    <t xml:space="preserve">CONG. DIST (21)</t>
  </si>
  <si>
    <t xml:space="preserve">CONG. DIST (22)</t>
  </si>
  <si>
    <t xml:space="preserve">CONG. DIST (23)</t>
  </si>
  <si>
    <t xml:space="preserve">CONG. DIST (24)</t>
  </si>
  <si>
    <t xml:space="preserve">CONG. DIST (25)</t>
  </si>
  <si>
    <t xml:space="preserve">CONG. DIST (26)</t>
  </si>
  <si>
    <t xml:space="preserve">CONG. DIST (27)</t>
  </si>
  <si>
    <t xml:space="preserve">CONG. DIST (28)</t>
  </si>
  <si>
    <t xml:space="preserve">CONG. DIST (29)</t>
  </si>
  <si>
    <t xml:space="preserve">CONG. DIST (30)</t>
  </si>
  <si>
    <t xml:space="preserve">CONG. DIST (31)</t>
  </si>
  <si>
    <t xml:space="preserve">CONG. DIST (32)</t>
  </si>
  <si>
    <t xml:space="preserve">CONG. DIST (33)</t>
  </si>
  <si>
    <t xml:space="preserve">CONG. DIST (34)</t>
  </si>
  <si>
    <t xml:space="preserve">CONG. DIST (35)</t>
  </si>
  <si>
    <t xml:space="preserve">CONG. DIST (36)</t>
  </si>
  <si>
    <t xml:space="preserve">CONG. DIST (37)</t>
  </si>
  <si>
    <t xml:space="preserve">CONG. DIST (38)</t>
  </si>
  <si>
    <t xml:space="preserve">CONG. DIST (39)</t>
  </si>
  <si>
    <t xml:space="preserve">CONG. DIST (40)</t>
  </si>
  <si>
    <t xml:space="preserve">CONG. DIST (41)</t>
  </si>
  <si>
    <t xml:space="preserve">CONG. DIST (42)</t>
  </si>
  <si>
    <t xml:space="preserve">CONG. DIST (43)</t>
  </si>
  <si>
    <t xml:space="preserve">CONG. DIST (44)</t>
  </si>
  <si>
    <t xml:space="preserve">CONG. DIST (45)</t>
  </si>
  <si>
    <t xml:space="preserve">CONG. DIST (46)</t>
  </si>
  <si>
    <t xml:space="preserve">CONG. DIST (47)</t>
  </si>
  <si>
    <t xml:space="preserve">CONG. DIST (48)</t>
  </si>
  <si>
    <t xml:space="preserve">CONG. DIST (49)</t>
  </si>
  <si>
    <t xml:space="preserve">CONG. DIST (50)</t>
  </si>
  <si>
    <t xml:space="preserve">CONG. DIST (51)</t>
  </si>
  <si>
    <t xml:space="preserve">CONG. DIST (52)</t>
  </si>
  <si>
    <t xml:space="preserve">CONG. DIST (53)</t>
  </si>
  <si>
    <t xml:space="preserve">COLORADO</t>
  </si>
  <si>
    <t xml:space="preserve">ADAMS</t>
  </si>
  <si>
    <t xml:space="preserve">ALAMOSA</t>
  </si>
  <si>
    <t xml:space="preserve">ARAPAHOE</t>
  </si>
  <si>
    <t xml:space="preserve">ARCHULETA</t>
  </si>
  <si>
    <t xml:space="preserve">BACA</t>
  </si>
  <si>
    <t xml:space="preserve">BENT</t>
  </si>
  <si>
    <t xml:space="preserve">BOULDER</t>
  </si>
  <si>
    <t xml:space="preserve">BROOMFIELD</t>
  </si>
  <si>
    <t xml:space="preserve">CHAFFEE</t>
  </si>
  <si>
    <t xml:space="preserve">CHEYENNE</t>
  </si>
  <si>
    <t xml:space="preserve">CLEAR CREEK</t>
  </si>
  <si>
    <t xml:space="preserve">CONEJOS</t>
  </si>
  <si>
    <t xml:space="preserve">COSTILLA</t>
  </si>
  <si>
    <t xml:space="preserve">CROWLEY</t>
  </si>
  <si>
    <t xml:space="preserve">CUSTER</t>
  </si>
  <si>
    <t xml:space="preserve">DELTA</t>
  </si>
  <si>
    <t xml:space="preserve">DENVER</t>
  </si>
  <si>
    <t xml:space="preserve">DOLORES</t>
  </si>
  <si>
    <t xml:space="preserve">DOUGLAS</t>
  </si>
  <si>
    <t xml:space="preserve">EAGLE</t>
  </si>
  <si>
    <t xml:space="preserve">ELBERT</t>
  </si>
  <si>
    <t xml:space="preserve">EL PASO</t>
  </si>
  <si>
    <t xml:space="preserve">FREMONT</t>
  </si>
  <si>
    <t xml:space="preserve">GARFIELD</t>
  </si>
  <si>
    <t xml:space="preserve">GILPIN</t>
  </si>
  <si>
    <t xml:space="preserve">GRAND</t>
  </si>
  <si>
    <t xml:space="preserve">GUNNISON</t>
  </si>
  <si>
    <t xml:space="preserve">HINSDALE</t>
  </si>
  <si>
    <t xml:space="preserve">HUERFANO</t>
  </si>
  <si>
    <t xml:space="preserve">KIOWA</t>
  </si>
  <si>
    <t xml:space="preserve">KIT CARSON</t>
  </si>
  <si>
    <t xml:space="preserve">LA PLATA</t>
  </si>
  <si>
    <t xml:space="preserve">LARIMER</t>
  </si>
  <si>
    <t xml:space="preserve">LAS ANIMAS</t>
  </si>
  <si>
    <t xml:space="preserve">MESA</t>
  </si>
  <si>
    <t xml:space="preserve">MINERAL</t>
  </si>
  <si>
    <t xml:space="preserve">MOFFAT</t>
  </si>
  <si>
    <t xml:space="preserve">MONTEZUMA</t>
  </si>
  <si>
    <t xml:space="preserve">MONTROSE</t>
  </si>
  <si>
    <t xml:space="preserve">OTERO</t>
  </si>
  <si>
    <t xml:space="preserve">OURAY</t>
  </si>
  <si>
    <t xml:space="preserve">PARK</t>
  </si>
  <si>
    <t xml:space="preserve">PITKIN</t>
  </si>
  <si>
    <t xml:space="preserve">PROWERS</t>
  </si>
  <si>
    <t xml:space="preserve">PUEBLO</t>
  </si>
  <si>
    <t xml:space="preserve">RIO BLANCO</t>
  </si>
  <si>
    <t xml:space="preserve">RIO GRANDE</t>
  </si>
  <si>
    <t xml:space="preserve">ROUTT</t>
  </si>
  <si>
    <t xml:space="preserve">SAGUACHE</t>
  </si>
  <si>
    <t xml:space="preserve">SAN JUAN</t>
  </si>
  <si>
    <t xml:space="preserve">SAN MIGUEL</t>
  </si>
  <si>
    <t xml:space="preserve">SEDGWICK</t>
  </si>
  <si>
    <t xml:space="preserve">SUMMIT</t>
  </si>
  <si>
    <t xml:space="preserve">TELLER</t>
  </si>
  <si>
    <t xml:space="preserve">WELD</t>
  </si>
  <si>
    <t xml:space="preserve">COLORADO (Totals)</t>
  </si>
  <si>
    <t xml:space="preserve">CONNECTICUT</t>
  </si>
  <si>
    <t xml:space="preserve">FAIRFIELD</t>
  </si>
  <si>
    <t xml:space="preserve">HARTFORD</t>
  </si>
  <si>
    <t xml:space="preserve">LITCHFIELD</t>
  </si>
  <si>
    <t xml:space="preserve">MIDDLESEX</t>
  </si>
  <si>
    <t xml:space="preserve">NEW HAVEN</t>
  </si>
  <si>
    <t xml:space="preserve">NEW LONDON</t>
  </si>
  <si>
    <t xml:space="preserve">TOLLAND</t>
  </si>
  <si>
    <t xml:space="preserve">WINDHAM</t>
  </si>
  <si>
    <t xml:space="preserve">CONNECTICUT (Totals)</t>
  </si>
  <si>
    <t xml:space="preserve">DELAWARE</t>
  </si>
  <si>
    <t xml:space="preserve">KENT</t>
  </si>
  <si>
    <t xml:space="preserve">NEW CASTLE</t>
  </si>
  <si>
    <t xml:space="preserve">SUSSEX</t>
  </si>
  <si>
    <t xml:space="preserve">DELAWARE (Totals)</t>
  </si>
  <si>
    <t xml:space="preserve">DISTRICT OF COLUMBIA</t>
  </si>
  <si>
    <t xml:space="preserve">DC (Totals)</t>
  </si>
  <si>
    <t xml:space="preserve">0CONG. DIST (01)</t>
  </si>
  <si>
    <t xml:space="preserve">FLORIDA</t>
  </si>
  <si>
    <t xml:space="preserve">ALACHUA</t>
  </si>
  <si>
    <t xml:space="preserve">BAKER</t>
  </si>
  <si>
    <t xml:space="preserve">BAY</t>
  </si>
  <si>
    <t xml:space="preserve">BRADFORD</t>
  </si>
  <si>
    <t xml:space="preserve">BREVARD</t>
  </si>
  <si>
    <t xml:space="preserve">BROWARD</t>
  </si>
  <si>
    <t xml:space="preserve">CHARLOTTE</t>
  </si>
  <si>
    <t xml:space="preserve">CITRUS</t>
  </si>
  <si>
    <t xml:space="preserve">COLLIER</t>
  </si>
  <si>
    <t xml:space="preserve">DE SOTO</t>
  </si>
  <si>
    <t xml:space="preserve">DIXIE</t>
  </si>
  <si>
    <t xml:space="preserve">DUVAL</t>
  </si>
  <si>
    <t xml:space="preserve">FLAGLER</t>
  </si>
  <si>
    <t xml:space="preserve">GADSDEN</t>
  </si>
  <si>
    <t xml:space="preserve">GILCHRIST</t>
  </si>
  <si>
    <t xml:space="preserve">GLADES</t>
  </si>
  <si>
    <t xml:space="preserve">GULF</t>
  </si>
  <si>
    <t xml:space="preserve">HAMILTON</t>
  </si>
  <si>
    <t xml:space="preserve">HARDEE</t>
  </si>
  <si>
    <t xml:space="preserve">HENDRY</t>
  </si>
  <si>
    <t xml:space="preserve">HERNANDO</t>
  </si>
  <si>
    <t xml:space="preserve">HIGHLANDS</t>
  </si>
  <si>
    <t xml:space="preserve">HILLSBOROUGH</t>
  </si>
  <si>
    <t xml:space="preserve">HOLMES</t>
  </si>
  <si>
    <t xml:space="preserve">INDIAN RIVER</t>
  </si>
  <si>
    <t xml:space="preserve">LEON</t>
  </si>
  <si>
    <t xml:space="preserve">LEVY</t>
  </si>
  <si>
    <t xml:space="preserve">LIBERTY</t>
  </si>
  <si>
    <t xml:space="preserve">MANATEE</t>
  </si>
  <si>
    <t xml:space="preserve">MARTIN</t>
  </si>
  <si>
    <t xml:space="preserve">MIAMI-DADE</t>
  </si>
  <si>
    <t xml:space="preserve">NASSAU</t>
  </si>
  <si>
    <t xml:space="preserve">OKALOOSA</t>
  </si>
  <si>
    <t xml:space="preserve">OKEECHOBEE</t>
  </si>
  <si>
    <t xml:space="preserve">OSCEOLA</t>
  </si>
  <si>
    <t xml:space="preserve">PALM BEACH</t>
  </si>
  <si>
    <t xml:space="preserve">PASCO</t>
  </si>
  <si>
    <t xml:space="preserve">PINELLAS</t>
  </si>
  <si>
    <t xml:space="preserve">PUTNAM</t>
  </si>
  <si>
    <t xml:space="preserve">SAINT JOHNS</t>
  </si>
  <si>
    <t xml:space="preserve">SAINT LUCIE</t>
  </si>
  <si>
    <t xml:space="preserve">SANTA ROSA</t>
  </si>
  <si>
    <t xml:space="preserve">SARASOTA</t>
  </si>
  <si>
    <t xml:space="preserve">SEMINOLE</t>
  </si>
  <si>
    <t xml:space="preserve">SUWANNEE</t>
  </si>
  <si>
    <t xml:space="preserve">TAYLOR</t>
  </si>
  <si>
    <t xml:space="preserve">VOLUSIA</t>
  </si>
  <si>
    <t xml:space="preserve">WAKULLA</t>
  </si>
  <si>
    <t xml:space="preserve">WALTON</t>
  </si>
  <si>
    <t xml:space="preserve">FLORIDA (Totals)</t>
  </si>
  <si>
    <t xml:space="preserve">GEORGIA</t>
  </si>
  <si>
    <t xml:space="preserve">APPLING</t>
  </si>
  <si>
    <t xml:space="preserve">ATKINSON</t>
  </si>
  <si>
    <t xml:space="preserve">BACON</t>
  </si>
  <si>
    <t xml:space="preserve">BANKS</t>
  </si>
  <si>
    <t xml:space="preserve">BARROW</t>
  </si>
  <si>
    <t xml:space="preserve">BARTOW</t>
  </si>
  <si>
    <t xml:space="preserve">BEN HILL</t>
  </si>
  <si>
    <t xml:space="preserve">BERRIEN</t>
  </si>
  <si>
    <t xml:space="preserve">BLECKLEY</t>
  </si>
  <si>
    <t xml:space="preserve">BRANTLEY</t>
  </si>
  <si>
    <t xml:space="preserve">BROOKS</t>
  </si>
  <si>
    <t xml:space="preserve">BRYAN</t>
  </si>
  <si>
    <t xml:space="preserve">BULLOCH</t>
  </si>
  <si>
    <t xml:space="preserve">BURKE</t>
  </si>
  <si>
    <t xml:space="preserve">BUTTS</t>
  </si>
  <si>
    <t xml:space="preserve">CAMDEN</t>
  </si>
  <si>
    <t xml:space="preserve">CANDLER</t>
  </si>
  <si>
    <t xml:space="preserve">CATOOSA</t>
  </si>
  <si>
    <t xml:space="preserve">CHARLTON</t>
  </si>
  <si>
    <t xml:space="preserve">CHATHAM</t>
  </si>
  <si>
    <t xml:space="preserve">CHATTAHOOCHEE</t>
  </si>
  <si>
    <t xml:space="preserve">CHATTOOGA</t>
  </si>
  <si>
    <t xml:space="preserve">CLAYTON</t>
  </si>
  <si>
    <t xml:space="preserve">CLINCH</t>
  </si>
  <si>
    <t xml:space="preserve">COBB</t>
  </si>
  <si>
    <t xml:space="preserve">COLQUITT</t>
  </si>
  <si>
    <t xml:space="preserve">COOK</t>
  </si>
  <si>
    <t xml:space="preserve">COWETA</t>
  </si>
  <si>
    <t xml:space="preserve">CRISP</t>
  </si>
  <si>
    <t xml:space="preserve">DADE</t>
  </si>
  <si>
    <t xml:space="preserve">DAWSON</t>
  </si>
  <si>
    <t xml:space="preserve">DECATUR</t>
  </si>
  <si>
    <t xml:space="preserve">DEKALB</t>
  </si>
  <si>
    <t xml:space="preserve">DODGE</t>
  </si>
  <si>
    <t xml:space="preserve">DOOLY</t>
  </si>
  <si>
    <t xml:space="preserve">DOUGHERTY</t>
  </si>
  <si>
    <t xml:space="preserve">EARLY</t>
  </si>
  <si>
    <t xml:space="preserve">ECHOLS</t>
  </si>
  <si>
    <t xml:space="preserve">EFFINGHAM</t>
  </si>
  <si>
    <t xml:space="preserve">EMANUEL</t>
  </si>
  <si>
    <t xml:space="preserve">EVANS</t>
  </si>
  <si>
    <t xml:space="preserve">FANNIN</t>
  </si>
  <si>
    <t xml:space="preserve">FLOYD</t>
  </si>
  <si>
    <t xml:space="preserve">FORSYTH</t>
  </si>
  <si>
    <t xml:space="preserve">GILMER</t>
  </si>
  <si>
    <t xml:space="preserve">GLASCOCK</t>
  </si>
  <si>
    <t xml:space="preserve">GLYNN</t>
  </si>
  <si>
    <t xml:space="preserve">GORDON</t>
  </si>
  <si>
    <t xml:space="preserve">GRADY</t>
  </si>
  <si>
    <t xml:space="preserve">GWINNETT</t>
  </si>
  <si>
    <t xml:space="preserve">HABERSHAM</t>
  </si>
  <si>
    <t xml:space="preserve">HALL</t>
  </si>
  <si>
    <t xml:space="preserve">HANCOCK</t>
  </si>
  <si>
    <t xml:space="preserve">HARALSON</t>
  </si>
  <si>
    <t xml:space="preserve">HARRIS</t>
  </si>
  <si>
    <t xml:space="preserve">HART</t>
  </si>
  <si>
    <t xml:space="preserve">HEARD</t>
  </si>
  <si>
    <t xml:space="preserve">IRWIN</t>
  </si>
  <si>
    <t xml:space="preserve">JASPER</t>
  </si>
  <si>
    <t xml:space="preserve">JEFF DAVIS</t>
  </si>
  <si>
    <t xml:space="preserve">JENKINS</t>
  </si>
  <si>
    <t xml:space="preserve">JONES</t>
  </si>
  <si>
    <t xml:space="preserve">LANIER</t>
  </si>
  <si>
    <t xml:space="preserve">LAURENS</t>
  </si>
  <si>
    <t xml:space="preserve">LONG</t>
  </si>
  <si>
    <t xml:space="preserve">LUMPKIN</t>
  </si>
  <si>
    <t xml:space="preserve">MCDUFFIE</t>
  </si>
  <si>
    <t xml:space="preserve">MCINTOSH</t>
  </si>
  <si>
    <t xml:space="preserve">MERIWETHER</t>
  </si>
  <si>
    <t xml:space="preserve">MITCHELL</t>
  </si>
  <si>
    <t xml:space="preserve">MURRAY</t>
  </si>
  <si>
    <t xml:space="preserve">MUSCOGEE</t>
  </si>
  <si>
    <t xml:space="preserve">OCONEE</t>
  </si>
  <si>
    <t xml:space="preserve">OGLETHORPE</t>
  </si>
  <si>
    <t xml:space="preserve">PAULDING</t>
  </si>
  <si>
    <t xml:space="preserve">PEACH</t>
  </si>
  <si>
    <t xml:space="preserve">PIERCE</t>
  </si>
  <si>
    <t xml:space="preserve">QUITMAN</t>
  </si>
  <si>
    <t xml:space="preserve">RABUN</t>
  </si>
  <si>
    <t xml:space="preserve">RICHMOND</t>
  </si>
  <si>
    <t xml:space="preserve">ROCKDALE</t>
  </si>
  <si>
    <t xml:space="preserve">SCHLEY</t>
  </si>
  <si>
    <t xml:space="preserve">SCREVEN</t>
  </si>
  <si>
    <t xml:space="preserve">SPALDING</t>
  </si>
  <si>
    <t xml:space="preserve">STEPHENS</t>
  </si>
  <si>
    <t xml:space="preserve">STEWART</t>
  </si>
  <si>
    <t xml:space="preserve">TALBOT</t>
  </si>
  <si>
    <t xml:space="preserve">TALIAFERRO</t>
  </si>
  <si>
    <t xml:space="preserve">TATTNALL</t>
  </si>
  <si>
    <t xml:space="preserve">TELFAIR</t>
  </si>
  <si>
    <t xml:space="preserve">TERRELL</t>
  </si>
  <si>
    <t xml:space="preserve">THOMAS</t>
  </si>
  <si>
    <t xml:space="preserve">TIFT</t>
  </si>
  <si>
    <t xml:space="preserve">TOOMBS</t>
  </si>
  <si>
    <t xml:space="preserve">TOWNS</t>
  </si>
  <si>
    <t xml:space="preserve">TREUTLEN</t>
  </si>
  <si>
    <t xml:space="preserve">TROUP</t>
  </si>
  <si>
    <t xml:space="preserve">TURNER</t>
  </si>
  <si>
    <t xml:space="preserve">TWIGGS</t>
  </si>
  <si>
    <t xml:space="preserve">UPSON</t>
  </si>
  <si>
    <t xml:space="preserve">WARE</t>
  </si>
  <si>
    <t xml:space="preserve">WARREN</t>
  </si>
  <si>
    <t xml:space="preserve">WAYNE</t>
  </si>
  <si>
    <t xml:space="preserve">WEBSTER</t>
  </si>
  <si>
    <t xml:space="preserve">WHEELER</t>
  </si>
  <si>
    <t xml:space="preserve">WHITFIELD</t>
  </si>
  <si>
    <t xml:space="preserve">WILKES</t>
  </si>
  <si>
    <t xml:space="preserve">WILKINSON</t>
  </si>
  <si>
    <t xml:space="preserve">WORTH</t>
  </si>
  <si>
    <t xml:space="preserve">GEORGIA (Totals)</t>
  </si>
  <si>
    <t xml:space="preserve">HAWAII</t>
  </si>
  <si>
    <t xml:space="preserve">HONOLULU</t>
  </si>
  <si>
    <t xml:space="preserve">KALAWAO</t>
  </si>
  <si>
    <t xml:space="preserve">KAUAI</t>
  </si>
  <si>
    <t xml:space="preserve">MAUI</t>
  </si>
  <si>
    <t xml:space="preserve">HAWAII (Totals)</t>
  </si>
  <si>
    <t xml:space="preserve">IDAHO</t>
  </si>
  <si>
    <t xml:space="preserve">ADA</t>
  </si>
  <si>
    <t xml:space="preserve">BANNOCK</t>
  </si>
  <si>
    <t xml:space="preserve">BEAR LAKE</t>
  </si>
  <si>
    <t xml:space="preserve">BENEWAH</t>
  </si>
  <si>
    <t xml:space="preserve">BINGHAM</t>
  </si>
  <si>
    <t xml:space="preserve">BLAINE</t>
  </si>
  <si>
    <t xml:space="preserve">BOISE</t>
  </si>
  <si>
    <t xml:space="preserve">BONNER</t>
  </si>
  <si>
    <t xml:space="preserve">BONNEVILLE</t>
  </si>
  <si>
    <t xml:space="preserve">BOUNDARY</t>
  </si>
  <si>
    <t xml:space="preserve">CAMAS</t>
  </si>
  <si>
    <t xml:space="preserve">CANYON</t>
  </si>
  <si>
    <t xml:space="preserve">CARIBOU</t>
  </si>
  <si>
    <t xml:space="preserve">CASSIA</t>
  </si>
  <si>
    <t xml:space="preserve">CLEARWATER</t>
  </si>
  <si>
    <t xml:space="preserve">GEM</t>
  </si>
  <si>
    <t xml:space="preserve">GOODING</t>
  </si>
  <si>
    <t xml:space="preserve">JEROME</t>
  </si>
  <si>
    <t xml:space="preserve">KOOTENAI</t>
  </si>
  <si>
    <t xml:space="preserve">LATAH</t>
  </si>
  <si>
    <t xml:space="preserve">LEMHI</t>
  </si>
  <si>
    <t xml:space="preserve">LEWIS</t>
  </si>
  <si>
    <t xml:space="preserve">MINIDOKA</t>
  </si>
  <si>
    <t xml:space="preserve">NEZ PERCE</t>
  </si>
  <si>
    <t xml:space="preserve">ONEIDA</t>
  </si>
  <si>
    <t xml:space="preserve">OWYHEE</t>
  </si>
  <si>
    <t xml:space="preserve">PAYETTE</t>
  </si>
  <si>
    <t xml:space="preserve">POWER</t>
  </si>
  <si>
    <t xml:space="preserve">SHOSHONE</t>
  </si>
  <si>
    <t xml:space="preserve">TETON</t>
  </si>
  <si>
    <t xml:space="preserve">TWIN FALLS</t>
  </si>
  <si>
    <t xml:space="preserve">VALLEY</t>
  </si>
  <si>
    <t xml:space="preserve">IDAHO (Totals)</t>
  </si>
  <si>
    <t xml:space="preserve">ILLINOIS</t>
  </si>
  <si>
    <t xml:space="preserve">ALEXANDER</t>
  </si>
  <si>
    <t xml:space="preserve">BOND</t>
  </si>
  <si>
    <t xml:space="preserve">BROWN</t>
  </si>
  <si>
    <t xml:space="preserve">BUREAU</t>
  </si>
  <si>
    <t xml:space="preserve">CASS</t>
  </si>
  <si>
    <t xml:space="preserve">CHAMPAIGN</t>
  </si>
  <si>
    <t xml:space="preserve">CHRISTIAN</t>
  </si>
  <si>
    <t xml:space="preserve">CLINTON</t>
  </si>
  <si>
    <t xml:space="preserve">COLES</t>
  </si>
  <si>
    <t xml:space="preserve">CUMBERLAND</t>
  </si>
  <si>
    <t xml:space="preserve">DEWITT</t>
  </si>
  <si>
    <t xml:space="preserve">DU PAGE</t>
  </si>
  <si>
    <t xml:space="preserve">EDGAR</t>
  </si>
  <si>
    <t xml:space="preserve">EDWARDS</t>
  </si>
  <si>
    <t xml:space="preserve">FORD</t>
  </si>
  <si>
    <t xml:space="preserve">GALLATIN</t>
  </si>
  <si>
    <t xml:space="preserve">GRUNDY</t>
  </si>
  <si>
    <t xml:space="preserve">HARDIN</t>
  </si>
  <si>
    <t xml:space="preserve">HENDERSON</t>
  </si>
  <si>
    <t xml:space="preserve">IROQUOIS</t>
  </si>
  <si>
    <t xml:space="preserve">JERSEY</t>
  </si>
  <si>
    <t xml:space="preserve">JO DAVIESS</t>
  </si>
  <si>
    <t xml:space="preserve">KANE</t>
  </si>
  <si>
    <t xml:space="preserve">KANKAKEE</t>
  </si>
  <si>
    <t xml:space="preserve">KENDALL</t>
  </si>
  <si>
    <t xml:space="preserve">KNOX</t>
  </si>
  <si>
    <t xml:space="preserve">LA SALLE</t>
  </si>
  <si>
    <t xml:space="preserve">LIVINGSTON</t>
  </si>
  <si>
    <t xml:space="preserve">MCDONOUGH</t>
  </si>
  <si>
    <t xml:space="preserve">MCHENRY</t>
  </si>
  <si>
    <t xml:space="preserve">MCLEAN</t>
  </si>
  <si>
    <t xml:space="preserve">MACOUPIN</t>
  </si>
  <si>
    <t xml:space="preserve">MASON</t>
  </si>
  <si>
    <t xml:space="preserve">MASSAC</t>
  </si>
  <si>
    <t xml:space="preserve">MENARD</t>
  </si>
  <si>
    <t xml:space="preserve">MERCER</t>
  </si>
  <si>
    <t xml:space="preserve">MOULTRIE</t>
  </si>
  <si>
    <t xml:space="preserve">OGLE</t>
  </si>
  <si>
    <t xml:space="preserve">PEORIA</t>
  </si>
  <si>
    <t xml:space="preserve">PIATT</t>
  </si>
  <si>
    <t xml:space="preserve">RICHLAND</t>
  </si>
  <si>
    <t xml:space="preserve">ROCK ISLAND</t>
  </si>
  <si>
    <t xml:space="preserve">SANGAMON</t>
  </si>
  <si>
    <t xml:space="preserve">SCHUYLER</t>
  </si>
  <si>
    <t xml:space="preserve">STARK</t>
  </si>
  <si>
    <t xml:space="preserve">STEPHENSON</t>
  </si>
  <si>
    <t xml:space="preserve">TAZEWELL</t>
  </si>
  <si>
    <t xml:space="preserve">VERMILION</t>
  </si>
  <si>
    <t xml:space="preserve">WABASH</t>
  </si>
  <si>
    <t xml:space="preserve">WHITESIDE</t>
  </si>
  <si>
    <t xml:space="preserve">WILL</t>
  </si>
  <si>
    <t xml:space="preserve">WILLIAMSON</t>
  </si>
  <si>
    <t xml:space="preserve">WINNEBAGO</t>
  </si>
  <si>
    <t xml:space="preserve">WOODFORD</t>
  </si>
  <si>
    <t xml:space="preserve">ILLINOIS (Totals)</t>
  </si>
  <si>
    <t xml:space="preserve">INDIANA</t>
  </si>
  <si>
    <t xml:space="preserve">ALLEN</t>
  </si>
  <si>
    <t xml:space="preserve">BARTHOLOMEW</t>
  </si>
  <si>
    <t xml:space="preserve">BLACKFORD</t>
  </si>
  <si>
    <t xml:space="preserve">DAVIESS</t>
  </si>
  <si>
    <t xml:space="preserve">DEARBORN</t>
  </si>
  <si>
    <t xml:space="preserve">DUBOIS</t>
  </si>
  <si>
    <t xml:space="preserve">ELKHART</t>
  </si>
  <si>
    <t xml:space="preserve">FOUNTAIN</t>
  </si>
  <si>
    <t xml:space="preserve">GIBSON</t>
  </si>
  <si>
    <t xml:space="preserve">HARRISON</t>
  </si>
  <si>
    <t xml:space="preserve">HENDRICKS</t>
  </si>
  <si>
    <t xml:space="preserve">HUNTINGTON</t>
  </si>
  <si>
    <t xml:space="preserve">JAY</t>
  </si>
  <si>
    <t xml:space="preserve">JENNINGS</t>
  </si>
  <si>
    <t xml:space="preserve">KOSCIUSKO</t>
  </si>
  <si>
    <t xml:space="preserve">LAGRANGE</t>
  </si>
  <si>
    <t xml:space="preserve">LA PORTE</t>
  </si>
  <si>
    <t xml:space="preserve">MIAMI</t>
  </si>
  <si>
    <t xml:space="preserve">NOBLE</t>
  </si>
  <si>
    <t xml:space="preserve">OHIO</t>
  </si>
  <si>
    <t xml:space="preserve">OWEN</t>
  </si>
  <si>
    <t xml:space="preserve">PARKE</t>
  </si>
  <si>
    <t xml:space="preserve">PORTER</t>
  </si>
  <si>
    <t xml:space="preserve">POSEY</t>
  </si>
  <si>
    <t xml:space="preserve">RIPLEY</t>
  </si>
  <si>
    <t xml:space="preserve">RUSH</t>
  </si>
  <si>
    <t xml:space="preserve">ST JOSEPH</t>
  </si>
  <si>
    <t xml:space="preserve">SPENCER</t>
  </si>
  <si>
    <t xml:space="preserve">STARKE</t>
  </si>
  <si>
    <t xml:space="preserve">STEUBEN</t>
  </si>
  <si>
    <t xml:space="preserve">SULLIVAN</t>
  </si>
  <si>
    <t xml:space="preserve">SWITZERLAND</t>
  </si>
  <si>
    <t xml:space="preserve">TIPPECANOE</t>
  </si>
  <si>
    <t xml:space="preserve">TIPTON</t>
  </si>
  <si>
    <t xml:space="preserve">VANDERBURGH</t>
  </si>
  <si>
    <t xml:space="preserve">VERMILLION</t>
  </si>
  <si>
    <t xml:space="preserve">VIGO</t>
  </si>
  <si>
    <t xml:space="preserve">WARRICK</t>
  </si>
  <si>
    <t xml:space="preserve">WELLS</t>
  </si>
  <si>
    <t xml:space="preserve">WHITLEY</t>
  </si>
  <si>
    <t xml:space="preserve">INDIANA (Totals)</t>
  </si>
  <si>
    <t xml:space="preserve">IOWA</t>
  </si>
  <si>
    <t xml:space="preserve">ADAIR</t>
  </si>
  <si>
    <t xml:space="preserve">ALLAMAKEE</t>
  </si>
  <si>
    <t xml:space="preserve">APPANOOSE</t>
  </si>
  <si>
    <t xml:space="preserve">AUDUBON</t>
  </si>
  <si>
    <t xml:space="preserve">BLACK HAWK</t>
  </si>
  <si>
    <t xml:space="preserve">BREMER</t>
  </si>
  <si>
    <t xml:space="preserve">BUCHANAN</t>
  </si>
  <si>
    <t xml:space="preserve">BUENA VISTA</t>
  </si>
  <si>
    <t xml:space="preserve">CEDAR</t>
  </si>
  <si>
    <t xml:space="preserve">CERRO GORDO</t>
  </si>
  <si>
    <t xml:space="preserve">CHICKASAW</t>
  </si>
  <si>
    <t xml:space="preserve">DAVIS</t>
  </si>
  <si>
    <t xml:space="preserve">DES MOINES</t>
  </si>
  <si>
    <t xml:space="preserve">DICKINSON</t>
  </si>
  <si>
    <t xml:space="preserve">DUBUQUE</t>
  </si>
  <si>
    <t xml:space="preserve">EMMET</t>
  </si>
  <si>
    <t xml:space="preserve">GUTHRIE</t>
  </si>
  <si>
    <t xml:space="preserve">IDA</t>
  </si>
  <si>
    <t xml:space="preserve">KEOKUK</t>
  </si>
  <si>
    <t xml:space="preserve">KOSSUTH</t>
  </si>
  <si>
    <t xml:space="preserve">LINN</t>
  </si>
  <si>
    <t xml:space="preserve">LOUISA</t>
  </si>
  <si>
    <t xml:space="preserve">LUCAS</t>
  </si>
  <si>
    <t xml:space="preserve">LYON</t>
  </si>
  <si>
    <t xml:space="preserve">MAHASKA</t>
  </si>
  <si>
    <t xml:space="preserve">MILLS</t>
  </si>
  <si>
    <t xml:space="preserve">MONONA</t>
  </si>
  <si>
    <t xml:space="preserve">MUSCATINE</t>
  </si>
  <si>
    <t xml:space="preserve">O'BRIEN</t>
  </si>
  <si>
    <t xml:space="preserve">PAGE</t>
  </si>
  <si>
    <t xml:space="preserve">PALO ALTO</t>
  </si>
  <si>
    <t xml:space="preserve">PLYMOUTH</t>
  </si>
  <si>
    <t xml:space="preserve">POCAHONTAS</t>
  </si>
  <si>
    <t xml:space="preserve">POTTAWATTAMIE</t>
  </si>
  <si>
    <t xml:space="preserve">POWESHIEK</t>
  </si>
  <si>
    <t xml:space="preserve">RINGGOLD</t>
  </si>
  <si>
    <t xml:space="preserve">SAC</t>
  </si>
  <si>
    <t xml:space="preserve">SIOUX</t>
  </si>
  <si>
    <t xml:space="preserve">STORY</t>
  </si>
  <si>
    <t xml:space="preserve">TAMA</t>
  </si>
  <si>
    <t xml:space="preserve">WAPELLO</t>
  </si>
  <si>
    <t xml:space="preserve">WINNESHIEK</t>
  </si>
  <si>
    <t xml:space="preserve">WOODBURY</t>
  </si>
  <si>
    <t xml:space="preserve">WRIGHT</t>
  </si>
  <si>
    <t xml:space="preserve">IOWA (Totals)</t>
  </si>
  <si>
    <t xml:space="preserve">KANSAS</t>
  </si>
  <si>
    <t xml:space="preserve">ANDERSON</t>
  </si>
  <si>
    <t xml:space="preserve">ATCHISON</t>
  </si>
  <si>
    <t xml:space="preserve">BARBER</t>
  </si>
  <si>
    <t xml:space="preserve">BARTON</t>
  </si>
  <si>
    <t xml:space="preserve">BOURBON</t>
  </si>
  <si>
    <t xml:space="preserve">CHASE</t>
  </si>
  <si>
    <t xml:space="preserve">CHAUTAUQUA</t>
  </si>
  <si>
    <t xml:space="preserve">CLOUD</t>
  </si>
  <si>
    <t xml:space="preserve">COFFEY</t>
  </si>
  <si>
    <t xml:space="preserve">COMANCHE</t>
  </si>
  <si>
    <t xml:space="preserve">COWLEY</t>
  </si>
  <si>
    <t xml:space="preserve">DONIPHAN</t>
  </si>
  <si>
    <t xml:space="preserve">ELK</t>
  </si>
  <si>
    <t xml:space="preserve">ELLIS</t>
  </si>
  <si>
    <t xml:space="preserve">ELLSWORTH</t>
  </si>
  <si>
    <t xml:space="preserve">FINNEY</t>
  </si>
  <si>
    <t xml:space="preserve">GEARY</t>
  </si>
  <si>
    <t xml:space="preserve">GOVE</t>
  </si>
  <si>
    <t xml:space="preserve">GRAY</t>
  </si>
  <si>
    <t xml:space="preserve">GREELEY</t>
  </si>
  <si>
    <t xml:space="preserve">GREENWOOD</t>
  </si>
  <si>
    <t xml:space="preserve">HARPER</t>
  </si>
  <si>
    <t xml:space="preserve">HARVEY</t>
  </si>
  <si>
    <t xml:space="preserve">HASKELL</t>
  </si>
  <si>
    <t xml:space="preserve">HODGEMAN</t>
  </si>
  <si>
    <t xml:space="preserve">JEWELL</t>
  </si>
  <si>
    <t xml:space="preserve">KEARNY</t>
  </si>
  <si>
    <t xml:space="preserve">KINGMAN</t>
  </si>
  <si>
    <t xml:space="preserve">LABETTE</t>
  </si>
  <si>
    <t xml:space="preserve">LANE</t>
  </si>
  <si>
    <t xml:space="preserve">LEAVENWORTH</t>
  </si>
  <si>
    <t xml:space="preserve">MC PHERSON</t>
  </si>
  <si>
    <t xml:space="preserve">MEADE</t>
  </si>
  <si>
    <t xml:space="preserve">MORRIS</t>
  </si>
  <si>
    <t xml:space="preserve">MORTON</t>
  </si>
  <si>
    <t xml:space="preserve">NEMAHA</t>
  </si>
  <si>
    <t xml:space="preserve">NEOSHO</t>
  </si>
  <si>
    <t xml:space="preserve">NESS</t>
  </si>
  <si>
    <t xml:space="preserve">NORTON</t>
  </si>
  <si>
    <t xml:space="preserve">OSAGE</t>
  </si>
  <si>
    <t xml:space="preserve">OSBORNE</t>
  </si>
  <si>
    <t xml:space="preserve">OTTAWA</t>
  </si>
  <si>
    <t xml:space="preserve">PAWNEE</t>
  </si>
  <si>
    <t xml:space="preserve">POTTAWATOMIE</t>
  </si>
  <si>
    <t xml:space="preserve">PRATT</t>
  </si>
  <si>
    <t xml:space="preserve">RAWLINS</t>
  </si>
  <si>
    <t xml:space="preserve">RENO</t>
  </si>
  <si>
    <t xml:space="preserve">REPUBLIC</t>
  </si>
  <si>
    <t xml:space="preserve">RICE</t>
  </si>
  <si>
    <t xml:space="preserve">RILEY</t>
  </si>
  <si>
    <t xml:space="preserve">ROOKS</t>
  </si>
  <si>
    <t xml:space="preserve">SEWARD</t>
  </si>
  <si>
    <t xml:space="preserve">SHAWNEE</t>
  </si>
  <si>
    <t xml:space="preserve">SHERIDAN</t>
  </si>
  <si>
    <t xml:space="preserve">SHERMAN</t>
  </si>
  <si>
    <t xml:space="preserve">SMITH</t>
  </si>
  <si>
    <t xml:space="preserve">STAFFORD</t>
  </si>
  <si>
    <t xml:space="preserve">STANTON</t>
  </si>
  <si>
    <t xml:space="preserve">STEVENS</t>
  </si>
  <si>
    <t xml:space="preserve">SUMNER</t>
  </si>
  <si>
    <t xml:space="preserve">TREGO</t>
  </si>
  <si>
    <t xml:space="preserve">WABAUNSEE</t>
  </si>
  <si>
    <t xml:space="preserve">WALLACE</t>
  </si>
  <si>
    <t xml:space="preserve">WICHITA</t>
  </si>
  <si>
    <t xml:space="preserve">WILSON</t>
  </si>
  <si>
    <t xml:space="preserve">WOODSON</t>
  </si>
  <si>
    <t xml:space="preserve">WYANDOTTE</t>
  </si>
  <si>
    <t xml:space="preserve">KANSAS (Totals)</t>
  </si>
  <si>
    <t xml:space="preserve">KENTUCKY</t>
  </si>
  <si>
    <t xml:space="preserve">BALLARD</t>
  </si>
  <si>
    <t xml:space="preserve">BARREN</t>
  </si>
  <si>
    <t xml:space="preserve">BATH</t>
  </si>
  <si>
    <t xml:space="preserve">BELL</t>
  </si>
  <si>
    <t xml:space="preserve">BOYD</t>
  </si>
  <si>
    <t xml:space="preserve">BOYLE</t>
  </si>
  <si>
    <t xml:space="preserve">BRACKEN</t>
  </si>
  <si>
    <t xml:space="preserve">BREATHITT</t>
  </si>
  <si>
    <t xml:space="preserve">BRECKINRIDGE</t>
  </si>
  <si>
    <t xml:space="preserve">BULLITT</t>
  </si>
  <si>
    <t xml:space="preserve">CALDWELL</t>
  </si>
  <si>
    <t xml:space="preserve">CALLOWAY</t>
  </si>
  <si>
    <t xml:space="preserve">CAMPBELL</t>
  </si>
  <si>
    <t xml:space="preserve">CARLISLE</t>
  </si>
  <si>
    <t xml:space="preserve">CARTER</t>
  </si>
  <si>
    <t xml:space="preserve">CASEY</t>
  </si>
  <si>
    <t xml:space="preserve">EDMONSON</t>
  </si>
  <si>
    <t xml:space="preserve">ELLIOTT</t>
  </si>
  <si>
    <t xml:space="preserve">ESTILL</t>
  </si>
  <si>
    <t xml:space="preserve">FLEMING</t>
  </si>
  <si>
    <t xml:space="preserve">GARRARD</t>
  </si>
  <si>
    <t xml:space="preserve">GRAVES</t>
  </si>
  <si>
    <t xml:space="preserve">GRAYSON</t>
  </si>
  <si>
    <t xml:space="preserve">GREEN</t>
  </si>
  <si>
    <t xml:space="preserve">GREENUP</t>
  </si>
  <si>
    <t xml:space="preserve">HARLAN</t>
  </si>
  <si>
    <t xml:space="preserve">HICKMAN</t>
  </si>
  <si>
    <t xml:space="preserve">HOPKINS</t>
  </si>
  <si>
    <t xml:space="preserve">JESSAMINE</t>
  </si>
  <si>
    <t xml:space="preserve">KENTON</t>
  </si>
  <si>
    <t xml:space="preserve">KNOTT</t>
  </si>
  <si>
    <t xml:space="preserve">LARUE</t>
  </si>
  <si>
    <t xml:space="preserve">LAUREL</t>
  </si>
  <si>
    <t xml:space="preserve">LESLIE</t>
  </si>
  <si>
    <t xml:space="preserve">LETCHER</t>
  </si>
  <si>
    <t xml:space="preserve">MC CRACKEN</t>
  </si>
  <si>
    <t xml:space="preserve">MC CREARY</t>
  </si>
  <si>
    <t xml:space="preserve">MC LEAN</t>
  </si>
  <si>
    <t xml:space="preserve">MAGOFFIN</t>
  </si>
  <si>
    <t xml:space="preserve">MENIFEE</t>
  </si>
  <si>
    <t xml:space="preserve">METCALFE</t>
  </si>
  <si>
    <t xml:space="preserve">MUHLENBERG</t>
  </si>
  <si>
    <t xml:space="preserve">NELSON</t>
  </si>
  <si>
    <t xml:space="preserve">NICHOLAS</t>
  </si>
  <si>
    <t xml:space="preserve">OLDHAM</t>
  </si>
  <si>
    <t xml:space="preserve">OWSLEY</t>
  </si>
  <si>
    <t xml:space="preserve">PENDLETON</t>
  </si>
  <si>
    <t xml:space="preserve">POWELL</t>
  </si>
  <si>
    <t xml:space="preserve">ROBERTSON</t>
  </si>
  <si>
    <t xml:space="preserve">ROCKCASTLE</t>
  </si>
  <si>
    <t xml:space="preserve">ROWAN</t>
  </si>
  <si>
    <t xml:space="preserve">SIMPSON</t>
  </si>
  <si>
    <t xml:space="preserve">TODD</t>
  </si>
  <si>
    <t xml:space="preserve">TRIGG</t>
  </si>
  <si>
    <t xml:space="preserve">TRIMBLE</t>
  </si>
  <si>
    <t xml:space="preserve">WOLFE</t>
  </si>
  <si>
    <t xml:space="preserve">KENTUCKY (Totals)</t>
  </si>
  <si>
    <t xml:space="preserve">LOUISIANA</t>
  </si>
  <si>
    <t xml:space="preserve">ACADIA</t>
  </si>
  <si>
    <t xml:space="preserve">ASCENSION</t>
  </si>
  <si>
    <t xml:space="preserve">ASSUMPTION</t>
  </si>
  <si>
    <t xml:space="preserve">AVOYELLES</t>
  </si>
  <si>
    <t xml:space="preserve">BEAUREGARD</t>
  </si>
  <si>
    <t xml:space="preserve">BIENVILLE</t>
  </si>
  <si>
    <t xml:space="preserve">BOSSIER</t>
  </si>
  <si>
    <t xml:space="preserve">CADDO</t>
  </si>
  <si>
    <t xml:space="preserve">CALCASIEU</t>
  </si>
  <si>
    <t xml:space="preserve">CAMERON</t>
  </si>
  <si>
    <t xml:space="preserve">CATAHOULA</t>
  </si>
  <si>
    <t xml:space="preserve">CLAIBORNE</t>
  </si>
  <si>
    <t xml:space="preserve">CONCORDIA</t>
  </si>
  <si>
    <t xml:space="preserve">EAST BATON ROUGE</t>
  </si>
  <si>
    <t xml:space="preserve">EAST CARROLL</t>
  </si>
  <si>
    <t xml:space="preserve">EAST FELICIANA</t>
  </si>
  <si>
    <t xml:space="preserve">EVANGELINE</t>
  </si>
  <si>
    <t xml:space="preserve">IBERIA</t>
  </si>
  <si>
    <t xml:space="preserve">IBERVILLE</t>
  </si>
  <si>
    <t xml:space="preserve">JEFFERSON DAVIS</t>
  </si>
  <si>
    <t xml:space="preserve">LAFOURCHE</t>
  </si>
  <si>
    <t xml:space="preserve">MOREHOUSE</t>
  </si>
  <si>
    <t xml:space="preserve">NATCHITOCHES</t>
  </si>
  <si>
    <t xml:space="preserve">ORLEANS</t>
  </si>
  <si>
    <t xml:space="preserve">PLAQUEMINES</t>
  </si>
  <si>
    <t xml:space="preserve">POINTE COUPEE</t>
  </si>
  <si>
    <t xml:space="preserve">RAPIDES</t>
  </si>
  <si>
    <t xml:space="preserve">RED RIVER</t>
  </si>
  <si>
    <t xml:space="preserve">SABINE</t>
  </si>
  <si>
    <t xml:space="preserve">ST. BERNARD</t>
  </si>
  <si>
    <t xml:space="preserve">ST. CHARLES</t>
  </si>
  <si>
    <t xml:space="preserve">ST. HELENA</t>
  </si>
  <si>
    <t xml:space="preserve">ST. JAMES</t>
  </si>
  <si>
    <t xml:space="preserve">ST. JOHN THE BAPTIST</t>
  </si>
  <si>
    <t xml:space="preserve">ST. LANDRY</t>
  </si>
  <si>
    <t xml:space="preserve">ST. MARTIN</t>
  </si>
  <si>
    <t xml:space="preserve">ST. MARY</t>
  </si>
  <si>
    <t xml:space="preserve">ST. TAMMANY</t>
  </si>
  <si>
    <t xml:space="preserve">TANGIPAHOA</t>
  </si>
  <si>
    <t xml:space="preserve">TENSAS</t>
  </si>
  <si>
    <t xml:space="preserve">TERREBONNE</t>
  </si>
  <si>
    <t xml:space="preserve">VERNON</t>
  </si>
  <si>
    <t xml:space="preserve">WEST BATON ROUGE</t>
  </si>
  <si>
    <t xml:space="preserve">WEST CARROLL</t>
  </si>
  <si>
    <t xml:space="preserve">WEST FELICIANA</t>
  </si>
  <si>
    <t xml:space="preserve">WINN</t>
  </si>
  <si>
    <t xml:space="preserve">LOUISIANA (Totals)</t>
  </si>
  <si>
    <t xml:space="preserve">MAINE</t>
  </si>
  <si>
    <t xml:space="preserve">ANDROSCOGGIN</t>
  </si>
  <si>
    <t xml:space="preserve">AROOSTOOK</t>
  </si>
  <si>
    <t xml:space="preserve">KENNEBEC</t>
  </si>
  <si>
    <t xml:space="preserve">OXFORD</t>
  </si>
  <si>
    <t xml:space="preserve">PENOBSCOT</t>
  </si>
  <si>
    <t xml:space="preserve">PISCATAQUIS</t>
  </si>
  <si>
    <t xml:space="preserve">SAGADAHOC</t>
  </si>
  <si>
    <t xml:space="preserve">SOMERSET</t>
  </si>
  <si>
    <t xml:space="preserve">WALDO</t>
  </si>
  <si>
    <t xml:space="preserve">YORK</t>
  </si>
  <si>
    <t xml:space="preserve">MAINE (Totals)</t>
  </si>
  <si>
    <t xml:space="preserve">MARYLAND</t>
  </si>
  <si>
    <t xml:space="preserve">ALLEGANY</t>
  </si>
  <si>
    <t xml:space="preserve">ANNE ARUNDEL</t>
  </si>
  <si>
    <t xml:space="preserve">BALTIMORE</t>
  </si>
  <si>
    <t xml:space="preserve">CALVERT</t>
  </si>
  <si>
    <t xml:space="preserve">CAROLINE</t>
  </si>
  <si>
    <t xml:space="preserve">CECIL</t>
  </si>
  <si>
    <t xml:space="preserve">CHARLES</t>
  </si>
  <si>
    <t xml:space="preserve">DORCHESTER</t>
  </si>
  <si>
    <t xml:space="preserve">FREDERICK</t>
  </si>
  <si>
    <t xml:space="preserve">GARRETT</t>
  </si>
  <si>
    <t xml:space="preserve">HARFORD</t>
  </si>
  <si>
    <t xml:space="preserve">PRINCE GEORGE'S</t>
  </si>
  <si>
    <t xml:space="preserve">QUEEN ANNE'S</t>
  </si>
  <si>
    <t xml:space="preserve">ST. MARY'S</t>
  </si>
  <si>
    <t xml:space="preserve">WICOMICO</t>
  </si>
  <si>
    <t xml:space="preserve">WORCESTER</t>
  </si>
  <si>
    <t xml:space="preserve">BALTIMORE (CITY)</t>
  </si>
  <si>
    <t xml:space="preserve">MARYLAND (Totals)</t>
  </si>
  <si>
    <t xml:space="preserve">MASSACHUSETTS</t>
  </si>
  <si>
    <t xml:space="preserve">BARNSTABLE</t>
  </si>
  <si>
    <t xml:space="preserve">BERKSHIRE</t>
  </si>
  <si>
    <t xml:space="preserve">BRISTOL</t>
  </si>
  <si>
    <t xml:space="preserve">DUKES</t>
  </si>
  <si>
    <t xml:space="preserve">ESSEX</t>
  </si>
  <si>
    <t xml:space="preserve">HAMPDEN</t>
  </si>
  <si>
    <t xml:space="preserve">HAMPSHIRE</t>
  </si>
  <si>
    <t xml:space="preserve">NANTUCKET</t>
  </si>
  <si>
    <t xml:space="preserve">NORFOLK</t>
  </si>
  <si>
    <t xml:space="preserve">SUFFOLK</t>
  </si>
  <si>
    <t xml:space="preserve">MASSACHUSETTS (Totals)</t>
  </si>
  <si>
    <t xml:space="preserve">MICHIGAN</t>
  </si>
  <si>
    <t xml:space="preserve">ALCONA</t>
  </si>
  <si>
    <t xml:space="preserve">ALGER</t>
  </si>
  <si>
    <t xml:space="preserve">ALLEGAN</t>
  </si>
  <si>
    <t xml:space="preserve">ALPENA</t>
  </si>
  <si>
    <t xml:space="preserve">ANTRIM</t>
  </si>
  <si>
    <t xml:space="preserve">ARENAC</t>
  </si>
  <si>
    <t xml:space="preserve">BARAGA</t>
  </si>
  <si>
    <t xml:space="preserve">BARRY</t>
  </si>
  <si>
    <t xml:space="preserve">BENZIE</t>
  </si>
  <si>
    <t xml:space="preserve">BRANCH</t>
  </si>
  <si>
    <t xml:space="preserve">CHARLEVOIX</t>
  </si>
  <si>
    <t xml:space="preserve">CHEBOYGAN</t>
  </si>
  <si>
    <t xml:space="preserve">CHIPPEWA</t>
  </si>
  <si>
    <t xml:space="preserve">CLARE</t>
  </si>
  <si>
    <t xml:space="preserve">EATON</t>
  </si>
  <si>
    <t xml:space="preserve">GENESEE</t>
  </si>
  <si>
    <t xml:space="preserve">GLADWIN</t>
  </si>
  <si>
    <t xml:space="preserve">GOGEBIC</t>
  </si>
  <si>
    <t xml:space="preserve">GRAND TRAVERSE</t>
  </si>
  <si>
    <t xml:space="preserve">GRATIOT</t>
  </si>
  <si>
    <t xml:space="preserve">HILLSDALE</t>
  </si>
  <si>
    <t xml:space="preserve">HOUGHTON</t>
  </si>
  <si>
    <t xml:space="preserve">HURON</t>
  </si>
  <si>
    <t xml:space="preserve">INGHAM</t>
  </si>
  <si>
    <t xml:space="preserve">IONIA</t>
  </si>
  <si>
    <t xml:space="preserve">IOSCO</t>
  </si>
  <si>
    <t xml:space="preserve">IRON</t>
  </si>
  <si>
    <t xml:space="preserve">ISABELLA</t>
  </si>
  <si>
    <t xml:space="preserve">KALAMAZOO</t>
  </si>
  <si>
    <t xml:space="preserve">KALKASKA</t>
  </si>
  <si>
    <t xml:space="preserve">KEWEENAW</t>
  </si>
  <si>
    <t xml:space="preserve">LAPEER</t>
  </si>
  <si>
    <t xml:space="preserve">LEELANAU</t>
  </si>
  <si>
    <t xml:space="preserve">LENAWEE</t>
  </si>
  <si>
    <t xml:space="preserve">LUCE</t>
  </si>
  <si>
    <t xml:space="preserve">MACKINAC</t>
  </si>
  <si>
    <t xml:space="preserve">MACOMB</t>
  </si>
  <si>
    <t xml:space="preserve">MANISTEE</t>
  </si>
  <si>
    <t xml:space="preserve">MARQUETTE</t>
  </si>
  <si>
    <t xml:space="preserve">MECOSTA</t>
  </si>
  <si>
    <t xml:space="preserve">MENOMINEE</t>
  </si>
  <si>
    <t xml:space="preserve">MIDLAND</t>
  </si>
  <si>
    <t xml:space="preserve">MISSAUKEE</t>
  </si>
  <si>
    <t xml:space="preserve">MONTCALM</t>
  </si>
  <si>
    <t xml:space="preserve">MONTMORENCY</t>
  </si>
  <si>
    <t xml:space="preserve">MUSKEGON</t>
  </si>
  <si>
    <t xml:space="preserve">NEWAYGO</t>
  </si>
  <si>
    <t xml:space="preserve">OAKLAND</t>
  </si>
  <si>
    <t xml:space="preserve">OCEANA</t>
  </si>
  <si>
    <t xml:space="preserve">OGEMAW</t>
  </si>
  <si>
    <t xml:space="preserve">ONTONAGON</t>
  </si>
  <si>
    <t xml:space="preserve">OSCODA</t>
  </si>
  <si>
    <t xml:space="preserve">OTSEGO</t>
  </si>
  <si>
    <t xml:space="preserve">PRESQUE ISLE</t>
  </si>
  <si>
    <t xml:space="preserve">ROSCOMMON</t>
  </si>
  <si>
    <t xml:space="preserve">SAGINAW</t>
  </si>
  <si>
    <t xml:space="preserve">ST. CLAIR</t>
  </si>
  <si>
    <t xml:space="preserve">ST. JOSEPH</t>
  </si>
  <si>
    <t xml:space="preserve">SANILAC</t>
  </si>
  <si>
    <t xml:space="preserve">SCHOOLCRAFT</t>
  </si>
  <si>
    <t xml:space="preserve">SHIAWASSEE</t>
  </si>
  <si>
    <t xml:space="preserve">TUSCOLA</t>
  </si>
  <si>
    <t xml:space="preserve">WASHTENAW</t>
  </si>
  <si>
    <t xml:space="preserve">WEXFORD</t>
  </si>
  <si>
    <t xml:space="preserve">MICHIGAN (Totals)</t>
  </si>
  <si>
    <t xml:space="preserve">MINNESOTA</t>
  </si>
  <si>
    <t xml:space="preserve">AITKIN</t>
  </si>
  <si>
    <t xml:space="preserve">ANOKA</t>
  </si>
  <si>
    <t xml:space="preserve">BECKER</t>
  </si>
  <si>
    <t xml:space="preserve">BELTRAMI</t>
  </si>
  <si>
    <t xml:space="preserve">BIG STONE</t>
  </si>
  <si>
    <t xml:space="preserve">BLUE EARTH</t>
  </si>
  <si>
    <t xml:space="preserve">CARLTON</t>
  </si>
  <si>
    <t xml:space="preserve">CARVER</t>
  </si>
  <si>
    <t xml:space="preserve">CHISAGO</t>
  </si>
  <si>
    <t xml:space="preserve">COTTONWOOD</t>
  </si>
  <si>
    <t xml:space="preserve">CROW WING</t>
  </si>
  <si>
    <t xml:space="preserve">DAKOTA</t>
  </si>
  <si>
    <t xml:space="preserve">FARIBAULT</t>
  </si>
  <si>
    <t xml:space="preserve">FILLMORE</t>
  </si>
  <si>
    <t xml:space="preserve">FREEBORN</t>
  </si>
  <si>
    <t xml:space="preserve">GOODHUE</t>
  </si>
  <si>
    <t xml:space="preserve">HENNEPIN</t>
  </si>
  <si>
    <t xml:space="preserve">HUBBARD</t>
  </si>
  <si>
    <t xml:space="preserve">ISANTI</t>
  </si>
  <si>
    <t xml:space="preserve">ITASCA</t>
  </si>
  <si>
    <t xml:space="preserve">KANABEC</t>
  </si>
  <si>
    <t xml:space="preserve">KANDIYOHI</t>
  </si>
  <si>
    <t xml:space="preserve">KITTSON</t>
  </si>
  <si>
    <t xml:space="preserve">KOOCHICHING</t>
  </si>
  <si>
    <t xml:space="preserve">LAC QUI PARLE</t>
  </si>
  <si>
    <t xml:space="preserve">LAKE OF THE WOODS</t>
  </si>
  <si>
    <t xml:space="preserve">LE SUEUR</t>
  </si>
  <si>
    <t xml:space="preserve">MC LEOD</t>
  </si>
  <si>
    <t xml:space="preserve">MAHNOMEN</t>
  </si>
  <si>
    <t xml:space="preserve">MEEKER</t>
  </si>
  <si>
    <t xml:space="preserve">MILLE LACS</t>
  </si>
  <si>
    <t xml:space="preserve">MORRISON</t>
  </si>
  <si>
    <t xml:space="preserve">MOWER</t>
  </si>
  <si>
    <t xml:space="preserve">NICOLLET</t>
  </si>
  <si>
    <t xml:space="preserve">NOBLES</t>
  </si>
  <si>
    <t xml:space="preserve">NORMAN</t>
  </si>
  <si>
    <t xml:space="preserve">OLMSTED</t>
  </si>
  <si>
    <t xml:space="preserve">OTTER TAIL</t>
  </si>
  <si>
    <t xml:space="preserve">PENNINGTON</t>
  </si>
  <si>
    <t xml:space="preserve">PINE</t>
  </si>
  <si>
    <t xml:space="preserve">PIPESTONE</t>
  </si>
  <si>
    <t xml:space="preserve">RAMSEY</t>
  </si>
  <si>
    <t xml:space="preserve">RED LAKE</t>
  </si>
  <si>
    <t xml:space="preserve">REDWOOD</t>
  </si>
  <si>
    <t xml:space="preserve">RENVILLE</t>
  </si>
  <si>
    <t xml:space="preserve">ROCK</t>
  </si>
  <si>
    <t xml:space="preserve">ROSEAU</t>
  </si>
  <si>
    <t xml:space="preserve">ST. LOUIS</t>
  </si>
  <si>
    <t xml:space="preserve">SHERBURNE</t>
  </si>
  <si>
    <t xml:space="preserve">SIBLEY</t>
  </si>
  <si>
    <t xml:space="preserve">STEARNS</t>
  </si>
  <si>
    <t xml:space="preserve">STEELE</t>
  </si>
  <si>
    <t xml:space="preserve">SWIFT</t>
  </si>
  <si>
    <t xml:space="preserve">TRAVERSE</t>
  </si>
  <si>
    <t xml:space="preserve">WABASHA</t>
  </si>
  <si>
    <t xml:space="preserve">WADENA</t>
  </si>
  <si>
    <t xml:space="preserve">WASECA</t>
  </si>
  <si>
    <t xml:space="preserve">WATONWAN</t>
  </si>
  <si>
    <t xml:space="preserve">WILKIN</t>
  </si>
  <si>
    <t xml:space="preserve">WINONA</t>
  </si>
  <si>
    <t xml:space="preserve">YELLOW MEDICINE</t>
  </si>
  <si>
    <t xml:space="preserve">MINNESOTA (Totals)</t>
  </si>
  <si>
    <t xml:space="preserve">ALCORN</t>
  </si>
  <si>
    <t xml:space="preserve">AMITE</t>
  </si>
  <si>
    <t xml:space="preserve">ATTALA</t>
  </si>
  <si>
    <t xml:space="preserve">BOLIVAR</t>
  </si>
  <si>
    <t xml:space="preserve">COAHOMA</t>
  </si>
  <si>
    <t xml:space="preserve">COPIAH</t>
  </si>
  <si>
    <t xml:space="preserve">FORREST</t>
  </si>
  <si>
    <t xml:space="preserve">GEORGE</t>
  </si>
  <si>
    <t xml:space="preserve">GRENADA</t>
  </si>
  <si>
    <t xml:space="preserve">HINDS</t>
  </si>
  <si>
    <t xml:space="preserve">HUMPHREYS</t>
  </si>
  <si>
    <t xml:space="preserve">ISSAQUENA</t>
  </si>
  <si>
    <t xml:space="preserve">ITAWAMBA</t>
  </si>
  <si>
    <t xml:space="preserve">KEMPER</t>
  </si>
  <si>
    <t xml:space="preserve">LEAKE</t>
  </si>
  <si>
    <t xml:space="preserve">LEFLORE</t>
  </si>
  <si>
    <t xml:space="preserve">NESHOBA</t>
  </si>
  <si>
    <t xml:space="preserve">NOXUBEE</t>
  </si>
  <si>
    <t xml:space="preserve">OKTIBBEHA</t>
  </si>
  <si>
    <t xml:space="preserve">PANOLA</t>
  </si>
  <si>
    <t xml:space="preserve">PEARL RIVER</t>
  </si>
  <si>
    <t xml:space="preserve">PONTOTOC</t>
  </si>
  <si>
    <t xml:space="preserve">PRENTISS</t>
  </si>
  <si>
    <t xml:space="preserve">RANKIN</t>
  </si>
  <si>
    <t xml:space="preserve">SHARKEY</t>
  </si>
  <si>
    <t xml:space="preserve">SUNFLOWER</t>
  </si>
  <si>
    <t xml:space="preserve">TALLAHATCHIE</t>
  </si>
  <si>
    <t xml:space="preserve">TATE</t>
  </si>
  <si>
    <t xml:space="preserve">TIPPAH</t>
  </si>
  <si>
    <t xml:space="preserve">TISHOMINGO</t>
  </si>
  <si>
    <t xml:space="preserve">TUNICA</t>
  </si>
  <si>
    <t xml:space="preserve">WALTHALL</t>
  </si>
  <si>
    <t xml:space="preserve">YALOBUSHA</t>
  </si>
  <si>
    <t xml:space="preserve">YAZOO</t>
  </si>
  <si>
    <t xml:space="preserve">MISSISSIPPI (Totals)</t>
  </si>
  <si>
    <t xml:space="preserve">MISSOURI</t>
  </si>
  <si>
    <t xml:space="preserve">ANDREW</t>
  </si>
  <si>
    <t xml:space="preserve">AUDRAIN</t>
  </si>
  <si>
    <t xml:space="preserve">BATES</t>
  </si>
  <si>
    <t xml:space="preserve">BOLLINGER</t>
  </si>
  <si>
    <t xml:space="preserve">CALLAWAY</t>
  </si>
  <si>
    <t xml:space="preserve">CAPE GIRARDEAU</t>
  </si>
  <si>
    <t xml:space="preserve">CHARITON</t>
  </si>
  <si>
    <t xml:space="preserve">COLE</t>
  </si>
  <si>
    <t xml:space="preserve">COOPER</t>
  </si>
  <si>
    <t xml:space="preserve">DENT</t>
  </si>
  <si>
    <t xml:space="preserve">DUNKLIN</t>
  </si>
  <si>
    <t xml:space="preserve">GASCONADE</t>
  </si>
  <si>
    <t xml:space="preserve">GENTRY</t>
  </si>
  <si>
    <t xml:space="preserve">HICKORY</t>
  </si>
  <si>
    <t xml:space="preserve">HOLT</t>
  </si>
  <si>
    <t xml:space="preserve">HOWELL</t>
  </si>
  <si>
    <t xml:space="preserve">LACLEDE</t>
  </si>
  <si>
    <t xml:space="preserve">MC DONALD</t>
  </si>
  <si>
    <t xml:space="preserve">MARIES</t>
  </si>
  <si>
    <t xml:space="preserve">MONITEAU</t>
  </si>
  <si>
    <t xml:space="preserve">NEW MADRID</t>
  </si>
  <si>
    <t xml:space="preserve">NODAWAY</t>
  </si>
  <si>
    <t xml:space="preserve">OREGON</t>
  </si>
  <si>
    <t xml:space="preserve">OZARK</t>
  </si>
  <si>
    <t xml:space="preserve">PEMISCOT</t>
  </si>
  <si>
    <t xml:space="preserve">PETTIS</t>
  </si>
  <si>
    <t xml:space="preserve">PHELPS</t>
  </si>
  <si>
    <t xml:space="preserve">PLATTE</t>
  </si>
  <si>
    <t xml:space="preserve">RALLS</t>
  </si>
  <si>
    <t xml:space="preserve">RAY</t>
  </si>
  <si>
    <t xml:space="preserve">REYNOLDS</t>
  </si>
  <si>
    <t xml:space="preserve">SAINTE GENEVIEVE</t>
  </si>
  <si>
    <t xml:space="preserve">ST. FRANCOIS</t>
  </si>
  <si>
    <t xml:space="preserve">SCOTLAND</t>
  </si>
  <si>
    <t xml:space="preserve">SHANNON</t>
  </si>
  <si>
    <t xml:space="preserve">STODDARD</t>
  </si>
  <si>
    <t xml:space="preserve">TANEY</t>
  </si>
  <si>
    <t xml:space="preserve">TEXAS</t>
  </si>
  <si>
    <t xml:space="preserve">SAINT LOUIS CITY (CITY)</t>
  </si>
  <si>
    <t xml:space="preserve">MISSOURI (Totals)</t>
  </si>
  <si>
    <t xml:space="preserve">MONTANA</t>
  </si>
  <si>
    <t xml:space="preserve">BEAVERHEAD</t>
  </si>
  <si>
    <t xml:space="preserve">BIG HORN</t>
  </si>
  <si>
    <t xml:space="preserve">BROADWATER</t>
  </si>
  <si>
    <t xml:space="preserve">CARBON</t>
  </si>
  <si>
    <t xml:space="preserve">CASCADE</t>
  </si>
  <si>
    <t xml:space="preserve">CHOUTEAU</t>
  </si>
  <si>
    <t xml:space="preserve">DANIELS</t>
  </si>
  <si>
    <t xml:space="preserve">DEER LODGE</t>
  </si>
  <si>
    <t xml:space="preserve">FALLON</t>
  </si>
  <si>
    <t xml:space="preserve">FERGUS</t>
  </si>
  <si>
    <t xml:space="preserve">FLATHEAD</t>
  </si>
  <si>
    <t xml:space="preserve">GLACIER</t>
  </si>
  <si>
    <t xml:space="preserve">GOLDEN VALLEY</t>
  </si>
  <si>
    <t xml:space="preserve">GRANITE</t>
  </si>
  <si>
    <t xml:space="preserve">HILL</t>
  </si>
  <si>
    <t xml:space="preserve">JUDITH BASIN</t>
  </si>
  <si>
    <t xml:space="preserve">LEWIS AND CLARK</t>
  </si>
  <si>
    <t xml:space="preserve">MC CONE</t>
  </si>
  <si>
    <t xml:space="preserve">MEAGHER</t>
  </si>
  <si>
    <t xml:space="preserve">MISSOULA</t>
  </si>
  <si>
    <t xml:space="preserve">MUSSELSHELL</t>
  </si>
  <si>
    <t xml:space="preserve">PETROLEUM</t>
  </si>
  <si>
    <t xml:space="preserve">PONDERA</t>
  </si>
  <si>
    <t xml:space="preserve">POWDER RIVER</t>
  </si>
  <si>
    <t xml:space="preserve">RAVALLI</t>
  </si>
  <si>
    <t xml:space="preserve">ROOSEVELT</t>
  </si>
  <si>
    <t xml:space="preserve">ROSEBUD</t>
  </si>
  <si>
    <t xml:space="preserve">SANDERS</t>
  </si>
  <si>
    <t xml:space="preserve">SILVER BOW</t>
  </si>
  <si>
    <t xml:space="preserve">STILLWATER</t>
  </si>
  <si>
    <t xml:space="preserve">SWEET GRASS</t>
  </si>
  <si>
    <t xml:space="preserve">TOOLE</t>
  </si>
  <si>
    <t xml:space="preserve">TREASURE</t>
  </si>
  <si>
    <t xml:space="preserve">WHEATLAND</t>
  </si>
  <si>
    <t xml:space="preserve">WIBAUX</t>
  </si>
  <si>
    <t xml:space="preserve">YELLOWSTONE</t>
  </si>
  <si>
    <t xml:space="preserve">MONTANA (Totals)</t>
  </si>
  <si>
    <t xml:space="preserve">NEBRASKA</t>
  </si>
  <si>
    <t xml:space="preserve">ANTELOPE</t>
  </si>
  <si>
    <t xml:space="preserve">ARTHUR</t>
  </si>
  <si>
    <t xml:space="preserve">BANNER</t>
  </si>
  <si>
    <t xml:space="preserve">BOX BUTTE</t>
  </si>
  <si>
    <t xml:space="preserve">BUFFALO</t>
  </si>
  <si>
    <t xml:space="preserve">BURT</t>
  </si>
  <si>
    <t xml:space="preserve">CHERRY</t>
  </si>
  <si>
    <t xml:space="preserve">COLFAX</t>
  </si>
  <si>
    <t xml:space="preserve">CUMING</t>
  </si>
  <si>
    <t xml:space="preserve">DAWES</t>
  </si>
  <si>
    <t xml:space="preserve">DEUEL</t>
  </si>
  <si>
    <t xml:space="preserve">DIXON</t>
  </si>
  <si>
    <t xml:space="preserve">DUNDY</t>
  </si>
  <si>
    <t xml:space="preserve">FRONTIER</t>
  </si>
  <si>
    <t xml:space="preserve">FURNAS</t>
  </si>
  <si>
    <t xml:space="preserve">GAGE</t>
  </si>
  <si>
    <t xml:space="preserve">GARDEN</t>
  </si>
  <si>
    <t xml:space="preserve">GOSPER</t>
  </si>
  <si>
    <t xml:space="preserve">HAYES</t>
  </si>
  <si>
    <t xml:space="preserve">HITCHCOCK</t>
  </si>
  <si>
    <t xml:space="preserve">HOOKER</t>
  </si>
  <si>
    <t xml:space="preserve">KEARNEY</t>
  </si>
  <si>
    <t xml:space="preserve">KEITH</t>
  </si>
  <si>
    <t xml:space="preserve">KEYA PAHA</t>
  </si>
  <si>
    <t xml:space="preserve">KIMBALL</t>
  </si>
  <si>
    <t xml:space="preserve">LANCASTER</t>
  </si>
  <si>
    <t xml:space="preserve">LOUP</t>
  </si>
  <si>
    <t xml:space="preserve">MERRICK</t>
  </si>
  <si>
    <t xml:space="preserve">MORRILL</t>
  </si>
  <si>
    <t xml:space="preserve">NANCE</t>
  </si>
  <si>
    <t xml:space="preserve">NUCKOLLS</t>
  </si>
  <si>
    <t xml:space="preserve">OTOE</t>
  </si>
  <si>
    <t xml:space="preserve">PERKINS</t>
  </si>
  <si>
    <t xml:space="preserve">RED WILLOW</t>
  </si>
  <si>
    <t xml:space="preserve">RICHARDSON</t>
  </si>
  <si>
    <t xml:space="preserve">SARPY</t>
  </si>
  <si>
    <t xml:space="preserve">SAUNDERS</t>
  </si>
  <si>
    <t xml:space="preserve">SCOTTS BLUFF</t>
  </si>
  <si>
    <t xml:space="preserve">THAYER</t>
  </si>
  <si>
    <t xml:space="preserve">THURSTON</t>
  </si>
  <si>
    <t xml:space="preserve">NEBRASKA (Totals)</t>
  </si>
  <si>
    <t xml:space="preserve">CHURCHILL</t>
  </si>
  <si>
    <t xml:space="preserve">ELKO</t>
  </si>
  <si>
    <t xml:space="preserve">ESMERALDA</t>
  </si>
  <si>
    <t xml:space="preserve">EUREKA</t>
  </si>
  <si>
    <t xml:space="preserve">LANDER</t>
  </si>
  <si>
    <t xml:space="preserve">NYE</t>
  </si>
  <si>
    <t xml:space="preserve">PERSHING</t>
  </si>
  <si>
    <t xml:space="preserve">STOREY</t>
  </si>
  <si>
    <t xml:space="preserve">WASHOE</t>
  </si>
  <si>
    <t xml:space="preserve">WHITE PINE</t>
  </si>
  <si>
    <t xml:space="preserve">CARSON CITY</t>
  </si>
  <si>
    <t xml:space="preserve">NEVADA (Totals)</t>
  </si>
  <si>
    <t xml:space="preserve">NEW HAMPSHIRE</t>
  </si>
  <si>
    <t xml:space="preserve">BELKNAP</t>
  </si>
  <si>
    <t xml:space="preserve">CHESHIRE</t>
  </si>
  <si>
    <t xml:space="preserve">COOS</t>
  </si>
  <si>
    <t xml:space="preserve">GRAFTON</t>
  </si>
  <si>
    <t xml:space="preserve">MERRIMACK</t>
  </si>
  <si>
    <t xml:space="preserve">ROCKINGHAM</t>
  </si>
  <si>
    <t xml:space="preserve">STRAFFORD</t>
  </si>
  <si>
    <t xml:space="preserve">NEW HAMPSHIRE (Totals)</t>
  </si>
  <si>
    <t xml:space="preserve">NEW JERSEY</t>
  </si>
  <si>
    <t xml:space="preserve">ATLANTIC</t>
  </si>
  <si>
    <t xml:space="preserve">BERGEN</t>
  </si>
  <si>
    <t xml:space="preserve">BURLINGTON</t>
  </si>
  <si>
    <t xml:space="preserve">CAPE MAY</t>
  </si>
  <si>
    <t xml:space="preserve">GLOUCESTER</t>
  </si>
  <si>
    <t xml:space="preserve">HUDSON</t>
  </si>
  <si>
    <t xml:space="preserve">HUNTERDON</t>
  </si>
  <si>
    <t xml:space="preserve">MONMOUTH</t>
  </si>
  <si>
    <t xml:space="preserve">OCEAN</t>
  </si>
  <si>
    <t xml:space="preserve">PASSAIC</t>
  </si>
  <si>
    <t xml:space="preserve">SALEM</t>
  </si>
  <si>
    <t xml:space="preserve">NEW JERSEY (Totals)</t>
  </si>
  <si>
    <t xml:space="preserve">NEW MEXICO</t>
  </si>
  <si>
    <t xml:space="preserve">BERNALILLO</t>
  </si>
  <si>
    <t xml:space="preserve">CATRON</t>
  </si>
  <si>
    <t xml:space="preserve">CHAVES</t>
  </si>
  <si>
    <t xml:space="preserve">CIBOLA</t>
  </si>
  <si>
    <t xml:space="preserve">CURRY</t>
  </si>
  <si>
    <t xml:space="preserve">DE BACA</t>
  </si>
  <si>
    <t xml:space="preserve">DONA ANA</t>
  </si>
  <si>
    <t xml:space="preserve">EDDY</t>
  </si>
  <si>
    <t xml:space="preserve">GUADALUPE</t>
  </si>
  <si>
    <t xml:space="preserve">HARDING</t>
  </si>
  <si>
    <t xml:space="preserve">HIDALGO</t>
  </si>
  <si>
    <t xml:space="preserve">LEA</t>
  </si>
  <si>
    <t xml:space="preserve">LOS ALAMOS</t>
  </si>
  <si>
    <t xml:space="preserve">LUNA</t>
  </si>
  <si>
    <t xml:space="preserve">MC KINLEY</t>
  </si>
  <si>
    <t xml:space="preserve">MORA</t>
  </si>
  <si>
    <t xml:space="preserve">QUAY</t>
  </si>
  <si>
    <t xml:space="preserve">RIO ARRIBA</t>
  </si>
  <si>
    <t xml:space="preserve">SANDOVAL</t>
  </si>
  <si>
    <t xml:space="preserve">SANTA FE</t>
  </si>
  <si>
    <t xml:space="preserve">SOCORRO</t>
  </si>
  <si>
    <t xml:space="preserve">TAOS</t>
  </si>
  <si>
    <t xml:space="preserve">TORRANCE</t>
  </si>
  <si>
    <t xml:space="preserve">VALENCIA</t>
  </si>
  <si>
    <t xml:space="preserve">NEW MEXICO (Totals)</t>
  </si>
  <si>
    <t xml:space="preserve">NEW YORK</t>
  </si>
  <si>
    <t xml:space="preserve">ALBANY</t>
  </si>
  <si>
    <t xml:space="preserve">BRONX</t>
  </si>
  <si>
    <t xml:space="preserve">BROOME</t>
  </si>
  <si>
    <t xml:space="preserve">CATTARAUGUS</t>
  </si>
  <si>
    <t xml:space="preserve">CAYUGA</t>
  </si>
  <si>
    <t xml:space="preserve">CHEMUNG</t>
  </si>
  <si>
    <t xml:space="preserve">CHENANGO</t>
  </si>
  <si>
    <t xml:space="preserve">CORTLAND</t>
  </si>
  <si>
    <t xml:space="preserve">DUTCHESS</t>
  </si>
  <si>
    <t xml:space="preserve">ERIE</t>
  </si>
  <si>
    <t xml:space="preserve">HERKIMER</t>
  </si>
  <si>
    <t xml:space="preserve">NIAGARA</t>
  </si>
  <si>
    <t xml:space="preserve">ONONDAGA</t>
  </si>
  <si>
    <t xml:space="preserve">ONTARIO</t>
  </si>
  <si>
    <t xml:space="preserve">OSWEGO</t>
  </si>
  <si>
    <t xml:space="preserve">QUEENS</t>
  </si>
  <si>
    <t xml:space="preserve">RENSSELAER</t>
  </si>
  <si>
    <t xml:space="preserve">ROCKLAND</t>
  </si>
  <si>
    <t xml:space="preserve">ST. LAWRENCE</t>
  </si>
  <si>
    <t xml:space="preserve">SARATOGA</t>
  </si>
  <si>
    <t xml:space="preserve">SCHENECTADY</t>
  </si>
  <si>
    <t xml:space="preserve">SCHOHARIE</t>
  </si>
  <si>
    <t xml:space="preserve">SENECA</t>
  </si>
  <si>
    <t xml:space="preserve">TIOGA</t>
  </si>
  <si>
    <t xml:space="preserve">TOMPKINS</t>
  </si>
  <si>
    <t xml:space="preserve">ULSTER</t>
  </si>
  <si>
    <t xml:space="preserve">WESTCHESTER</t>
  </si>
  <si>
    <t xml:space="preserve">WYOMING</t>
  </si>
  <si>
    <t xml:space="preserve">YATES</t>
  </si>
  <si>
    <t xml:space="preserve">NEW YORK (Totals)</t>
  </si>
  <si>
    <t xml:space="preserve">NORTH CAROLINA</t>
  </si>
  <si>
    <t xml:space="preserve">ALAMANCE</t>
  </si>
  <si>
    <t xml:space="preserve">ALLEGHANY</t>
  </si>
  <si>
    <t xml:space="preserve">ANSON</t>
  </si>
  <si>
    <t xml:space="preserve">ASHE</t>
  </si>
  <si>
    <t xml:space="preserve">AVERY</t>
  </si>
  <si>
    <t xml:space="preserve">BEAUFORT</t>
  </si>
  <si>
    <t xml:space="preserve">BERTIE</t>
  </si>
  <si>
    <t xml:space="preserve">BLADEN</t>
  </si>
  <si>
    <t xml:space="preserve">BRUNSWICK</t>
  </si>
  <si>
    <t xml:space="preserve">BUNCOMBE</t>
  </si>
  <si>
    <t xml:space="preserve">CABARRUS</t>
  </si>
  <si>
    <t xml:space="preserve">CARTERET</t>
  </si>
  <si>
    <t xml:space="preserve">CASWELL</t>
  </si>
  <si>
    <t xml:space="preserve">CATAWBA</t>
  </si>
  <si>
    <t xml:space="preserve">CHOWAN</t>
  </si>
  <si>
    <t xml:space="preserve">COLUMBUS</t>
  </si>
  <si>
    <t xml:space="preserve">CRAVEN</t>
  </si>
  <si>
    <t xml:space="preserve">CURRITUCK</t>
  </si>
  <si>
    <t xml:space="preserve">DARE</t>
  </si>
  <si>
    <t xml:space="preserve">DAVIDSON</t>
  </si>
  <si>
    <t xml:space="preserve">DAVIE</t>
  </si>
  <si>
    <t xml:space="preserve">DUPLIN</t>
  </si>
  <si>
    <t xml:space="preserve">DURHAM</t>
  </si>
  <si>
    <t xml:space="preserve">EDGECOMBE</t>
  </si>
  <si>
    <t xml:space="preserve">GASTON</t>
  </si>
  <si>
    <t xml:space="preserve">GATES</t>
  </si>
  <si>
    <t xml:space="preserve">GRANVILLE</t>
  </si>
  <si>
    <t xml:space="preserve">GUILFORD</t>
  </si>
  <si>
    <t xml:space="preserve">HALIFAX</t>
  </si>
  <si>
    <t xml:space="preserve">HARNETT</t>
  </si>
  <si>
    <t xml:space="preserve">HAYWOOD</t>
  </si>
  <si>
    <t xml:space="preserve">HERTFORD</t>
  </si>
  <si>
    <t xml:space="preserve">HOKE</t>
  </si>
  <si>
    <t xml:space="preserve">HYDE</t>
  </si>
  <si>
    <t xml:space="preserve">IREDELL</t>
  </si>
  <si>
    <t xml:space="preserve">JOHNSTON</t>
  </si>
  <si>
    <t xml:space="preserve">LENOIR</t>
  </si>
  <si>
    <t xml:space="preserve">MC DOWELL</t>
  </si>
  <si>
    <t xml:space="preserve">MECKLENBURG</t>
  </si>
  <si>
    <t xml:space="preserve">MOORE</t>
  </si>
  <si>
    <t xml:space="preserve">NASH</t>
  </si>
  <si>
    <t xml:space="preserve">NEW HANOVER</t>
  </si>
  <si>
    <t xml:space="preserve">NORTHAMPTON</t>
  </si>
  <si>
    <t xml:space="preserve">ONSLOW</t>
  </si>
  <si>
    <t xml:space="preserve">PAMLICO</t>
  </si>
  <si>
    <t xml:space="preserve">PASQUOTANK</t>
  </si>
  <si>
    <t xml:space="preserve">PENDER</t>
  </si>
  <si>
    <t xml:space="preserve">PERQUIMANS</t>
  </si>
  <si>
    <t xml:space="preserve">PERSON</t>
  </si>
  <si>
    <t xml:space="preserve">PITT</t>
  </si>
  <si>
    <t xml:space="preserve">ROBESON</t>
  </si>
  <si>
    <t xml:space="preserve">RUTHERFORD</t>
  </si>
  <si>
    <t xml:space="preserve">SAMPSON</t>
  </si>
  <si>
    <t xml:space="preserve">STANLY</t>
  </si>
  <si>
    <t xml:space="preserve">STOKES</t>
  </si>
  <si>
    <t xml:space="preserve">SURRY</t>
  </si>
  <si>
    <t xml:space="preserve">SWAIN</t>
  </si>
  <si>
    <t xml:space="preserve">TRANSYLVANIA</t>
  </si>
  <si>
    <t xml:space="preserve">TYRRELL</t>
  </si>
  <si>
    <t xml:space="preserve">VANCE</t>
  </si>
  <si>
    <t xml:space="preserve">WAKE</t>
  </si>
  <si>
    <t xml:space="preserve">WATAUGA</t>
  </si>
  <si>
    <t xml:space="preserve">YADKIN</t>
  </si>
  <si>
    <t xml:space="preserve">YANCEY</t>
  </si>
  <si>
    <t xml:space="preserve">NORTH CAROLINA (Totals)</t>
  </si>
  <si>
    <t xml:space="preserve">NORTH DAKOTA</t>
  </si>
  <si>
    <t xml:space="preserve">BARNES</t>
  </si>
  <si>
    <t xml:space="preserve">BENSON</t>
  </si>
  <si>
    <t xml:space="preserve">BILLINGS</t>
  </si>
  <si>
    <t xml:space="preserve">BOTTINEAU</t>
  </si>
  <si>
    <t xml:space="preserve">BOWMAN</t>
  </si>
  <si>
    <t xml:space="preserve">BURLEIGH</t>
  </si>
  <si>
    <t xml:space="preserve">CAVALIER</t>
  </si>
  <si>
    <t xml:space="preserve">DICKEY</t>
  </si>
  <si>
    <t xml:space="preserve">DIVIDE</t>
  </si>
  <si>
    <t xml:space="preserve">DUNN</t>
  </si>
  <si>
    <t xml:space="preserve">EMMONS</t>
  </si>
  <si>
    <t xml:space="preserve">FOSTER</t>
  </si>
  <si>
    <t xml:space="preserve">GRAND FORKS</t>
  </si>
  <si>
    <t xml:space="preserve">GRIGGS</t>
  </si>
  <si>
    <t xml:space="preserve">HETTINGER</t>
  </si>
  <si>
    <t xml:space="preserve">KIDDER</t>
  </si>
  <si>
    <t xml:space="preserve">LA MOURE</t>
  </si>
  <si>
    <t xml:space="preserve">MC HENRY</t>
  </si>
  <si>
    <t xml:space="preserve">MC INTOSH</t>
  </si>
  <si>
    <t xml:space="preserve">MC KENZIE</t>
  </si>
  <si>
    <t xml:space="preserve">MOUNTRAIL</t>
  </si>
  <si>
    <t xml:space="preserve">OLIVER</t>
  </si>
  <si>
    <t xml:space="preserve">PEMBINA</t>
  </si>
  <si>
    <t xml:space="preserve">RANSOM</t>
  </si>
  <si>
    <t xml:space="preserve">ROLETTE</t>
  </si>
  <si>
    <t xml:space="preserve">SARGENT</t>
  </si>
  <si>
    <t xml:space="preserve">SLOPE</t>
  </si>
  <si>
    <t xml:space="preserve">STUTSMAN</t>
  </si>
  <si>
    <t xml:space="preserve">TOWNER</t>
  </si>
  <si>
    <t xml:space="preserve">TRAILL</t>
  </si>
  <si>
    <t xml:space="preserve">WALSH</t>
  </si>
  <si>
    <t xml:space="preserve">WARD</t>
  </si>
  <si>
    <t xml:space="preserve">WILLIAMS</t>
  </si>
  <si>
    <t xml:space="preserve">NORTH DAKOTA (Totals)</t>
  </si>
  <si>
    <t xml:space="preserve">ASHLAND</t>
  </si>
  <si>
    <t xml:space="preserve">ASHTABULA</t>
  </si>
  <si>
    <t xml:space="preserve">ATHENS</t>
  </si>
  <si>
    <t xml:space="preserve">AUGLAIZE</t>
  </si>
  <si>
    <t xml:space="preserve">BELMONT</t>
  </si>
  <si>
    <t xml:space="preserve">CLERMONT</t>
  </si>
  <si>
    <t xml:space="preserve">COLUMBIANA</t>
  </si>
  <si>
    <t xml:space="preserve">COSHOCTON</t>
  </si>
  <si>
    <t xml:space="preserve">CUYAHOGA</t>
  </si>
  <si>
    <t xml:space="preserve">DARKE</t>
  </si>
  <si>
    <t xml:space="preserve">DEFIANCE</t>
  </si>
  <si>
    <t xml:space="preserve">GALLIA</t>
  </si>
  <si>
    <t xml:space="preserve">GEAUGA</t>
  </si>
  <si>
    <t xml:space="preserve">GUERNSEY</t>
  </si>
  <si>
    <t xml:space="preserve">HIGHLAND</t>
  </si>
  <si>
    <t xml:space="preserve">HOCKING</t>
  </si>
  <si>
    <t xml:space="preserve">LICKING</t>
  </si>
  <si>
    <t xml:space="preserve">LORAIN</t>
  </si>
  <si>
    <t xml:space="preserve">MAHONING</t>
  </si>
  <si>
    <t xml:space="preserve">MEDINA</t>
  </si>
  <si>
    <t xml:space="preserve">MEIGS</t>
  </si>
  <si>
    <t xml:space="preserve">MORROW</t>
  </si>
  <si>
    <t xml:space="preserve">MUSKINGUM</t>
  </si>
  <si>
    <t xml:space="preserve">PICKAWAY</t>
  </si>
  <si>
    <t xml:space="preserve">PORTAGE</t>
  </si>
  <si>
    <t xml:space="preserve">PREBLE</t>
  </si>
  <si>
    <t xml:space="preserve">ROSS</t>
  </si>
  <si>
    <t xml:space="preserve">SANDUSKY</t>
  </si>
  <si>
    <t xml:space="preserve">SCIOTO</t>
  </si>
  <si>
    <t xml:space="preserve">TRUMBULL</t>
  </si>
  <si>
    <t xml:space="preserve">TUSCARAWAS</t>
  </si>
  <si>
    <t xml:space="preserve">VAN WERT</t>
  </si>
  <si>
    <t xml:space="preserve">VINTON</t>
  </si>
  <si>
    <t xml:space="preserve">WOOD</t>
  </si>
  <si>
    <t xml:space="preserve">WYANDOT</t>
  </si>
  <si>
    <t xml:space="preserve">OHIO (Totals)</t>
  </si>
  <si>
    <t xml:space="preserve">OKLAHOMA</t>
  </si>
  <si>
    <t xml:space="preserve">ALFALFA</t>
  </si>
  <si>
    <t xml:space="preserve">ATOKA</t>
  </si>
  <si>
    <t xml:space="preserve">BEAVER</t>
  </si>
  <si>
    <t xml:space="preserve">BECKHAM</t>
  </si>
  <si>
    <t xml:space="preserve">CANADIAN</t>
  </si>
  <si>
    <t xml:space="preserve">CIMARRON</t>
  </si>
  <si>
    <t xml:space="preserve">COAL</t>
  </si>
  <si>
    <t xml:space="preserve">COTTON</t>
  </si>
  <si>
    <t xml:space="preserve">CRAIG</t>
  </si>
  <si>
    <t xml:space="preserve">CREEK</t>
  </si>
  <si>
    <t xml:space="preserve">DEWEY</t>
  </si>
  <si>
    <t xml:space="preserve">GARVIN</t>
  </si>
  <si>
    <t xml:space="preserve">GREER</t>
  </si>
  <si>
    <t xml:space="preserve">HARMON</t>
  </si>
  <si>
    <t xml:space="preserve">HUGHES</t>
  </si>
  <si>
    <t xml:space="preserve">KAY</t>
  </si>
  <si>
    <t xml:space="preserve">KINGFISHER</t>
  </si>
  <si>
    <t xml:space="preserve">LATIMER</t>
  </si>
  <si>
    <t xml:space="preserve">LE FLORE</t>
  </si>
  <si>
    <t xml:space="preserve">LOVE</t>
  </si>
  <si>
    <t xml:space="preserve">MC CLAIN</t>
  </si>
  <si>
    <t xml:space="preserve">MC CURTAIN</t>
  </si>
  <si>
    <t xml:space="preserve">MAJOR</t>
  </si>
  <si>
    <t xml:space="preserve">MAYES</t>
  </si>
  <si>
    <t xml:space="preserve">MUSKOGEE</t>
  </si>
  <si>
    <t xml:space="preserve">NOWATA</t>
  </si>
  <si>
    <t xml:space="preserve">OKFUSKEE</t>
  </si>
  <si>
    <t xml:space="preserve">OKMULGEE</t>
  </si>
  <si>
    <t xml:space="preserve">PAYNE</t>
  </si>
  <si>
    <t xml:space="preserve">PITTSBURG</t>
  </si>
  <si>
    <t xml:space="preserve">PUSHMATAHA</t>
  </si>
  <si>
    <t xml:space="preserve">ROGER MILLS</t>
  </si>
  <si>
    <t xml:space="preserve">ROGERS</t>
  </si>
  <si>
    <t xml:space="preserve">SEQUOYAH</t>
  </si>
  <si>
    <t xml:space="preserve">TILLMAN</t>
  </si>
  <si>
    <t xml:space="preserve">TULSA</t>
  </si>
  <si>
    <t xml:space="preserve">WAGONER</t>
  </si>
  <si>
    <t xml:space="preserve">WASHITA</t>
  </si>
  <si>
    <t xml:space="preserve">WOODS</t>
  </si>
  <si>
    <t xml:space="preserve">WOODWARD</t>
  </si>
  <si>
    <t xml:space="preserve">OKLAHOMA (Totals)</t>
  </si>
  <si>
    <t xml:space="preserve">CLACKAMAS</t>
  </si>
  <si>
    <t xml:space="preserve">CLATSOP</t>
  </si>
  <si>
    <t xml:space="preserve">CROOK</t>
  </si>
  <si>
    <t xml:space="preserve">DESCHUTES</t>
  </si>
  <si>
    <t xml:space="preserve">GILLIAM</t>
  </si>
  <si>
    <t xml:space="preserve">HARNEY</t>
  </si>
  <si>
    <t xml:space="preserve">HOOD RIVER</t>
  </si>
  <si>
    <t xml:space="preserve">JOSEPHINE</t>
  </si>
  <si>
    <t xml:space="preserve">KLAMATH</t>
  </si>
  <si>
    <t xml:space="preserve">MALHEUR</t>
  </si>
  <si>
    <t xml:space="preserve">MULTNOMAH</t>
  </si>
  <si>
    <t xml:space="preserve">TILLAMOOK</t>
  </si>
  <si>
    <t xml:space="preserve">UMATILLA</t>
  </si>
  <si>
    <t xml:space="preserve">WALLOWA</t>
  </si>
  <si>
    <t xml:space="preserve">WASCO</t>
  </si>
  <si>
    <t xml:space="preserve">YAMHILL</t>
  </si>
  <si>
    <t xml:space="preserve">OREGON (Totals)</t>
  </si>
  <si>
    <t xml:space="preserve">PENNSYLVANIA</t>
  </si>
  <si>
    <t xml:space="preserve">ALLEGHENY</t>
  </si>
  <si>
    <t xml:space="preserve">ARMSTRONG</t>
  </si>
  <si>
    <t xml:space="preserve">BEDFORD</t>
  </si>
  <si>
    <t xml:space="preserve">BERKS</t>
  </si>
  <si>
    <t xml:space="preserve">BLAIR</t>
  </si>
  <si>
    <t xml:space="preserve">BUCKS</t>
  </si>
  <si>
    <t xml:space="preserve">CAMBRIA</t>
  </si>
  <si>
    <t xml:space="preserve">CENTRE</t>
  </si>
  <si>
    <t xml:space="preserve">CHESTER</t>
  </si>
  <si>
    <t xml:space="preserve">CLARION</t>
  </si>
  <si>
    <t xml:space="preserve">CLEARFIELD</t>
  </si>
  <si>
    <t xml:space="preserve">DAUPHIN</t>
  </si>
  <si>
    <t xml:space="preserve">FOREST</t>
  </si>
  <si>
    <t xml:space="preserve">HUNTINGDON</t>
  </si>
  <si>
    <t xml:space="preserve">JUNIATA</t>
  </si>
  <si>
    <t xml:space="preserve">LACKAWANNA</t>
  </si>
  <si>
    <t xml:space="preserve">LEBANON</t>
  </si>
  <si>
    <t xml:space="preserve">LEHIGH</t>
  </si>
  <si>
    <t xml:space="preserve">LUZERNE</t>
  </si>
  <si>
    <t xml:space="preserve">LYCOMING</t>
  </si>
  <si>
    <t xml:space="preserve">MC KEAN</t>
  </si>
  <si>
    <t xml:space="preserve">MIFFLIN</t>
  </si>
  <si>
    <t xml:space="preserve">MONTOUR</t>
  </si>
  <si>
    <t xml:space="preserve">NORTHUMBERLAND</t>
  </si>
  <si>
    <t xml:space="preserve">PHILADELPHIA</t>
  </si>
  <si>
    <t xml:space="preserve">POTTER</t>
  </si>
  <si>
    <t xml:space="preserve">SCHUYLKILL</t>
  </si>
  <si>
    <t xml:space="preserve">SNYDER</t>
  </si>
  <si>
    <t xml:space="preserve">SUSQUEHANNA</t>
  </si>
  <si>
    <t xml:space="preserve">VENANGO</t>
  </si>
  <si>
    <t xml:space="preserve">WESTMORELAND</t>
  </si>
  <si>
    <t xml:space="preserve">PENNSYLVANIA (Totals)</t>
  </si>
  <si>
    <t xml:space="preserve">Rhode Island</t>
  </si>
  <si>
    <t xml:space="preserve">NEWPORT</t>
  </si>
  <si>
    <t xml:space="preserve">PROVIDENCE</t>
  </si>
  <si>
    <t xml:space="preserve">RHODE ISLAND (Totals)</t>
  </si>
  <si>
    <t xml:space="preserve">South Carolina</t>
  </si>
  <si>
    <t xml:space="preserve">ABBEVILLE</t>
  </si>
  <si>
    <t xml:space="preserve">AIKEN</t>
  </si>
  <si>
    <t xml:space="preserve">ALLENDALE</t>
  </si>
  <si>
    <t xml:space="preserve">BAMBERG</t>
  </si>
  <si>
    <t xml:space="preserve">BARNWELL</t>
  </si>
  <si>
    <t xml:space="preserve">BERKELEY</t>
  </si>
  <si>
    <t xml:space="preserve">CHARLESTON</t>
  </si>
  <si>
    <t xml:space="preserve">CHESTERFIELD</t>
  </si>
  <si>
    <t xml:space="preserve">CLARENDON</t>
  </si>
  <si>
    <t xml:space="preserve">COLLETON</t>
  </si>
  <si>
    <t xml:space="preserve">DARLINGTON</t>
  </si>
  <si>
    <t xml:space="preserve">DILLON</t>
  </si>
  <si>
    <t xml:space="preserve">EDGEFIELD</t>
  </si>
  <si>
    <t xml:space="preserve">FLORENCE</t>
  </si>
  <si>
    <t xml:space="preserve">GEORGETOWN</t>
  </si>
  <si>
    <t xml:space="preserve">GREENVILLE</t>
  </si>
  <si>
    <t xml:space="preserve">HAMPTON</t>
  </si>
  <si>
    <t xml:space="preserve">HORRY</t>
  </si>
  <si>
    <t xml:space="preserve">KERSHAW</t>
  </si>
  <si>
    <t xml:space="preserve">LEXINGTON</t>
  </si>
  <si>
    <t xml:space="preserve">MC CORMICK</t>
  </si>
  <si>
    <t xml:space="preserve">MARLBORO</t>
  </si>
  <si>
    <t xml:space="preserve">NEWBERRY</t>
  </si>
  <si>
    <t xml:space="preserve">ORANGEBURG</t>
  </si>
  <si>
    <t xml:space="preserve">SALUDA</t>
  </si>
  <si>
    <t xml:space="preserve">SPARTANBURG</t>
  </si>
  <si>
    <t xml:space="preserve">WILLIAMSBURG</t>
  </si>
  <si>
    <t xml:space="preserve">SOUTH CAROLINA (Totals)</t>
  </si>
  <si>
    <t xml:space="preserve">South Dakota</t>
  </si>
  <si>
    <t xml:space="preserve">AURORA</t>
  </si>
  <si>
    <t xml:space="preserve">BEADLE</t>
  </si>
  <si>
    <t xml:space="preserve">BENNETT</t>
  </si>
  <si>
    <t xml:space="preserve">BON HOMME</t>
  </si>
  <si>
    <t xml:space="preserve">BROOKINGS</t>
  </si>
  <si>
    <t xml:space="preserve">BRULE</t>
  </si>
  <si>
    <t xml:space="preserve">CHARLES MIX</t>
  </si>
  <si>
    <t xml:space="preserve">CODINGTON</t>
  </si>
  <si>
    <t xml:space="preserve">CORSON</t>
  </si>
  <si>
    <t xml:space="preserve">DAVISON</t>
  </si>
  <si>
    <t xml:space="preserve">DAY</t>
  </si>
  <si>
    <t xml:space="preserve">EDMUNDS</t>
  </si>
  <si>
    <t xml:space="preserve">FALL RIVER</t>
  </si>
  <si>
    <t xml:space="preserve">FAULK</t>
  </si>
  <si>
    <t xml:space="preserve">GREGORY</t>
  </si>
  <si>
    <t xml:space="preserve">HAAKON</t>
  </si>
  <si>
    <t xml:space="preserve">HAMLIN</t>
  </si>
  <si>
    <t xml:space="preserve">HAND</t>
  </si>
  <si>
    <t xml:space="preserve">HANSON</t>
  </si>
  <si>
    <t xml:space="preserve">HUTCHINSON</t>
  </si>
  <si>
    <t xml:space="preserve">JERAULD</t>
  </si>
  <si>
    <t xml:space="preserve">KINGSBURY</t>
  </si>
  <si>
    <t xml:space="preserve">LYMAN</t>
  </si>
  <si>
    <t xml:space="preserve">MC COOK</t>
  </si>
  <si>
    <t xml:space="preserve">MELLETTE</t>
  </si>
  <si>
    <t xml:space="preserve">MINER</t>
  </si>
  <si>
    <t xml:space="preserve">MINNEHAHA</t>
  </si>
  <si>
    <t xml:space="preserve">MOODY</t>
  </si>
  <si>
    <t xml:space="preserve">ROBERTS</t>
  </si>
  <si>
    <t xml:space="preserve">SANBORN</t>
  </si>
  <si>
    <t xml:space="preserve">SPINK</t>
  </si>
  <si>
    <t xml:space="preserve">STANLEY</t>
  </si>
  <si>
    <t xml:space="preserve">SULLY</t>
  </si>
  <si>
    <t xml:space="preserve">TRIPP</t>
  </si>
  <si>
    <t xml:space="preserve">WALWORTH</t>
  </si>
  <si>
    <t xml:space="preserve">YANKTON</t>
  </si>
  <si>
    <t xml:space="preserve">ZIEBACH</t>
  </si>
  <si>
    <t xml:space="preserve">SOUTH DAKOTA (Totals)</t>
  </si>
  <si>
    <t xml:space="preserve">TENNESSEE</t>
  </si>
  <si>
    <t xml:space="preserve">BLEDSOE</t>
  </si>
  <si>
    <t xml:space="preserve">CANNON</t>
  </si>
  <si>
    <t xml:space="preserve">CHEATHAM</t>
  </si>
  <si>
    <t xml:space="preserve">COCKE</t>
  </si>
  <si>
    <t xml:space="preserve">CROCKETT</t>
  </si>
  <si>
    <t xml:space="preserve">DICKSON</t>
  </si>
  <si>
    <t xml:space="preserve">DYER</t>
  </si>
  <si>
    <t xml:space="preserve">FENTRESS</t>
  </si>
  <si>
    <t xml:space="preserve">GILES</t>
  </si>
  <si>
    <t xml:space="preserve">GRAINGER</t>
  </si>
  <si>
    <t xml:space="preserve">HAMBLEN</t>
  </si>
  <si>
    <t xml:space="preserve">HARDEMAN</t>
  </si>
  <si>
    <t xml:space="preserve">HAWKINS</t>
  </si>
  <si>
    <t xml:space="preserve">LOUDON</t>
  </si>
  <si>
    <t xml:space="preserve">MC MINN</t>
  </si>
  <si>
    <t xml:space="preserve">MC NAIRY</t>
  </si>
  <si>
    <t xml:space="preserve">MAURY</t>
  </si>
  <si>
    <t xml:space="preserve">OBION</t>
  </si>
  <si>
    <t xml:space="preserve">OVERTON</t>
  </si>
  <si>
    <t xml:space="preserve">PICKETT</t>
  </si>
  <si>
    <t xml:space="preserve">RHEA</t>
  </si>
  <si>
    <t xml:space="preserve">ROANE</t>
  </si>
  <si>
    <t xml:space="preserve">SEQUATCHIE</t>
  </si>
  <si>
    <t xml:space="preserve">TROUSDALE</t>
  </si>
  <si>
    <t xml:space="preserve">UNICOI</t>
  </si>
  <si>
    <t xml:space="preserve">WEAKLEY</t>
  </si>
  <si>
    <t xml:space="preserve">TENNESSEE (Totals)</t>
  </si>
  <si>
    <t xml:space="preserve">ANDREWS</t>
  </si>
  <si>
    <t xml:space="preserve">ANGELINA</t>
  </si>
  <si>
    <t xml:space="preserve">ARANSAS</t>
  </si>
  <si>
    <t xml:space="preserve">ARCHER</t>
  </si>
  <si>
    <t xml:space="preserve">ATASCOSA</t>
  </si>
  <si>
    <t xml:space="preserve">AUSTIN</t>
  </si>
  <si>
    <t xml:space="preserve">BAILEY</t>
  </si>
  <si>
    <t xml:space="preserve">BANDERA</t>
  </si>
  <si>
    <t xml:space="preserve">BASTROP</t>
  </si>
  <si>
    <t xml:space="preserve">BAYLOR</t>
  </si>
  <si>
    <t xml:space="preserve">BEE</t>
  </si>
  <si>
    <t xml:space="preserve">BEXAR</t>
  </si>
  <si>
    <t xml:space="preserve">BLANCO</t>
  </si>
  <si>
    <t xml:space="preserve">BORDEN</t>
  </si>
  <si>
    <t xml:space="preserve">BOSQUE</t>
  </si>
  <si>
    <t xml:space="preserve">BOWIE</t>
  </si>
  <si>
    <t xml:space="preserve">BRAZORIA</t>
  </si>
  <si>
    <t xml:space="preserve">BRAZOS</t>
  </si>
  <si>
    <t xml:space="preserve">BREWSTER</t>
  </si>
  <si>
    <t xml:space="preserve">BRISCOE</t>
  </si>
  <si>
    <t xml:space="preserve">BURLESON</t>
  </si>
  <si>
    <t xml:space="preserve">BURNET</t>
  </si>
  <si>
    <t xml:space="preserve">CALLAHAN</t>
  </si>
  <si>
    <t xml:space="preserve">CAMP</t>
  </si>
  <si>
    <t xml:space="preserve">CARSON</t>
  </si>
  <si>
    <t xml:space="preserve">CASTRO</t>
  </si>
  <si>
    <t xml:space="preserve">CHILDRESS</t>
  </si>
  <si>
    <t xml:space="preserve">COCHRAN</t>
  </si>
  <si>
    <t xml:space="preserve">COKE</t>
  </si>
  <si>
    <t xml:space="preserve">COLEMAN</t>
  </si>
  <si>
    <t xml:space="preserve">COLLIN</t>
  </si>
  <si>
    <t xml:space="preserve">COLLINGSWORTH</t>
  </si>
  <si>
    <t xml:space="preserve">COMAL</t>
  </si>
  <si>
    <t xml:space="preserve">CONCHO</t>
  </si>
  <si>
    <t xml:space="preserve">COOKE</t>
  </si>
  <si>
    <t xml:space="preserve">CORYELL</t>
  </si>
  <si>
    <t xml:space="preserve">COTTLE</t>
  </si>
  <si>
    <t xml:space="preserve">CRANE</t>
  </si>
  <si>
    <t xml:space="preserve">CROSBY</t>
  </si>
  <si>
    <t xml:space="preserve">CULBERSON</t>
  </si>
  <si>
    <t xml:space="preserve">DALLAM</t>
  </si>
  <si>
    <t xml:space="preserve">DEAF SMITH</t>
  </si>
  <si>
    <t xml:space="preserve">DENTON</t>
  </si>
  <si>
    <t xml:space="preserve">DE WITT</t>
  </si>
  <si>
    <t xml:space="preserve">DICKENS</t>
  </si>
  <si>
    <t xml:space="preserve">DIMMIT</t>
  </si>
  <si>
    <t xml:space="preserve">DONLEY</t>
  </si>
  <si>
    <t xml:space="preserve">EASTLAND</t>
  </si>
  <si>
    <t xml:space="preserve">ECTOR</t>
  </si>
  <si>
    <t xml:space="preserve">ERATH</t>
  </si>
  <si>
    <t xml:space="preserve">FALLS</t>
  </si>
  <si>
    <t xml:space="preserve">FISHER</t>
  </si>
  <si>
    <t xml:space="preserve">FOARD</t>
  </si>
  <si>
    <t xml:space="preserve">FORT BEND</t>
  </si>
  <si>
    <t xml:space="preserve">FREESTONE</t>
  </si>
  <si>
    <t xml:space="preserve">FRIO</t>
  </si>
  <si>
    <t xml:space="preserve">GAINES</t>
  </si>
  <si>
    <t xml:space="preserve">GALVESTON</t>
  </si>
  <si>
    <t xml:space="preserve">GARZA</t>
  </si>
  <si>
    <t xml:space="preserve">GILLESPIE</t>
  </si>
  <si>
    <t xml:space="preserve">GLASSCOCK</t>
  </si>
  <si>
    <t xml:space="preserve">GOLIAD</t>
  </si>
  <si>
    <t xml:space="preserve">GONZALES</t>
  </si>
  <si>
    <t xml:space="preserve">GREGG</t>
  </si>
  <si>
    <t xml:space="preserve">GRIMES</t>
  </si>
  <si>
    <t xml:space="preserve">HANSFORD</t>
  </si>
  <si>
    <t xml:space="preserve">HARTLEY</t>
  </si>
  <si>
    <t xml:space="preserve">HAYS</t>
  </si>
  <si>
    <t xml:space="preserve">HEMPHILL</t>
  </si>
  <si>
    <t xml:space="preserve">HOCKLEY</t>
  </si>
  <si>
    <t xml:space="preserve">HOOD</t>
  </si>
  <si>
    <t xml:space="preserve">HUDSPETH</t>
  </si>
  <si>
    <t xml:space="preserve">HUNT</t>
  </si>
  <si>
    <t xml:space="preserve">IRION</t>
  </si>
  <si>
    <t xml:space="preserve">JACK</t>
  </si>
  <si>
    <t xml:space="preserve">JIM HOGG</t>
  </si>
  <si>
    <t xml:space="preserve">JIM WELLS</t>
  </si>
  <si>
    <t xml:space="preserve">KARNES</t>
  </si>
  <si>
    <t xml:space="preserve">KAUFMAN</t>
  </si>
  <si>
    <t xml:space="preserve">KENEDY</t>
  </si>
  <si>
    <t xml:space="preserve">KERR</t>
  </si>
  <si>
    <t xml:space="preserve">KIMBLE</t>
  </si>
  <si>
    <t xml:space="preserve">KING</t>
  </si>
  <si>
    <t xml:space="preserve">KINNEY</t>
  </si>
  <si>
    <t xml:space="preserve">KLEBERG</t>
  </si>
  <si>
    <t xml:space="preserve">LAMB</t>
  </si>
  <si>
    <t xml:space="preserve">LAMPASAS</t>
  </si>
  <si>
    <t xml:space="preserve">LAVACA</t>
  </si>
  <si>
    <t xml:space="preserve">LIPSCOMB</t>
  </si>
  <si>
    <t xml:space="preserve">LIVE OAK</t>
  </si>
  <si>
    <t xml:space="preserve">LLANO</t>
  </si>
  <si>
    <t xml:space="preserve">LOVING</t>
  </si>
  <si>
    <t xml:space="preserve">LUBBOCK</t>
  </si>
  <si>
    <t xml:space="preserve">LYNN</t>
  </si>
  <si>
    <t xml:space="preserve">MC CULLOCH</t>
  </si>
  <si>
    <t xml:space="preserve">MC LENNAN</t>
  </si>
  <si>
    <t xml:space="preserve">MC MULLEN</t>
  </si>
  <si>
    <t xml:space="preserve">MATAGORDA</t>
  </si>
  <si>
    <t xml:space="preserve">MAVERICK</t>
  </si>
  <si>
    <t xml:space="preserve">MILAM</t>
  </si>
  <si>
    <t xml:space="preserve">MONTAGUE</t>
  </si>
  <si>
    <t xml:space="preserve">MOTLEY</t>
  </si>
  <si>
    <t xml:space="preserve">NACOGDOCHES</t>
  </si>
  <si>
    <t xml:space="preserve">NAVARRO</t>
  </si>
  <si>
    <t xml:space="preserve">NOLAN</t>
  </si>
  <si>
    <t xml:space="preserve">NUECES</t>
  </si>
  <si>
    <t xml:space="preserve">OCHILTREE</t>
  </si>
  <si>
    <t xml:space="preserve">PALO PINTO</t>
  </si>
  <si>
    <t xml:space="preserve">PARKER</t>
  </si>
  <si>
    <t xml:space="preserve">PARMER</t>
  </si>
  <si>
    <t xml:space="preserve">PECOS</t>
  </si>
  <si>
    <t xml:space="preserve">PRESIDIO</t>
  </si>
  <si>
    <t xml:space="preserve">RAINS</t>
  </si>
  <si>
    <t xml:space="preserve">RANDALL</t>
  </si>
  <si>
    <t xml:space="preserve">REAGAN</t>
  </si>
  <si>
    <t xml:space="preserve">REAL</t>
  </si>
  <si>
    <t xml:space="preserve">REEVES</t>
  </si>
  <si>
    <t xml:space="preserve">REFUGIO</t>
  </si>
  <si>
    <t xml:space="preserve">ROCKWALL</t>
  </si>
  <si>
    <t xml:space="preserve">RUNNELS</t>
  </si>
  <si>
    <t xml:space="preserve">RUSK</t>
  </si>
  <si>
    <t xml:space="preserve">SAN AUGUSTINE</t>
  </si>
  <si>
    <t xml:space="preserve">SAN JACINTO</t>
  </si>
  <si>
    <t xml:space="preserve">SAN PATRICIO</t>
  </si>
  <si>
    <t xml:space="preserve">SAN SABA</t>
  </si>
  <si>
    <t xml:space="preserve">SCHLEICHER</t>
  </si>
  <si>
    <t xml:space="preserve">SCURRY</t>
  </si>
  <si>
    <t xml:space="preserve">SHACKELFORD</t>
  </si>
  <si>
    <t xml:space="preserve">SOMERVELL</t>
  </si>
  <si>
    <t xml:space="preserve">STARR</t>
  </si>
  <si>
    <t xml:space="preserve">STERLING</t>
  </si>
  <si>
    <t xml:space="preserve">STONEWALL</t>
  </si>
  <si>
    <t xml:space="preserve">SUTTON</t>
  </si>
  <si>
    <t xml:space="preserve">SWISHER</t>
  </si>
  <si>
    <t xml:space="preserve">TARRANT</t>
  </si>
  <si>
    <t xml:space="preserve">TERRY</t>
  </si>
  <si>
    <t xml:space="preserve">THROCKMORTON</t>
  </si>
  <si>
    <t xml:space="preserve">TITUS</t>
  </si>
  <si>
    <t xml:space="preserve">TOM GREEN</t>
  </si>
  <si>
    <t xml:space="preserve">TRAVIS</t>
  </si>
  <si>
    <t xml:space="preserve">TYLER</t>
  </si>
  <si>
    <t xml:space="preserve">UPSHUR</t>
  </si>
  <si>
    <t xml:space="preserve">UPTON</t>
  </si>
  <si>
    <t xml:space="preserve">UVALDE</t>
  </si>
  <si>
    <t xml:space="preserve">VAL VERDE</t>
  </si>
  <si>
    <t xml:space="preserve">VAN ZANDT</t>
  </si>
  <si>
    <t xml:space="preserve">VICTORIA</t>
  </si>
  <si>
    <t xml:space="preserve">WALLER</t>
  </si>
  <si>
    <t xml:space="preserve">WEBB</t>
  </si>
  <si>
    <t xml:space="preserve">WHARTON</t>
  </si>
  <si>
    <t xml:space="preserve">WILBARGER</t>
  </si>
  <si>
    <t xml:space="preserve">WILLACY</t>
  </si>
  <si>
    <t xml:space="preserve">WINKLER</t>
  </si>
  <si>
    <t xml:space="preserve">WISE</t>
  </si>
  <si>
    <t xml:space="preserve">YOAKUM</t>
  </si>
  <si>
    <t xml:space="preserve">YOUNG</t>
  </si>
  <si>
    <t xml:space="preserve">ZAPATA</t>
  </si>
  <si>
    <t xml:space="preserve">ZAVALA</t>
  </si>
  <si>
    <t xml:space="preserve">TEXAS (Totals)</t>
  </si>
  <si>
    <t xml:space="preserve">UTAH</t>
  </si>
  <si>
    <t xml:space="preserve">BOX ELDER</t>
  </si>
  <si>
    <t xml:space="preserve">CACHE</t>
  </si>
  <si>
    <t xml:space="preserve">DAGGETT</t>
  </si>
  <si>
    <t xml:space="preserve">DUCHESNE</t>
  </si>
  <si>
    <t xml:space="preserve">EMERY</t>
  </si>
  <si>
    <t xml:space="preserve">JUAB</t>
  </si>
  <si>
    <t xml:space="preserve">MILLARD</t>
  </si>
  <si>
    <t xml:space="preserve">PIUTE</t>
  </si>
  <si>
    <t xml:space="preserve">RICH</t>
  </si>
  <si>
    <t xml:space="preserve">SALT LAKE</t>
  </si>
  <si>
    <t xml:space="preserve">SANPETE</t>
  </si>
  <si>
    <t xml:space="preserve">TOOELE</t>
  </si>
  <si>
    <t xml:space="preserve">UINTAH</t>
  </si>
  <si>
    <t xml:space="preserve">WASATCH</t>
  </si>
  <si>
    <t xml:space="preserve">WEBER</t>
  </si>
  <si>
    <t xml:space="preserve">UTAH (Totals)</t>
  </si>
  <si>
    <t xml:space="preserve">VERMONT</t>
  </si>
  <si>
    <t xml:space="preserve">ADDISON</t>
  </si>
  <si>
    <t xml:space="preserve">BENNINGTON</t>
  </si>
  <si>
    <t xml:space="preserve">CALEDONIA</t>
  </si>
  <si>
    <t xml:space="preserve">CHITTENDEN</t>
  </si>
  <si>
    <t xml:space="preserve">GRAND ISLE</t>
  </si>
  <si>
    <t xml:space="preserve">LAMOILLE</t>
  </si>
  <si>
    <t xml:space="preserve">RUTLAND</t>
  </si>
  <si>
    <t xml:space="preserve">WINDSOR</t>
  </si>
  <si>
    <t xml:space="preserve">VERMONT (Totals)</t>
  </si>
  <si>
    <t xml:space="preserve">VIRGINIA</t>
  </si>
  <si>
    <t xml:space="preserve">ACCOMACK</t>
  </si>
  <si>
    <t xml:space="preserve">ALBEMARLE</t>
  </si>
  <si>
    <t xml:space="preserve">AMELIA</t>
  </si>
  <si>
    <t xml:space="preserve">AMHERST</t>
  </si>
  <si>
    <t xml:space="preserve">APPOMATTOX</t>
  </si>
  <si>
    <t xml:space="preserve">ARLINGTON</t>
  </si>
  <si>
    <t xml:space="preserve">AUGUSTA</t>
  </si>
  <si>
    <t xml:space="preserve">BLAND</t>
  </si>
  <si>
    <t xml:space="preserve">BOTETOURT</t>
  </si>
  <si>
    <t xml:space="preserve">BUCKINGHAM</t>
  </si>
  <si>
    <t xml:space="preserve">CHARLES CITY</t>
  </si>
  <si>
    <t xml:space="preserve">CULPEPER</t>
  </si>
  <si>
    <t xml:space="preserve">DICKENSON</t>
  </si>
  <si>
    <t xml:space="preserve">DINWIDDIE</t>
  </si>
  <si>
    <t xml:space="preserve">FAIRFAX</t>
  </si>
  <si>
    <t xml:space="preserve">FAUQUIER</t>
  </si>
  <si>
    <t xml:space="preserve">FLUVANNA</t>
  </si>
  <si>
    <t xml:space="preserve">GOOCHLAND</t>
  </si>
  <si>
    <t xml:space="preserve">GREENSVILLE</t>
  </si>
  <si>
    <t xml:space="preserve">HANOVER</t>
  </si>
  <si>
    <t xml:space="preserve">HENRICO</t>
  </si>
  <si>
    <t xml:space="preserve">ISLE OF WIGHT</t>
  </si>
  <si>
    <t xml:space="preserve">JAMES CITY</t>
  </si>
  <si>
    <t xml:space="preserve">KING AND QUEEN</t>
  </si>
  <si>
    <t xml:space="preserve">KING GEORGE</t>
  </si>
  <si>
    <t xml:space="preserve">KING WILLIAM</t>
  </si>
  <si>
    <t xml:space="preserve">LOUDOUN</t>
  </si>
  <si>
    <t xml:space="preserve">LUNENBURG</t>
  </si>
  <si>
    <t xml:space="preserve">MATHEWS</t>
  </si>
  <si>
    <t xml:space="preserve">NEW KENT</t>
  </si>
  <si>
    <t xml:space="preserve">NOTTOWAY</t>
  </si>
  <si>
    <t xml:space="preserve">PATRICK</t>
  </si>
  <si>
    <t xml:space="preserve">PITTSYLVANIA</t>
  </si>
  <si>
    <t xml:space="preserve">POWHATAN</t>
  </si>
  <si>
    <t xml:space="preserve">PRINCE EDWARD</t>
  </si>
  <si>
    <t xml:space="preserve">PRINCE GEORGE</t>
  </si>
  <si>
    <t xml:space="preserve">PRINCE WILLIAM</t>
  </si>
  <si>
    <t xml:space="preserve">RAPPAHANNOCK</t>
  </si>
  <si>
    <t xml:space="preserve">ROANOKE</t>
  </si>
  <si>
    <t xml:space="preserve">ROCKBRIDGE</t>
  </si>
  <si>
    <t xml:space="preserve">SHENANDOAH</t>
  </si>
  <si>
    <t xml:space="preserve">SMYTH</t>
  </si>
  <si>
    <t xml:space="preserve">SOUTHAMPTON</t>
  </si>
  <si>
    <t xml:space="preserve">SPOTSYLVANIA</t>
  </si>
  <si>
    <t xml:space="preserve">WYTHE</t>
  </si>
  <si>
    <t xml:space="preserve">ALEXANDRIA (CITY)</t>
  </si>
  <si>
    <t xml:space="preserve">BEDFORD (CITY)</t>
  </si>
  <si>
    <t xml:space="preserve">BRISTOL (CITY)</t>
  </si>
  <si>
    <t xml:space="preserve">BUENA VISTA (CITY)</t>
  </si>
  <si>
    <t xml:space="preserve">CHARLOTTESVILLE (CITY)</t>
  </si>
  <si>
    <t xml:space="preserve">CHESAPEAKE CITY (CITY)</t>
  </si>
  <si>
    <t xml:space="preserve">CLIFTON FORGE (CITY)</t>
  </si>
  <si>
    <t xml:space="preserve">COLONIAL HEIGHTS (CITY)</t>
  </si>
  <si>
    <t xml:space="preserve">COVINGTON (CITY)</t>
  </si>
  <si>
    <t xml:space="preserve">DANVILLE (CITY)</t>
  </si>
  <si>
    <t xml:space="preserve">EMPORIA (CITY)</t>
  </si>
  <si>
    <t xml:space="preserve">FAIRFAX (CITY)</t>
  </si>
  <si>
    <t xml:space="preserve">FALLS CHURCH (CITY)</t>
  </si>
  <si>
    <t xml:space="preserve">FRANKLIN (CITY)</t>
  </si>
  <si>
    <t xml:space="preserve">FREDERICKSBURG (CITY)</t>
  </si>
  <si>
    <t xml:space="preserve">GALAX (CITY)</t>
  </si>
  <si>
    <t xml:space="preserve">HAMPTON CITY (CITY)</t>
  </si>
  <si>
    <t xml:space="preserve">HARRISONBURG (CITY)</t>
  </si>
  <si>
    <t xml:space="preserve">HOPEWELL (CITY)</t>
  </si>
  <si>
    <t xml:space="preserve">LEXINGTON (CITY)</t>
  </si>
  <si>
    <t xml:space="preserve">LYNCHBURG (CITY)</t>
  </si>
  <si>
    <t xml:space="preserve">MANASSAS (CITY)</t>
  </si>
  <si>
    <t xml:space="preserve">MANASSAS PARK (CITY)</t>
  </si>
  <si>
    <t xml:space="preserve">MARTINSVILLE (CITY)</t>
  </si>
  <si>
    <t xml:space="preserve">NEWPORT NEWS (CITY)</t>
  </si>
  <si>
    <t xml:space="preserve">NORFOLK (CITY)</t>
  </si>
  <si>
    <t xml:space="preserve">NORTON (CITY)</t>
  </si>
  <si>
    <t xml:space="preserve">PETERSBURG (CITY)</t>
  </si>
  <si>
    <t xml:space="preserve">POQUOSON (CITY)</t>
  </si>
  <si>
    <t xml:space="preserve">PORTSMOUTH (CITY)</t>
  </si>
  <si>
    <t xml:space="preserve">RADFORD (CITY)</t>
  </si>
  <si>
    <t xml:space="preserve">RICHMOND (CITY)</t>
  </si>
  <si>
    <t xml:space="preserve">ROANOKE (CITY)</t>
  </si>
  <si>
    <t xml:space="preserve">SALEM (CITY)</t>
  </si>
  <si>
    <t xml:space="preserve">STAUNTON (CITY)</t>
  </si>
  <si>
    <t xml:space="preserve">SUFFOLK (CITY)</t>
  </si>
  <si>
    <t xml:space="preserve">VIRGINIA BEACH (CITY)</t>
  </si>
  <si>
    <t xml:space="preserve">WAYNESBORO (CITY)</t>
  </si>
  <si>
    <t xml:space="preserve">WILLIAMSBURG (CITY)</t>
  </si>
  <si>
    <t xml:space="preserve">WINCHESTER (CITY)</t>
  </si>
  <si>
    <t xml:space="preserve">VIRGINIA (Totals)</t>
  </si>
  <si>
    <t xml:space="preserve">ASOTIN</t>
  </si>
  <si>
    <t xml:space="preserve">CHELAN</t>
  </si>
  <si>
    <t xml:space="preserve">CLALLAM</t>
  </si>
  <si>
    <t xml:space="preserve">COWLITZ</t>
  </si>
  <si>
    <t xml:space="preserve">FERRY</t>
  </si>
  <si>
    <t xml:space="preserve">GRAYS HARBOR</t>
  </si>
  <si>
    <t xml:space="preserve">ISLAND</t>
  </si>
  <si>
    <t xml:space="preserve">KITSAP</t>
  </si>
  <si>
    <t xml:space="preserve">KITTITAS</t>
  </si>
  <si>
    <t xml:space="preserve">KLICKITAT</t>
  </si>
  <si>
    <t xml:space="preserve">OKANOGAN</t>
  </si>
  <si>
    <t xml:space="preserve">PACIFIC</t>
  </si>
  <si>
    <t xml:space="preserve">PEND OREILLE</t>
  </si>
  <si>
    <t xml:space="preserve">SKAGIT</t>
  </si>
  <si>
    <t xml:space="preserve">SKAMANIA</t>
  </si>
  <si>
    <t xml:space="preserve">SNOHOMISH</t>
  </si>
  <si>
    <t xml:space="preserve">SPOKANE</t>
  </si>
  <si>
    <t xml:space="preserve">WAHKIAKUM</t>
  </si>
  <si>
    <t xml:space="preserve">WALLA WALLA</t>
  </si>
  <si>
    <t xml:space="preserve">WHATCOM</t>
  </si>
  <si>
    <t xml:space="preserve">WHITMAN</t>
  </si>
  <si>
    <t xml:space="preserve">YAKIMA</t>
  </si>
  <si>
    <t xml:space="preserve">WASHINGTON (Totals)</t>
  </si>
  <si>
    <t xml:space="preserve">WEST VIRGINIA</t>
  </si>
  <si>
    <t xml:space="preserve">BRAXTON</t>
  </si>
  <si>
    <t xml:space="preserve">BROOKE</t>
  </si>
  <si>
    <t xml:space="preserve">CABELL</t>
  </si>
  <si>
    <t xml:space="preserve">DODDRIDGE</t>
  </si>
  <si>
    <t xml:space="preserve">GREENBRIER</t>
  </si>
  <si>
    <t xml:space="preserve">HARDY</t>
  </si>
  <si>
    <t xml:space="preserve">KANAWHA</t>
  </si>
  <si>
    <t xml:space="preserve">MINGO</t>
  </si>
  <si>
    <t xml:space="preserve">MONONGALIA</t>
  </si>
  <si>
    <t xml:space="preserve">PLEASANTS</t>
  </si>
  <si>
    <t xml:space="preserve">PRESTON</t>
  </si>
  <si>
    <t xml:space="preserve">RALEIGH</t>
  </si>
  <si>
    <t xml:space="preserve">RITCHIE</t>
  </si>
  <si>
    <t xml:space="preserve">SUMMERS</t>
  </si>
  <si>
    <t xml:space="preserve">TUCKER</t>
  </si>
  <si>
    <t xml:space="preserve">WETZEL</t>
  </si>
  <si>
    <t xml:space="preserve">WIRT</t>
  </si>
  <si>
    <t xml:space="preserve">WEST VIRGINIA (Totals)</t>
  </si>
  <si>
    <t xml:space="preserve">WISCONSIN</t>
  </si>
  <si>
    <t xml:space="preserve">BARRON</t>
  </si>
  <si>
    <t xml:space="preserve">BAYFIELD</t>
  </si>
  <si>
    <t xml:space="preserve">BURNETT</t>
  </si>
  <si>
    <t xml:space="preserve">CALUMET</t>
  </si>
  <si>
    <t xml:space="preserve">DANE</t>
  </si>
  <si>
    <t xml:space="preserve">DOOR</t>
  </si>
  <si>
    <t xml:space="preserve">EAU CLAIRE</t>
  </si>
  <si>
    <t xml:space="preserve">FOND DU LAC</t>
  </si>
  <si>
    <t xml:space="preserve">GREEN LAKE</t>
  </si>
  <si>
    <t xml:space="preserve">KENOSHA</t>
  </si>
  <si>
    <t xml:space="preserve">KEWAUNEE</t>
  </si>
  <si>
    <t xml:space="preserve">LA CROSSE</t>
  </si>
  <si>
    <t xml:space="preserve">LANGLADE</t>
  </si>
  <si>
    <t xml:space="preserve">MANITOWOC</t>
  </si>
  <si>
    <t xml:space="preserve">MARATHON</t>
  </si>
  <si>
    <t xml:space="preserve">MARINETTE</t>
  </si>
  <si>
    <t xml:space="preserve">MILWAUKEE</t>
  </si>
  <si>
    <t xml:space="preserve">OCONTO</t>
  </si>
  <si>
    <t xml:space="preserve">OUTAGAMIE</t>
  </si>
  <si>
    <t xml:space="preserve">OZAUKEE</t>
  </si>
  <si>
    <t xml:space="preserve">PEPIN</t>
  </si>
  <si>
    <t xml:space="preserve">PRICE</t>
  </si>
  <si>
    <t xml:space="preserve">RACINE</t>
  </si>
  <si>
    <t xml:space="preserve">ST. CROIX</t>
  </si>
  <si>
    <t xml:space="preserve">SAUK</t>
  </si>
  <si>
    <t xml:space="preserve">SAWYER</t>
  </si>
  <si>
    <t xml:space="preserve">SHAWANO</t>
  </si>
  <si>
    <t xml:space="preserve">SHEBOYGAN</t>
  </si>
  <si>
    <t xml:space="preserve">TREMPEALEAU</t>
  </si>
  <si>
    <t xml:space="preserve">VILAS</t>
  </si>
  <si>
    <t xml:space="preserve">WASHBURN</t>
  </si>
  <si>
    <t xml:space="preserve">WAUKESHA</t>
  </si>
  <si>
    <t xml:space="preserve">WAUPACA</t>
  </si>
  <si>
    <t xml:space="preserve">WAUSHARA</t>
  </si>
  <si>
    <t xml:space="preserve">WISCONSIN (Totals)</t>
  </si>
  <si>
    <t xml:space="preserve">CONVERSE</t>
  </si>
  <si>
    <t xml:space="preserve">GOSHEN</t>
  </si>
  <si>
    <t xml:space="preserve">HOT SPRINGS</t>
  </si>
  <si>
    <t xml:space="preserve">LARAMIE</t>
  </si>
  <si>
    <t xml:space="preserve">NATRONA</t>
  </si>
  <si>
    <t xml:space="preserve">NIOBRARA</t>
  </si>
  <si>
    <t xml:space="preserve">SUBLETTE</t>
  </si>
  <si>
    <t xml:space="preserve">SWEETWATER</t>
  </si>
  <si>
    <t xml:space="preserve">UINTA</t>
  </si>
  <si>
    <t xml:space="preserve">WASHAKIE</t>
  </si>
  <si>
    <t xml:space="preserve">WESTON</t>
  </si>
  <si>
    <t xml:space="preserve">WYOMING (Totals)</t>
  </si>
  <si>
    <t xml:space="preserve">PUERTO RICO</t>
  </si>
  <si>
    <t xml:space="preserve">ADJUNTAS</t>
  </si>
  <si>
    <t xml:space="preserve">AGUADA</t>
  </si>
  <si>
    <t xml:space="preserve">AGUADILLA</t>
  </si>
  <si>
    <t xml:space="preserve">AGUAS BUENAS</t>
  </si>
  <si>
    <t xml:space="preserve">AIBONITO</t>
  </si>
  <si>
    <t xml:space="preserve">ANASCO</t>
  </si>
  <si>
    <t xml:space="preserve">ARECIBO</t>
  </si>
  <si>
    <t xml:space="preserve">ARROYO</t>
  </si>
  <si>
    <t xml:space="preserve">BARCELONETA</t>
  </si>
  <si>
    <t xml:space="preserve">BARRANQUITAS</t>
  </si>
  <si>
    <t xml:space="preserve">BAYAMON</t>
  </si>
  <si>
    <t xml:space="preserve">CABO ROJO</t>
  </si>
  <si>
    <t xml:space="preserve">CAGUAS</t>
  </si>
  <si>
    <t xml:space="preserve">CAMUY</t>
  </si>
  <si>
    <t xml:space="preserve">CANOVANAS</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</si>
  <si>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</si>
  <si>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</si>
  <si>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</si>
  <si>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</si>
  <si>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</si>
  <si>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</si>
  <si>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</si>
  <si>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</si>
  <si>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</si>
  <si>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</si>
  <si>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</si>
  <si>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</si>
  <si>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</si>
  <si>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</si>
  <si>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</si>
  <si>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</si>
  <si>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</si>
  <si>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</si>
  <si>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</si>
  <si>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</si>
  <si>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</si>
  <si>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</si>
  <si>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</si>
  <si>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</si>
  <si>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</si>
  <si>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</si>
  <si>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</si>
  <si>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</si>
  <si>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</si>
  <si>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</si>
  <si>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MANATI</t>
  </si>
  <si>
    <t xml:space="preserve">MARICAO</t>
  </si>
  <si>
    <t xml:space="preserve">MAUNABO</t>
  </si>
  <si>
    <t xml:space="preserve">MAYAGUEZ</t>
  </si>
  <si>
    <t xml:space="preserve">MOCA</t>
  </si>
  <si>
    <t xml:space="preserve">MOROVIS</t>
  </si>
  <si>
    <t xml:space="preserve">NAGUABO</t>
  </si>
  <si>
    <t xml:space="preserve">NARANJITO</t>
  </si>
  <si>
    <t xml:space="preserve">OROCOVIS</t>
  </si>
  <si>
    <t xml:space="preserve">PATILLAS</t>
  </si>
  <si>
    <t xml:space="preserve">PENUELAS</t>
  </si>
  <si>
    <t xml:space="preserve">PONCE</t>
  </si>
  <si>
    <t xml:space="preserve">QUEBRADILLAS</t>
  </si>
  <si>
    <t xml:space="preserve">RINCON</t>
  </si>
  <si>
    <t xml:space="preserve">SABANA GRANDE</t>
  </si>
  <si>
    <t xml:space="preserve">SALINAS</t>
  </si>
  <si>
    <t xml:space="preserve">SAN GERMAN</t>
  </si>
  <si>
    <t xml:space="preserve">SAN LORENZO</t>
  </si>
  <si>
    <t xml:space="preserve">SAN SEBASTIAN</t>
  </si>
  <si>
    <t xml:space="preserve">SANTA ISABEL</t>
  </si>
  <si>
    <t xml:space="preserve">TOA ALTA</t>
  </si>
  <si>
    <t xml:space="preserve">TOA BAJA</t>
  </si>
  <si>
    <t xml:space="preserve">TRUJILLO ALTO</t>
  </si>
  <si>
    <t xml:space="preserve">UTUADO</t>
  </si>
  <si>
    <t xml:space="preserve">VEGA ALTA</t>
  </si>
  <si>
    <t xml:space="preserve">VEGA BAJA</t>
  </si>
  <si>
    <t xml:space="preserve">VIEQUES</t>
  </si>
  <si>
    <t xml:space="preserve">VILLALBA</t>
  </si>
  <si>
    <t xml:space="preserve">YABUCOA</t>
  </si>
  <si>
    <t xml:space="preserve">YAUCO</t>
  </si>
  <si>
    <t xml:space="preserve">Puerto Rico Totals</t>
  </si>
  <si>
    <t xml:space="preserve">Puerto Rico (Totals)</t>
  </si>
</sst>
</file>

<file path=xl/styles.xml><?xml version="1.0" encoding="utf-8"?>
<styleSheet xmlns="http://schemas.openxmlformats.org/spreadsheetml/2006/main">
  <numFmts count="13">
    <numFmt numFmtId="164" formatCode="General"/>
    <numFmt numFmtId="165" formatCode="_(\$* #,##0_);_(\$* \(#,##0\);_(\$* \-_);_(@_)"/>
    <numFmt numFmtId="166" formatCode="#,##0"/>
    <numFmt numFmtId="167" formatCode="0.00%"/>
    <numFmt numFmtId="168" formatCode="#,##0_);\(#,##0\)"/>
    <numFmt numFmtId="169" formatCode="@"/>
    <numFmt numFmtId="170" formatCode="_(* #,##0_);_(* \(#,##0\);_(* \-_);_(@_)"/>
    <numFmt numFmtId="171" formatCode="_(\$* #,##0.00_);_(\$* \(#,##0.00\);_(\$* \-??_);_(@_)"/>
    <numFmt numFmtId="172" formatCode="_(* #,##0_);_(* \(#,##0\);_(* \-??_);_(@_)"/>
    <numFmt numFmtId="173" formatCode="0.0000%"/>
    <numFmt numFmtId="174" formatCode="_(* #,##0_);_(* \(#,##0\);_(* &quot;--&quot;_);_(@_)"/>
    <numFmt numFmtId="175" formatCode="\$#,##0"/>
    <numFmt numFmtId="176" formatCode="0"/>
  </numFmts>
  <fonts count="14">
    <font>
      <sz val="10"/>
      <name val="Arial"/>
      <family val="2"/>
    </font>
    <font>
      <sz val="10"/>
      <name val="Arial"/>
      <family val="0"/>
    </font>
    <font>
      <sz val="10"/>
      <name val="Arial"/>
      <family val="0"/>
    </font>
    <font>
      <sz val="10"/>
      <name val="Arial"/>
      <family val="0"/>
    </font>
    <font>
      <sz val="10"/>
      <color rgb="FF000000"/>
      <name val="Arial"/>
      <family val="2"/>
    </font>
    <font>
      <sz val="10"/>
      <name val="MS Sans Serif"/>
      <family val="2"/>
    </font>
    <font>
      <sz val="9"/>
      <name val="Arial"/>
      <family val="2"/>
    </font>
    <font>
      <b val="true"/>
      <sz val="9"/>
      <name val="Arial"/>
      <family val="2"/>
    </font>
    <font>
      <vertAlign val="superscript"/>
      <sz val="9"/>
      <name val="Arial"/>
      <family val="2"/>
    </font>
    <font>
      <b val="true"/>
      <vertAlign val="superscript"/>
      <sz val="9"/>
      <name val="Arial"/>
      <family val="2"/>
    </font>
    <font>
      <sz val="9"/>
      <color rgb="FF000000"/>
      <name val="Arial"/>
      <family val="2"/>
    </font>
    <font>
      <sz val="9"/>
      <color rgb="FF800080"/>
      <name val="Arial"/>
      <family val="2"/>
    </font>
    <font>
      <sz val="8"/>
      <name val="Arial"/>
      <family val="2"/>
    </font>
    <font>
      <b val="true"/>
      <sz val="9"/>
      <color rgb="FF000000"/>
      <name val="Arial"/>
      <family val="2"/>
    </font>
  </fonts>
  <fills count="6">
    <fill>
      <patternFill patternType="none"/>
    </fill>
    <fill>
      <patternFill patternType="gray125"/>
    </fill>
    <fill>
      <patternFill patternType="solid">
        <fgColor rgb="FFFFFF99"/>
        <bgColor rgb="FFFFFFCC"/>
      </patternFill>
    </fill>
    <fill>
      <patternFill patternType="solid">
        <fgColor rgb="FFE3E3E3"/>
        <bgColor rgb="FFCCFFCC"/>
      </patternFill>
    </fill>
    <fill>
      <patternFill patternType="solid">
        <fgColor rgb="FFCCFFFF"/>
        <bgColor rgb="FFCCFFFF"/>
      </patternFill>
    </fill>
    <fill>
      <patternFill patternType="solid">
        <fgColor rgb="FFFFFFFF"/>
        <bgColor rgb="FFFFFFCC"/>
      </patternFill>
    </fill>
  </fills>
  <borders count="46">
    <border diagonalUp="false" diagonalDown="false">
      <left/>
      <right/>
      <top/>
      <bottom/>
      <diagonal/>
    </border>
    <border diagonalUp="false" diagonalDown="false">
      <left style="medium">
        <color rgb="FF3C3C3C"/>
      </left>
      <right style="medium">
        <color rgb="FF3C3C3C"/>
      </right>
      <top/>
      <bottom/>
      <diagonal/>
    </border>
    <border diagonalUp="false" diagonalDown="false">
      <left style="medium">
        <color rgb="FF3C3C3C"/>
      </left>
      <right style="medium">
        <color rgb="FF3C3C3C"/>
      </right>
      <top/>
      <bottom style="medium">
        <color rgb="FF3C3C3C"/>
      </bottom>
      <diagonal/>
    </border>
    <border diagonalUp="false" diagonalDown="false">
      <left style="medium">
        <color rgb="FF3C3C3C"/>
      </left>
      <right style="thin">
        <color rgb="FF3C3C3C"/>
      </right>
      <top style="medium">
        <color rgb="FF3C3C3C"/>
      </top>
      <bottom style="medium">
        <color rgb="FF3C3C3C"/>
      </bottom>
      <diagonal/>
    </border>
    <border diagonalUp="false" diagonalDown="false">
      <left style="thin">
        <color rgb="FF3C3C3C"/>
      </left>
      <right style="thin">
        <color rgb="FF3C3C3C"/>
      </right>
      <top style="medium">
        <color rgb="FF3C3C3C"/>
      </top>
      <bottom style="medium">
        <color rgb="FF3C3C3C"/>
      </bottom>
      <diagonal/>
    </border>
    <border diagonalUp="false" diagonalDown="false">
      <left style="thin">
        <color rgb="FF3C3C3C"/>
      </left>
      <right/>
      <top style="medium">
        <color rgb="FF3C3C3C"/>
      </top>
      <bottom style="medium">
        <color rgb="FF3C3C3C"/>
      </bottom>
      <diagonal/>
    </border>
    <border diagonalUp="false" diagonalDown="false">
      <left style="thin">
        <color rgb="FF3C3C3C"/>
      </left>
      <right style="medium">
        <color rgb="FF3C3C3C"/>
      </right>
      <top style="medium">
        <color rgb="FF3C3C3C"/>
      </top>
      <bottom style="medium">
        <color rgb="FF3C3C3C"/>
      </bottom>
      <diagonal/>
    </border>
    <border diagonalUp="false" diagonalDown="false">
      <left style="medium">
        <color rgb="FF3C3C3C"/>
      </left>
      <right/>
      <top style="medium">
        <color rgb="FF3C3C3C"/>
      </top>
      <bottom/>
      <diagonal/>
    </border>
    <border diagonalUp="false" diagonalDown="false">
      <left/>
      <right/>
      <top style="medium">
        <color rgb="FF3C3C3C"/>
      </top>
      <bottom/>
      <diagonal/>
    </border>
    <border diagonalUp="false" diagonalDown="false">
      <left/>
      <right style="medium">
        <color rgb="FF3C3C3C"/>
      </right>
      <top style="medium">
        <color rgb="FF3C3C3C"/>
      </top>
      <bottom/>
      <diagonal/>
    </border>
    <border diagonalUp="false" diagonalDown="false">
      <left style="medium">
        <color rgb="FF3C3C3C"/>
      </left>
      <right style="thin">
        <color rgb="FF3C3C3C"/>
      </right>
      <top style="thin">
        <color rgb="FF3C3C3C"/>
      </top>
      <bottom style="thin">
        <color rgb="FF3C3C3C"/>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color rgb="FF3C3C3C"/>
      </left>
      <right/>
      <top style="thin">
        <color rgb="FF3C3C3C"/>
      </top>
      <bottom style="thin">
        <color rgb="FF3C3C3C"/>
      </bottom>
      <diagonal/>
    </border>
    <border diagonalUp="false" diagonalDown="false">
      <left style="thin">
        <color rgb="FF3C3C3C"/>
      </left>
      <right style="medium">
        <color rgb="FF3C3C3C"/>
      </right>
      <top style="thin">
        <color rgb="FF3C3C3C"/>
      </top>
      <bottom style="thin">
        <color rgb="FF3C3C3C"/>
      </bottom>
      <diagonal/>
    </border>
    <border diagonalUp="false" diagonalDown="false">
      <left style="medium">
        <color rgb="FF3C3C3C"/>
      </left>
      <right/>
      <top/>
      <bottom/>
      <diagonal/>
    </border>
    <border diagonalUp="false" diagonalDown="false">
      <left/>
      <right style="medium">
        <color rgb="FF3C3C3C"/>
      </right>
      <top/>
      <bottom/>
      <diagonal/>
    </border>
    <border diagonalUp="false" diagonalDown="false">
      <left style="medium">
        <color rgb="FF3C3C3C"/>
      </left>
      <right/>
      <top/>
      <bottom style="medium">
        <color rgb="FF3C3C3C"/>
      </bottom>
      <diagonal/>
    </border>
    <border diagonalUp="false" diagonalDown="false">
      <left/>
      <right/>
      <top/>
      <bottom style="medium">
        <color rgb="FF3C3C3C"/>
      </bottom>
      <diagonal/>
    </border>
    <border diagonalUp="false" diagonalDown="false">
      <left/>
      <right style="medium">
        <color rgb="FF3C3C3C"/>
      </right>
      <top/>
      <bottom style="medium">
        <color rgb="FF3C3C3C"/>
      </bottom>
      <diagonal/>
    </border>
    <border diagonalUp="false" diagonalDown="false">
      <left style="medium">
        <color rgb="FF3C3C3C"/>
      </left>
      <right style="thin">
        <color rgb="FF3C3C3C"/>
      </right>
      <top style="medium">
        <color rgb="FF3C3C3C"/>
      </top>
      <bottom style="thin">
        <color rgb="FF3C3C3C"/>
      </bottom>
      <diagonal/>
    </border>
    <border diagonalUp="false" diagonalDown="false">
      <left style="thin">
        <color rgb="FF3C3C3C"/>
      </left>
      <right style="thin">
        <color rgb="FF3C3C3C"/>
      </right>
      <top style="medium">
        <color rgb="FF3C3C3C"/>
      </top>
      <bottom style="thin">
        <color rgb="FF3C3C3C"/>
      </bottom>
      <diagonal/>
    </border>
    <border diagonalUp="false" diagonalDown="false">
      <left style="thin">
        <color rgb="FF3C3C3C"/>
      </left>
      <right style="medium">
        <color rgb="FF3C3C3C"/>
      </right>
      <top style="medium">
        <color rgb="FF3C3C3C"/>
      </top>
      <bottom style="thin">
        <color rgb="FF3C3C3C"/>
      </bottom>
      <diagonal/>
    </border>
    <border diagonalUp="false" diagonalDown="false">
      <left style="medium">
        <color rgb="FF3C3C3C"/>
      </left>
      <right style="medium">
        <color rgb="FF3C3C3C"/>
      </right>
      <top style="thin">
        <color rgb="FF3C3C3C"/>
      </top>
      <bottom style="thin">
        <color rgb="FF3C3C3C"/>
      </bottom>
      <diagonal/>
    </border>
    <border diagonalUp="false" diagonalDown="false">
      <left style="medium">
        <color rgb="FF3C3C3C"/>
      </left>
      <right style="medium">
        <color rgb="FF3C3C3C"/>
      </right>
      <top style="thin">
        <color rgb="FF3C3C3C"/>
      </top>
      <bottom style="medium">
        <color rgb="FF3C3C3C"/>
      </bottom>
      <diagonal/>
    </border>
    <border diagonalUp="false" diagonalDown="false">
      <left/>
      <right style="thin">
        <color rgb="FF3C3C3C"/>
      </right>
      <top style="thin">
        <color rgb="FF3C3C3C"/>
      </top>
      <bottom style="thin">
        <color rgb="FF3C3C3C"/>
      </bottom>
      <diagonal/>
    </border>
    <border diagonalUp="false" diagonalDown="false">
      <left style="medium">
        <color rgb="FF3C3C3C"/>
      </left>
      <right/>
      <top style="thin">
        <color rgb="FF3C3C3C"/>
      </top>
      <bottom/>
      <diagonal/>
    </border>
    <border diagonalUp="false" diagonalDown="false">
      <left/>
      <right/>
      <top style="thin">
        <color rgb="FF3C3C3C"/>
      </top>
      <bottom/>
      <diagonal/>
    </border>
    <border diagonalUp="false" diagonalDown="false">
      <left/>
      <right style="medium">
        <color rgb="FF3C3C3C"/>
      </right>
      <top style="thin">
        <color rgb="FF3C3C3C"/>
      </top>
      <bottom/>
      <diagonal/>
    </border>
    <border diagonalUp="false" diagonalDown="false">
      <left style="medium">
        <color rgb="FF3C3C3C"/>
      </left>
      <right style="medium">
        <color rgb="FF3C3C3C"/>
      </right>
      <top/>
      <bottom style="thin">
        <color rgb="FF3C3C3C"/>
      </bottom>
      <diagonal/>
    </border>
    <border diagonalUp="false" diagonalDown="false">
      <left style="medium">
        <color rgb="FF3C3C3C"/>
      </left>
      <right/>
      <top style="thin">
        <color rgb="FF3C3C3C"/>
      </top>
      <bottom style="medium">
        <color rgb="FF3C3C3C"/>
      </bottom>
      <diagonal/>
    </border>
    <border diagonalUp="false" diagonalDown="false">
      <left/>
      <right/>
      <top style="thin">
        <color rgb="FF3C3C3C"/>
      </top>
      <bottom style="medium">
        <color rgb="FF3C3C3C"/>
      </bottom>
      <diagonal/>
    </border>
    <border diagonalUp="false" diagonalDown="false">
      <left/>
      <right style="medium">
        <color rgb="FF3C3C3C"/>
      </right>
      <top style="thin">
        <color rgb="FF3C3C3C"/>
      </top>
      <bottom style="medium">
        <color rgb="FF3C3C3C"/>
      </bottom>
      <diagonal/>
    </border>
    <border diagonalUp="false" diagonalDown="false">
      <left/>
      <right/>
      <top style="thin"/>
      <bottom/>
      <diagonal/>
    </border>
    <border diagonalUp="false" diagonalDown="false">
      <left style="medium">
        <color rgb="FF3C3C3C"/>
      </left>
      <right/>
      <top style="medium">
        <color rgb="FF3C3C3C"/>
      </top>
      <bottom style="thin">
        <color rgb="FFC0C0C0"/>
      </bottom>
      <diagonal/>
    </border>
    <border diagonalUp="false" diagonalDown="false">
      <left style="medium">
        <color rgb="FF3C3C3C"/>
      </left>
      <right/>
      <top style="thin">
        <color rgb="FFC0C0C0"/>
      </top>
      <bottom style="thin">
        <color rgb="FFC0C0C0"/>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thin">
        <color rgb="FFC0C0C0"/>
      </right>
      <top style="thin">
        <color rgb="FF3C3C3C"/>
      </top>
      <bottom style="medium">
        <color rgb="FF3C3C3C"/>
      </bottom>
      <diagonal/>
    </border>
    <border diagonalUp="false" diagonalDown="false">
      <left style="thin">
        <color rgb="FFC0C0C0"/>
      </left>
      <right style="thin">
        <color rgb="FFC0C0C0"/>
      </right>
      <top style="thin">
        <color rgb="FF3C3C3C"/>
      </top>
      <bottom style="medium">
        <color rgb="FF3C3C3C"/>
      </bottom>
      <diagonal/>
    </border>
    <border diagonalUp="false" diagonalDown="false">
      <left/>
      <right/>
      <top style="thin">
        <color rgb="FF3C3C3C"/>
      </top>
      <bottom style="thin">
        <color rgb="FF3C3C3C"/>
      </bottom>
      <diagonal/>
    </border>
    <border diagonalUp="false" diagonalDown="false">
      <left style="medium">
        <color rgb="FF3C3C3C"/>
      </left>
      <right/>
      <top/>
      <bottom style="thin">
        <color rgb="FFC0C0C0"/>
      </bottom>
      <diagonal/>
    </border>
    <border diagonalUp="false" diagonalDown="false">
      <left/>
      <right style="thin">
        <color rgb="FFC0C0C0"/>
      </right>
      <top style="medium">
        <color rgb="FF3C3C3C"/>
      </top>
      <bottom/>
      <diagonal/>
    </border>
    <border diagonalUp="false" diagonalDown="false">
      <left style="medium">
        <color rgb="FF3C3C3C"/>
      </left>
      <right/>
      <top style="thin">
        <color rgb="FFC0C0C0"/>
      </top>
      <bottom/>
      <diagonal/>
    </border>
    <border diagonalUp="false" diagonalDown="false">
      <left/>
      <right/>
      <top/>
      <bottom style="thin">
        <color rgb="FF3C3C3C"/>
      </bottom>
      <diagonal/>
    </border>
    <border diagonalUp="false" diagonalDown="false">
      <left style="medium">
        <color rgb="FF3C3C3C"/>
      </left>
      <right/>
      <top/>
      <bottom style="thin">
        <color rgb="FF3C3C3C"/>
      </bottom>
      <diagonal/>
    </border>
    <border diagonalUp="false" diagonalDown="false">
      <left/>
      <right style="medium">
        <color rgb="FF3C3C3C"/>
      </right>
      <top/>
      <bottom style="thin">
        <color rgb="FF3C3C3C"/>
      </bottom>
      <diagonal/>
    </border>
  </borders>
  <cellStyleXfs count="11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9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108"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8" fontId="7" fillId="2" borderId="2" xfId="29" applyFont="true" applyBorder="true" applyAlignment="true" applyProtection="false">
      <alignment horizontal="center" vertical="bottom" textRotation="0" wrapText="false" indent="0" shrinkToFit="false"/>
      <protection locked="true" hidden="false"/>
    </xf>
    <xf numFmtId="164" fontId="6" fillId="0" borderId="0" xfId="27" applyFont="true" applyBorder="true" applyAlignment="false" applyProtection="false">
      <alignment horizontal="general" vertical="bottom" textRotation="0" wrapText="false" indent="0" shrinkToFit="false"/>
      <protection locked="true" hidden="false"/>
    </xf>
    <xf numFmtId="164" fontId="7" fillId="3" borderId="3" xfId="27" applyFont="true" applyBorder="true" applyAlignment="true" applyProtection="false">
      <alignment horizontal="center" vertical="center" textRotation="0" wrapText="true" indent="0" shrinkToFit="false"/>
      <protection locked="true" hidden="false"/>
    </xf>
    <xf numFmtId="168" fontId="7" fillId="3" borderId="4" xfId="27" applyFont="true" applyBorder="true" applyAlignment="true" applyProtection="false">
      <alignment horizontal="center" vertical="center" textRotation="0" wrapText="true" indent="0" shrinkToFit="false"/>
      <protection locked="true" hidden="false"/>
    </xf>
    <xf numFmtId="169" fontId="7" fillId="3" borderId="4" xfId="0" applyFont="true" applyBorder="true" applyAlignment="true" applyProtection="false">
      <alignment horizontal="center" vertical="center" textRotation="0" wrapText="true" indent="0" shrinkToFit="false"/>
      <protection locked="true" hidden="false"/>
    </xf>
    <xf numFmtId="165" fontId="7" fillId="3" borderId="4" xfId="27" applyFont="true" applyBorder="true" applyAlignment="true" applyProtection="false">
      <alignment horizontal="center" vertical="center" textRotation="0" wrapText="true" indent="0" shrinkToFit="false"/>
      <protection locked="true" hidden="false"/>
    </xf>
    <xf numFmtId="165" fontId="7" fillId="3" borderId="5" xfId="27" applyFont="true" applyBorder="true" applyAlignment="true" applyProtection="false">
      <alignment horizontal="center" vertical="center" textRotation="0" wrapText="true" indent="0" shrinkToFit="false"/>
      <protection locked="true" hidden="false"/>
    </xf>
    <xf numFmtId="165" fontId="7" fillId="3" borderId="3" xfId="27" applyFont="true" applyBorder="true" applyAlignment="true" applyProtection="false">
      <alignment horizontal="center" vertical="center" textRotation="0" wrapText="true" indent="0" shrinkToFit="false"/>
      <protection locked="true" hidden="false"/>
    </xf>
    <xf numFmtId="166" fontId="7" fillId="3" borderId="6"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7" fontId="6" fillId="0" borderId="0" xfId="0" applyFont="true" applyBorder="true" applyAlignment="true" applyProtection="false">
      <alignment horizontal="center" vertical="center" textRotation="0" wrapText="true" indent="0" shrinkToFit="false"/>
      <protection locked="true" hidden="false"/>
    </xf>
    <xf numFmtId="165" fontId="6" fillId="0" borderId="0" xfId="0" applyFont="true" applyBorder="true" applyAlignment="true" applyProtection="false">
      <alignment horizontal="center" vertical="center" textRotation="0" wrapText="true" indent="0" shrinkToFit="false"/>
      <protection locked="true" hidden="false"/>
    </xf>
    <xf numFmtId="164" fontId="6" fillId="0" borderId="7" xfId="108" applyFont="true" applyBorder="true" applyAlignment="false" applyProtection="false">
      <alignment horizontal="general" vertical="bottom" textRotation="0" wrapText="false" indent="0" shrinkToFit="false"/>
      <protection locked="true" hidden="false"/>
    </xf>
    <xf numFmtId="166" fontId="6" fillId="0" borderId="8" xfId="108" applyFont="true" applyBorder="true" applyAlignment="true" applyProtection="false">
      <alignment horizontal="right" vertical="bottom" textRotation="0" wrapText="false" indent="0" shrinkToFit="false"/>
      <protection locked="true" hidden="false"/>
    </xf>
    <xf numFmtId="165" fontId="6" fillId="0" borderId="8" xfId="108" applyFont="true" applyBorder="true" applyAlignment="true" applyProtection="false">
      <alignment horizontal="center" vertical="bottom" textRotation="0" wrapText="false" indent="0" shrinkToFit="false"/>
      <protection locked="true" hidden="false"/>
    </xf>
    <xf numFmtId="165" fontId="6" fillId="0" borderId="7" xfId="108" applyFont="true" applyBorder="true" applyAlignment="true" applyProtection="false">
      <alignment horizontal="center" vertical="bottom" textRotation="0" wrapText="false" indent="0" shrinkToFit="false"/>
      <protection locked="true" hidden="false"/>
    </xf>
    <xf numFmtId="166" fontId="6" fillId="0" borderId="9" xfId="0" applyFont="true" applyBorder="true" applyAlignment="false" applyProtection="false">
      <alignment horizontal="general" vertical="bottom" textRotation="0" wrapText="false" indent="0" shrinkToFit="false"/>
      <protection locked="true" hidden="false"/>
    </xf>
    <xf numFmtId="164" fontId="7" fillId="4" borderId="10" xfId="108" applyFont="true" applyBorder="true" applyAlignment="true" applyProtection="false">
      <alignment horizontal="left" vertical="bottom" textRotation="0" wrapText="false" indent="0" shrinkToFit="false"/>
      <protection locked="true" hidden="false"/>
    </xf>
    <xf numFmtId="166" fontId="7" fillId="4" borderId="11" xfId="108" applyFont="true" applyBorder="true" applyAlignment="true" applyProtection="false">
      <alignment horizontal="right" vertical="bottom" textRotation="0" wrapText="false" indent="0" shrinkToFit="false"/>
      <protection locked="true" hidden="false"/>
    </xf>
    <xf numFmtId="165" fontId="7" fillId="4" borderId="11" xfId="108" applyFont="true" applyBorder="true" applyAlignment="false" applyProtection="false">
      <alignment horizontal="general" vertical="bottom" textRotation="0" wrapText="false" indent="0" shrinkToFit="false"/>
      <protection locked="true" hidden="false"/>
    </xf>
    <xf numFmtId="165" fontId="7" fillId="4" borderId="12" xfId="108" applyFont="true" applyBorder="true" applyAlignment="false" applyProtection="false">
      <alignment horizontal="general" vertical="bottom" textRotation="0" wrapText="false" indent="0" shrinkToFit="false"/>
      <protection locked="true" hidden="false"/>
    </xf>
    <xf numFmtId="165" fontId="7" fillId="4" borderId="10" xfId="108" applyFont="true" applyBorder="true" applyAlignment="false" applyProtection="false">
      <alignment horizontal="general" vertical="bottom" textRotation="0" wrapText="false" indent="0" shrinkToFit="false"/>
      <protection locked="true" hidden="false"/>
    </xf>
    <xf numFmtId="166" fontId="7" fillId="4" borderId="13"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true" applyAlignment="false" applyProtection="false">
      <alignment horizontal="general" vertical="bottom" textRotation="0" wrapText="false" indent="0" shrinkToFit="false"/>
      <protection locked="true" hidden="false"/>
    </xf>
    <xf numFmtId="167"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14" xfId="108" applyFont="true" applyBorder="true" applyAlignment="true" applyProtection="false">
      <alignment horizontal="left" vertical="bottom" textRotation="0" wrapText="false" indent="0" shrinkToFit="false"/>
      <protection locked="true" hidden="false"/>
    </xf>
    <xf numFmtId="166" fontId="6" fillId="0" borderId="0" xfId="0" applyFont="true" applyBorder="true" applyAlignment="true" applyProtection="false">
      <alignment horizontal="right" vertical="bottom" textRotation="0" wrapText="true" indent="0" shrinkToFit="false"/>
      <protection locked="true" hidden="false"/>
    </xf>
    <xf numFmtId="165" fontId="6" fillId="0" borderId="0" xfId="108" applyFont="true" applyBorder="true" applyAlignment="false" applyProtection="false">
      <alignment horizontal="general" vertical="bottom" textRotation="0" wrapText="false" indent="0" shrinkToFit="false"/>
      <protection locked="true" hidden="false"/>
    </xf>
    <xf numFmtId="165" fontId="6" fillId="0" borderId="0" xfId="82" applyFont="true" applyBorder="true" applyAlignment="false" applyProtection="false">
      <alignment horizontal="general" vertical="bottom" textRotation="0" wrapText="false" indent="0" shrinkToFit="false"/>
      <protection locked="true" hidden="false"/>
    </xf>
    <xf numFmtId="165" fontId="6" fillId="0" borderId="0" xfId="108" applyFont="true" applyBorder="true" applyAlignment="false" applyProtection="true">
      <alignment horizontal="general" vertical="bottom" textRotation="0" wrapText="false" indent="0" shrinkToFit="false"/>
      <protection locked="true" hidden="false"/>
    </xf>
    <xf numFmtId="165" fontId="6" fillId="0" borderId="0" xfId="82" applyFont="true" applyBorder="true" applyAlignment="true" applyProtection="false">
      <alignment horizontal="right" vertical="bottom" textRotation="0" wrapText="false" indent="0" shrinkToFit="false"/>
      <protection locked="true" hidden="false"/>
    </xf>
    <xf numFmtId="165" fontId="6" fillId="0" borderId="14" xfId="108" applyFont="true" applyBorder="true" applyAlignment="false" applyProtection="false">
      <alignment horizontal="general" vertical="bottom" textRotation="0" wrapText="false" indent="0" shrinkToFit="false"/>
      <protection locked="true" hidden="false"/>
    </xf>
    <xf numFmtId="166" fontId="6" fillId="0" borderId="15"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70" fontId="6" fillId="0" borderId="0" xfId="108" applyFont="true" applyBorder="true" applyAlignment="true" applyProtection="false">
      <alignment horizontal="right" vertical="bottom" textRotation="0" wrapText="false" indent="0" shrinkToFit="false"/>
      <protection locked="true" hidden="false"/>
    </xf>
    <xf numFmtId="165" fontId="6" fillId="0" borderId="14" xfId="82"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108" applyFont="true" applyBorder="true" applyAlignment="true" applyProtection="false">
      <alignment horizontal="right" vertical="bottom" textRotation="0" wrapText="false" indent="0" shrinkToFit="false"/>
      <protection locked="true" hidden="false"/>
    </xf>
    <xf numFmtId="164" fontId="7" fillId="4" borderId="10" xfId="108"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6" fillId="0" borderId="16" xfId="108" applyFont="true" applyBorder="true" applyAlignment="false" applyProtection="false">
      <alignment horizontal="general" vertical="bottom" textRotation="0" wrapText="false" indent="0" shrinkToFit="false"/>
      <protection locked="true" hidden="false"/>
    </xf>
    <xf numFmtId="166" fontId="6" fillId="0" borderId="17" xfId="108" applyFont="true" applyBorder="true" applyAlignment="true" applyProtection="false">
      <alignment horizontal="right" vertical="bottom" textRotation="0" wrapText="false" indent="0" shrinkToFit="false"/>
      <protection locked="true" hidden="false"/>
    </xf>
    <xf numFmtId="165" fontId="6" fillId="0" borderId="17" xfId="108"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6" fontId="6" fillId="0" borderId="18" xfId="0" applyFont="true" applyBorder="true" applyAlignment="false" applyProtection="false">
      <alignment horizontal="general" vertical="bottom" textRotation="0" wrapText="false" indent="0" shrinkToFit="false"/>
      <protection locked="true" hidden="false"/>
    </xf>
    <xf numFmtId="164" fontId="7" fillId="0" borderId="19" xfId="108" applyFont="true" applyBorder="true" applyAlignment="false" applyProtection="false">
      <alignment horizontal="general" vertical="bottom" textRotation="0" wrapText="false" indent="0" shrinkToFit="false"/>
      <protection locked="true" hidden="false"/>
    </xf>
    <xf numFmtId="166" fontId="6" fillId="0" borderId="20" xfId="108" applyFont="true" applyBorder="true" applyAlignment="true" applyProtection="false">
      <alignment horizontal="left" vertical="bottom" textRotation="0" wrapText="false" indent="0" shrinkToFit="false"/>
      <protection locked="true" hidden="false"/>
    </xf>
    <xf numFmtId="165" fontId="6" fillId="0" borderId="20" xfId="108"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6" fontId="6" fillId="0" borderId="21" xfId="0" applyFont="true" applyBorder="true" applyAlignment="false" applyProtection="false">
      <alignment horizontal="general" vertical="bottom" textRotation="0" wrapText="false" indent="0" shrinkToFit="false"/>
      <protection locked="true" hidden="false"/>
    </xf>
    <xf numFmtId="164" fontId="6" fillId="0" borderId="22" xfId="27" applyFont="true" applyBorder="true" applyAlignment="true" applyProtection="false">
      <alignment horizontal="left" vertical="bottom" textRotation="0" wrapText="false" indent="0" shrinkToFit="false"/>
      <protection locked="true" hidden="false"/>
    </xf>
    <xf numFmtId="164" fontId="8" fillId="0" borderId="22" xfId="27"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7" fontId="6" fillId="0" borderId="0" xfId="0" applyFont="true" applyBorder="false" applyAlignment="true" applyProtection="false">
      <alignment horizontal="general" vertical="center" textRotation="0" wrapText="true" indent="0" shrinkToFit="false"/>
      <protection locked="true" hidden="false"/>
    </xf>
    <xf numFmtId="165" fontId="6" fillId="0" borderId="0" xfId="0" applyFont="true" applyBorder="false" applyAlignment="true" applyProtection="false">
      <alignment horizontal="general" vertical="center" textRotation="0" wrapText="true" indent="0" shrinkToFit="false"/>
      <protection locked="true" hidden="false"/>
    </xf>
    <xf numFmtId="164" fontId="6" fillId="0" borderId="22" xfId="108" applyFont="true" applyBorder="true" applyAlignment="true" applyProtection="false">
      <alignment horizontal="left" vertical="center" textRotation="0" wrapText="true" indent="0" shrinkToFit="false"/>
      <protection locked="true" hidden="false"/>
    </xf>
    <xf numFmtId="164" fontId="6" fillId="0" borderId="22" xfId="27" applyFont="true" applyBorder="true" applyAlignment="true" applyProtection="false">
      <alignment horizontal="left" vertical="center" textRotation="0" wrapText="true" indent="0" shrinkToFit="false"/>
      <protection locked="true" hidden="false"/>
    </xf>
    <xf numFmtId="164" fontId="6" fillId="0" borderId="0" xfId="27" applyFont="true" applyBorder="true" applyAlignment="true" applyProtection="false">
      <alignment horizontal="general" vertical="center" textRotation="0" wrapText="true" indent="0" shrinkToFit="false"/>
      <protection locked="true" hidden="false"/>
    </xf>
    <xf numFmtId="164" fontId="6" fillId="0" borderId="23" xfId="27" applyFont="true" applyBorder="true" applyAlignment="true" applyProtection="false">
      <alignment horizontal="left" vertical="center" textRotation="0" wrapText="true" indent="0" shrinkToFit="false"/>
      <protection locked="true" hidden="false"/>
    </xf>
    <xf numFmtId="171" fontId="6" fillId="0" borderId="0" xfId="0" applyFont="true" applyBorder="false" applyAlignment="true" applyProtection="false">
      <alignment horizontal="general" vertical="center" textRotation="0" wrapText="true" indent="0" shrinkToFit="false"/>
      <protection locked="true" hidden="false"/>
    </xf>
    <xf numFmtId="167"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5" fontId="6" fillId="0" borderId="0" xfId="0" applyFont="true" applyBorder="false" applyAlignment="true" applyProtection="false">
      <alignment horizontal="general" vertical="center" textRotation="0" wrapText="true" indent="0" shrinkToFit="false"/>
      <protection locked="true" hidden="false"/>
    </xf>
    <xf numFmtId="166" fontId="6" fillId="0" borderId="0" xfId="0" applyFont="true" applyBorder="true" applyAlignment="true" applyProtection="false">
      <alignment horizontal="right" vertical="bottom" textRotation="0" wrapText="false" indent="0" shrinkToFit="false"/>
      <protection locked="true" hidden="false"/>
    </xf>
    <xf numFmtId="172" fontId="7" fillId="0" borderId="0"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true" applyAlignment="false" applyProtection="false">
      <alignment horizontal="general" vertical="bottom" textRotation="0" wrapText="false" indent="0" shrinkToFit="false"/>
      <protection locked="true" hidden="false"/>
    </xf>
    <xf numFmtId="172" fontId="6"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8" fontId="7" fillId="2" borderId="1" xfId="29" applyFont="true" applyBorder="true" applyAlignment="true" applyProtection="false">
      <alignment horizontal="center" vertical="bottom" textRotation="0" wrapText="false" indent="0" shrinkToFit="false"/>
      <protection locked="true" hidden="false"/>
    </xf>
    <xf numFmtId="166" fontId="7" fillId="3" borderId="6" xfId="27" applyFont="true" applyBorder="true" applyAlignment="true" applyProtection="false">
      <alignment horizontal="center" vertical="center" textRotation="0" wrapText="true" indent="0" shrinkToFit="false"/>
      <protection locked="true" hidden="false"/>
    </xf>
    <xf numFmtId="164" fontId="10" fillId="0" borderId="0" xfId="106" applyFont="true" applyBorder="true" applyAlignment="true" applyProtection="false">
      <alignment horizontal="general" vertical="bottom" textRotation="0" wrapText="tru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27" applyFont="true" applyBorder="true" applyAlignment="true" applyProtection="false">
      <alignment horizontal="left" vertical="bottom" textRotation="0" wrapText="false" indent="0" shrinkToFit="false"/>
      <protection locked="true" hidden="false"/>
    </xf>
    <xf numFmtId="170" fontId="6" fillId="0" borderId="0" xfId="27" applyFont="true" applyBorder="true" applyAlignment="true" applyProtection="false">
      <alignment horizontal="right" vertical="bottom" textRotation="0" wrapText="false" indent="0" shrinkToFit="false"/>
      <protection locked="true" hidden="false"/>
    </xf>
    <xf numFmtId="165" fontId="11" fillId="0" borderId="0" xfId="27" applyFont="true" applyBorder="true" applyAlignment="true" applyProtection="false">
      <alignment horizontal="general" vertical="bottom" textRotation="0" wrapText="false" indent="0" shrinkToFit="false"/>
      <protection locked="true" hidden="false"/>
    </xf>
    <xf numFmtId="165" fontId="6" fillId="0" borderId="0" xfId="27" applyFont="true" applyBorder="true" applyAlignment="true" applyProtection="false">
      <alignment horizontal="general" vertical="bottom" textRotation="0" wrapText="false" indent="0" shrinkToFit="false"/>
      <protection locked="true" hidden="false"/>
    </xf>
    <xf numFmtId="165" fontId="6" fillId="0" borderId="14" xfId="27" applyFont="true" applyBorder="true" applyAlignment="true" applyProtection="false">
      <alignment horizontal="general" vertical="bottom" textRotation="0" wrapText="false" indent="0" shrinkToFit="false"/>
      <protection locked="true" hidden="false"/>
    </xf>
    <xf numFmtId="166" fontId="6" fillId="0" borderId="15" xfId="27" applyFont="true" applyBorder="true" applyAlignment="false" applyProtection="false">
      <alignment horizontal="general" vertical="bottom" textRotation="0" wrapText="false" indent="0" shrinkToFit="false"/>
      <protection locked="true" hidden="false"/>
    </xf>
    <xf numFmtId="164" fontId="7" fillId="4" borderId="11" xfId="27" applyFont="true" applyBorder="true" applyAlignment="true" applyProtection="false">
      <alignment horizontal="left" vertical="bottom" textRotation="0" wrapText="false" indent="0" shrinkToFit="false"/>
      <protection locked="true" hidden="false"/>
    </xf>
    <xf numFmtId="170" fontId="7" fillId="4" borderId="24" xfId="27" applyFont="true" applyBorder="true" applyAlignment="true" applyProtection="false">
      <alignment horizontal="right" vertical="bottom" textRotation="0" wrapText="false" indent="0" shrinkToFit="false"/>
      <protection locked="true" hidden="false"/>
    </xf>
    <xf numFmtId="165" fontId="7" fillId="4" borderId="11" xfId="0" applyFont="true" applyBorder="true" applyAlignment="false" applyProtection="false">
      <alignment horizontal="general" vertical="bottom" textRotation="0" wrapText="false" indent="0" shrinkToFit="false"/>
      <protection locked="true" hidden="false"/>
    </xf>
    <xf numFmtId="165" fontId="7" fillId="4" borderId="11" xfId="29" applyFont="true" applyBorder="true" applyAlignment="true" applyProtection="false">
      <alignment horizontal="general" vertical="bottom" textRotation="0" wrapText="false" indent="0" shrinkToFit="false"/>
      <protection locked="true" hidden="false"/>
    </xf>
    <xf numFmtId="165" fontId="7" fillId="4" borderId="12" xfId="29" applyFont="true" applyBorder="true" applyAlignment="true" applyProtection="false">
      <alignment horizontal="general" vertical="bottom" textRotation="0" wrapText="false" indent="0" shrinkToFit="false"/>
      <protection locked="true" hidden="false"/>
    </xf>
    <xf numFmtId="165" fontId="7" fillId="4" borderId="10" xfId="29" applyFont="true" applyBorder="true" applyAlignment="true" applyProtection="false">
      <alignment horizontal="general" vertical="bottom" textRotation="0" wrapText="false" indent="0" shrinkToFit="false"/>
      <protection locked="true" hidden="false"/>
    </xf>
    <xf numFmtId="166" fontId="7" fillId="4" borderId="13" xfId="29" applyFont="true" applyBorder="true" applyAlignment="true" applyProtection="false">
      <alignment horizontal="general" vertical="bottom" textRotation="0" wrapText="false" indent="0" shrinkToFit="false"/>
      <protection locked="true" hidden="false"/>
    </xf>
    <xf numFmtId="165" fontId="6" fillId="0" borderId="0" xfId="27" applyFont="true" applyBorder="tru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4" fontId="6" fillId="0" borderId="7" xfId="27" applyFont="true" applyBorder="true" applyAlignment="true" applyProtection="false">
      <alignment horizontal="left" vertical="bottom" textRotation="0" wrapText="false" indent="0" shrinkToFit="false"/>
      <protection locked="true" hidden="false"/>
    </xf>
    <xf numFmtId="166" fontId="6" fillId="0" borderId="8" xfId="0"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false" applyProtection="false">
      <alignment horizontal="general" vertical="bottom" textRotation="0" wrapText="false" indent="0" shrinkToFit="false"/>
      <protection locked="true" hidden="false"/>
    </xf>
    <xf numFmtId="165" fontId="6" fillId="0" borderId="8" xfId="26" applyFont="true" applyBorder="true" applyAlignment="false" applyProtection="false">
      <alignment horizontal="general" vertical="bottom" textRotation="0" wrapText="false" indent="0" shrinkToFit="false"/>
      <protection locked="true" hidden="false"/>
    </xf>
    <xf numFmtId="165" fontId="6" fillId="0" borderId="7" xfId="0" applyFont="true" applyBorder="true" applyAlignment="false" applyProtection="false">
      <alignment horizontal="general" vertical="bottom" textRotation="0" wrapText="false" indent="0" shrinkToFit="false"/>
      <protection locked="true" hidden="false"/>
    </xf>
    <xf numFmtId="164" fontId="6" fillId="0" borderId="14" xfId="27" applyFont="true" applyBorder="true" applyAlignment="true" applyProtection="false">
      <alignment horizontal="left" vertical="bottom" textRotation="0" wrapText="false" indent="0" shrinkToFit="false"/>
      <protection locked="true" hidden="false"/>
    </xf>
    <xf numFmtId="165" fontId="6" fillId="0" borderId="0" xfId="26" applyFont="true" applyBorder="true" applyAlignment="false" applyProtection="false">
      <alignment horizontal="general" vertical="bottom" textRotation="0" wrapText="false" indent="0" shrinkToFit="false"/>
      <protection locked="true" hidden="false"/>
    </xf>
    <xf numFmtId="168" fontId="6" fillId="0" borderId="0" xfId="27" applyFont="true" applyBorder="true" applyAlignment="true" applyProtection="false">
      <alignment horizontal="right" vertical="bottom" textRotation="0" wrapText="false" indent="0" shrinkToFit="false"/>
      <protection locked="true" hidden="false"/>
    </xf>
    <xf numFmtId="164" fontId="7" fillId="4" borderId="10" xfId="27" applyFont="true" applyBorder="true" applyAlignment="true" applyProtection="false">
      <alignment horizontal="left" vertical="bottom" textRotation="0" wrapText="false" indent="0" shrinkToFit="false"/>
      <protection locked="true" hidden="false"/>
    </xf>
    <xf numFmtId="168" fontId="7" fillId="4" borderId="11" xfId="27" applyFont="true" applyBorder="true" applyAlignment="true" applyProtection="false">
      <alignment horizontal="right" vertical="bottom" textRotation="0" wrapText="false" indent="0" shrinkToFit="false"/>
      <protection locked="true" hidden="false"/>
    </xf>
    <xf numFmtId="165" fontId="7" fillId="4" borderId="11" xfId="0" applyFont="true" applyBorder="true" applyAlignment="true" applyProtection="false">
      <alignment horizontal="general" vertical="bottom" textRotation="0" wrapText="false" indent="0" shrinkToFit="false"/>
      <protection locked="true" hidden="false"/>
    </xf>
    <xf numFmtId="165" fontId="7" fillId="4" borderId="12" xfId="0" applyFont="true" applyBorder="true" applyAlignment="true" applyProtection="false">
      <alignment horizontal="general" vertical="bottom" textRotation="0" wrapText="false" indent="0" shrinkToFit="false"/>
      <protection locked="true" hidden="false"/>
    </xf>
    <xf numFmtId="165" fontId="7" fillId="4" borderId="10" xfId="0" applyFont="true" applyBorder="true" applyAlignment="true" applyProtection="false">
      <alignment horizontal="general" vertical="bottom" textRotation="0" wrapText="false" indent="0" shrinkToFit="false"/>
      <protection locked="true" hidden="false"/>
    </xf>
    <xf numFmtId="166" fontId="7" fillId="4" borderId="13" xfId="27"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73" fontId="6" fillId="0" borderId="17" xfId="0" applyFont="true" applyBorder="true" applyAlignment="false" applyProtection="false">
      <alignment horizontal="general" vertical="bottom" textRotation="0" wrapText="false" indent="0" shrinkToFit="false"/>
      <protection locked="true" hidden="false"/>
    </xf>
    <xf numFmtId="165" fontId="6" fillId="0" borderId="17" xfId="27" applyFont="true" applyBorder="true" applyAlignment="true" applyProtection="false">
      <alignment horizontal="general" vertical="bottom" textRotation="0" wrapText="false" indent="0" shrinkToFit="false"/>
      <protection locked="true" hidden="false"/>
    </xf>
    <xf numFmtId="165" fontId="6" fillId="0" borderId="16" xfId="27" applyFont="true" applyBorder="true" applyAlignment="true" applyProtection="false">
      <alignment horizontal="general" vertical="bottom" textRotation="0" wrapText="false" indent="0" shrinkToFit="false"/>
      <protection locked="true" hidden="false"/>
    </xf>
    <xf numFmtId="166" fontId="6" fillId="0" borderId="18" xfId="27" applyFont="true" applyBorder="true" applyAlignment="false" applyProtection="false">
      <alignment horizontal="general" vertical="bottom" textRotation="0" wrapText="false" indent="0" shrinkToFit="false"/>
      <protection locked="true" hidden="false"/>
    </xf>
    <xf numFmtId="165" fontId="6" fillId="0" borderId="7" xfId="0" applyFont="true" applyBorder="true" applyAlignment="false" applyProtection="false">
      <alignment horizontal="general" vertical="bottom" textRotation="0" wrapText="false" indent="0" shrinkToFit="false"/>
      <protection locked="true" hidden="false"/>
    </xf>
    <xf numFmtId="173" fontId="6" fillId="0" borderId="8" xfId="0" applyFont="true" applyBorder="true" applyAlignment="false" applyProtection="false">
      <alignment horizontal="general" vertical="bottom" textRotation="0" wrapText="false" indent="0" shrinkToFit="false"/>
      <protection locked="true" hidden="false"/>
    </xf>
    <xf numFmtId="165" fontId="6" fillId="0" borderId="8" xfId="27" applyFont="true" applyBorder="true" applyAlignment="true" applyProtection="false">
      <alignment horizontal="general" vertical="bottom" textRotation="0" wrapText="false" indent="0" shrinkToFit="false"/>
      <protection locked="true" hidden="false"/>
    </xf>
    <xf numFmtId="166" fontId="6" fillId="0" borderId="9" xfId="27" applyFont="true" applyBorder="true" applyAlignment="false" applyProtection="false">
      <alignment horizontal="general" vertical="bottom" textRotation="0" wrapText="false" indent="0" shrinkToFit="false"/>
      <protection locked="true" hidden="false"/>
    </xf>
    <xf numFmtId="164" fontId="7" fillId="0" borderId="25" xfId="49"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5" fontId="6" fillId="0" borderId="26" xfId="0" applyFont="true" applyBorder="true" applyAlignment="true" applyProtection="false">
      <alignment horizontal="general" vertical="bottom" textRotation="0" wrapText="false" indent="0" shrinkToFit="false"/>
      <protection locked="true" hidden="false"/>
    </xf>
    <xf numFmtId="166" fontId="6" fillId="0" borderId="27" xfId="27" applyFont="true" applyBorder="true" applyAlignment="false" applyProtection="false">
      <alignment horizontal="general" vertical="bottom" textRotation="0" wrapText="false" indent="0" shrinkToFit="false"/>
      <protection locked="true" hidden="false"/>
    </xf>
    <xf numFmtId="164" fontId="6" fillId="5" borderId="22" xfId="27" applyFont="true" applyBorder="true" applyAlignment="true" applyProtection="false">
      <alignment horizontal="left" vertical="bottom" textRotation="0" wrapText="false" indent="0" shrinkToFit="false"/>
      <protection locked="true" hidden="false"/>
    </xf>
    <xf numFmtId="164" fontId="8" fillId="0" borderId="22" xfId="0" applyFont="true" applyBorder="true" applyAlignment="true" applyProtection="false">
      <alignment horizontal="left" vertical="center" textRotation="0" wrapText="true" indent="0" shrinkToFit="false"/>
      <protection locked="true" hidden="false"/>
    </xf>
    <xf numFmtId="164" fontId="6" fillId="0" borderId="28" xfId="27" applyFont="true" applyBorder="true" applyAlignment="true" applyProtection="false">
      <alignment horizontal="left" vertical="bottom" textRotation="0" wrapText="false" indent="0" shrinkToFit="false"/>
      <protection locked="true" hidden="false"/>
    </xf>
    <xf numFmtId="164" fontId="6" fillId="5" borderId="22" xfId="27" applyFont="true" applyBorder="true" applyAlignment="true" applyProtection="false">
      <alignment horizontal="left" vertical="center" textRotation="0" wrapText="true" indent="0" shrinkToFit="false"/>
      <protection locked="true" hidden="false"/>
    </xf>
    <xf numFmtId="164" fontId="6" fillId="5" borderId="23" xfId="27" applyFont="true" applyBorder="true" applyAlignment="true" applyProtection="false">
      <alignment horizontal="left" vertical="center" textRotation="0" wrapText="true" indent="0" shrinkToFit="false"/>
      <protection locked="true" hidden="false"/>
    </xf>
    <xf numFmtId="164" fontId="7" fillId="2" borderId="1" xfId="27" applyFont="true" applyBorder="true" applyAlignment="true" applyProtection="false">
      <alignment horizontal="center" vertical="bottom" textRotation="0" wrapText="false" indent="0" shrinkToFit="false"/>
      <protection locked="true" hidden="false"/>
    </xf>
    <xf numFmtId="164" fontId="10" fillId="0" borderId="7" xfId="106" applyFont="true" applyBorder="true" applyAlignment="true" applyProtection="false">
      <alignment horizontal="general" vertical="bottom" textRotation="0" wrapText="true" indent="0" shrinkToFit="false"/>
      <protection locked="true" hidden="false"/>
    </xf>
    <xf numFmtId="165" fontId="10" fillId="0" borderId="7" xfId="106" applyFont="true" applyBorder="true" applyAlignment="true" applyProtection="false">
      <alignment horizontal="general" vertical="bottom" textRotation="0" wrapText="false" indent="0" shrinkToFit="false"/>
      <protection locked="true" hidden="false"/>
    </xf>
    <xf numFmtId="164" fontId="10" fillId="0" borderId="14" xfId="106" applyFont="true" applyBorder="true" applyAlignment="true" applyProtection="false">
      <alignment horizontal="general" vertical="bottom" textRotation="0" wrapText="true" indent="0" shrinkToFit="false"/>
      <protection locked="true" hidden="false"/>
    </xf>
    <xf numFmtId="165" fontId="10" fillId="0" borderId="14" xfId="106" applyFont="true" applyBorder="true" applyAlignment="tru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general" vertical="bottom" textRotation="0" wrapText="false" indent="0" shrinkToFit="false"/>
      <protection locked="true" hidden="false"/>
    </xf>
    <xf numFmtId="165" fontId="10" fillId="0" borderId="14" xfId="106" applyFont="true" applyBorder="true" applyAlignment="true" applyProtection="false">
      <alignment horizontal="general" vertical="bottom" textRotation="0" wrapText="true" indent="0" shrinkToFit="false"/>
      <protection locked="true" hidden="false"/>
    </xf>
    <xf numFmtId="170" fontId="6" fillId="0" borderId="0"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general" vertical="bottom" textRotation="0" wrapText="false" indent="0" shrinkToFit="false"/>
      <protection locked="true" hidden="false"/>
    </xf>
    <xf numFmtId="166" fontId="6" fillId="0" borderId="15" xfId="28" applyFont="true" applyBorder="true" applyAlignment="false" applyProtection="false">
      <alignment horizontal="general" vertical="bottom" textRotation="0" wrapText="false" indent="0" shrinkToFit="false"/>
      <protection locked="true" hidden="false"/>
    </xf>
    <xf numFmtId="164" fontId="7" fillId="4" borderId="10" xfId="28" applyFont="true" applyBorder="true" applyAlignment="true" applyProtection="false">
      <alignment horizontal="left" vertical="bottom" textRotation="0" wrapText="false" indent="0" shrinkToFit="false"/>
      <protection locked="true" hidden="false"/>
    </xf>
    <xf numFmtId="170" fontId="7" fillId="4" borderId="11" xfId="28" applyFont="true" applyBorder="true" applyAlignment="true" applyProtection="false">
      <alignment horizontal="right" vertical="bottom" textRotation="0" wrapText="false" indent="0" shrinkToFit="false"/>
      <protection locked="true" hidden="false"/>
    </xf>
    <xf numFmtId="166" fontId="7" fillId="4" borderId="13" xfId="0" applyFont="true" applyBorder="true" applyAlignment="true" applyProtection="false">
      <alignment horizontal="general" vertical="bottom" textRotation="0" wrapText="false" indent="0" shrinkToFit="false"/>
      <protection locked="true" hidden="false"/>
    </xf>
    <xf numFmtId="164" fontId="7" fillId="0" borderId="0" xfId="28" applyFont="true" applyBorder="false" applyAlignment="false" applyProtection="false">
      <alignment horizontal="general" vertical="bottom" textRotation="0" wrapText="false" indent="0" shrinkToFit="false"/>
      <protection locked="true" hidden="false"/>
    </xf>
    <xf numFmtId="164" fontId="6" fillId="0" borderId="29" xfId="28" applyFont="true" applyBorder="true" applyAlignment="true" applyProtection="false">
      <alignment horizontal="left" vertical="bottom" textRotation="0" wrapText="false" indent="0" shrinkToFit="false"/>
      <protection locked="true" hidden="false"/>
    </xf>
    <xf numFmtId="170" fontId="6" fillId="0" borderId="30" xfId="28" applyFont="true" applyBorder="true" applyAlignment="true" applyProtection="false">
      <alignment horizontal="right" vertical="bottom" textRotation="0" wrapText="false" indent="0" shrinkToFit="false"/>
      <protection locked="true" hidden="false"/>
    </xf>
    <xf numFmtId="165" fontId="6" fillId="0" borderId="30" xfId="0" applyFont="true" applyBorder="true" applyAlignment="true" applyProtection="false">
      <alignment horizontal="general" vertical="bottom" textRotation="0" wrapText="false" indent="0" shrinkToFit="false"/>
      <protection locked="true" hidden="false"/>
    </xf>
    <xf numFmtId="165" fontId="6" fillId="0" borderId="30" xfId="28" applyFont="true" applyBorder="true" applyAlignment="true" applyProtection="false">
      <alignment horizontal="general" vertical="bottom" textRotation="0" wrapText="false" indent="0" shrinkToFit="false"/>
      <protection locked="true" hidden="false"/>
    </xf>
    <xf numFmtId="165" fontId="11" fillId="0" borderId="30" xfId="28" applyFont="true" applyBorder="true" applyAlignment="true" applyProtection="false">
      <alignment horizontal="general" vertical="bottom" textRotation="0" wrapText="false" indent="0" shrinkToFit="false"/>
      <protection locked="true" hidden="false"/>
    </xf>
    <xf numFmtId="165" fontId="6" fillId="0" borderId="29" xfId="28" applyFont="true" applyBorder="true" applyAlignment="true" applyProtection="false">
      <alignment horizontal="general" vertical="bottom" textRotation="0" wrapText="false" indent="0" shrinkToFit="false"/>
      <protection locked="true" hidden="false"/>
    </xf>
    <xf numFmtId="166" fontId="6" fillId="0" borderId="31" xfId="28" applyFont="true" applyBorder="true" applyAlignment="false" applyProtection="false">
      <alignment horizontal="general" vertical="bottom" textRotation="0" wrapText="false" indent="0" shrinkToFit="false"/>
      <protection locked="true" hidden="false"/>
    </xf>
    <xf numFmtId="164" fontId="6" fillId="0" borderId="0" xfId="28" applyFont="true" applyBorder="false" applyAlignment="false" applyProtection="false">
      <alignment horizontal="general" vertical="bottom" textRotation="0" wrapText="false" indent="0" shrinkToFit="false"/>
      <protection locked="true" hidden="false"/>
    </xf>
    <xf numFmtId="166" fontId="6" fillId="0" borderId="32" xfId="0" applyFont="true" applyBorder="true" applyAlignment="false" applyProtection="false">
      <alignment horizontal="general" vertical="bottom" textRotation="0" wrapText="false" indent="0" shrinkToFit="false"/>
      <protection locked="true" hidden="false"/>
    </xf>
    <xf numFmtId="164" fontId="6" fillId="0" borderId="0" xfId="28" applyFont="true" applyBorder="false" applyAlignment="false" applyProtection="false">
      <alignment horizontal="general" vertical="bottom" textRotation="0" wrapText="false" indent="0" shrinkToFit="false"/>
      <protection locked="true" hidden="false"/>
    </xf>
    <xf numFmtId="165" fontId="6" fillId="0" borderId="0" xfId="28" applyFont="true" applyBorder="true" applyAlignment="true" applyProtection="false">
      <alignment horizontal="right" vertical="bottom" textRotation="0" wrapText="false" indent="0" shrinkToFit="false"/>
      <protection locked="true" hidden="false"/>
    </xf>
    <xf numFmtId="165" fontId="6" fillId="0" borderId="0" xfId="28" applyFont="true" applyBorder="true" applyAlignment="true" applyProtection="false">
      <alignment horizontal="general" vertical="bottom" textRotation="0" wrapText="false" indent="0" shrinkToFit="false"/>
      <protection locked="true" hidden="false"/>
    </xf>
    <xf numFmtId="166" fontId="6" fillId="0" borderId="15" xfId="28" applyFont="true" applyBorder="true" applyAlignment="false" applyProtection="false">
      <alignment horizontal="general" vertical="bottom" textRotation="0" wrapText="false" indent="0" shrinkToFit="false"/>
      <protection locked="true" hidden="false"/>
    </xf>
    <xf numFmtId="166" fontId="7" fillId="4" borderId="11" xfId="0" applyFont="true" applyBorder="true" applyAlignment="true" applyProtection="false">
      <alignment horizontal="right" vertical="bottom" textRotation="0" wrapText="false" indent="0" shrinkToFit="false"/>
      <protection locked="true" hidden="false"/>
    </xf>
    <xf numFmtId="165" fontId="7" fillId="4" borderId="12" xfId="0" applyFont="true" applyBorder="true" applyAlignment="false" applyProtection="false">
      <alignment horizontal="general" vertical="bottom" textRotation="0" wrapText="false" indent="0" shrinkToFit="false"/>
      <protection locked="true" hidden="false"/>
    </xf>
    <xf numFmtId="165" fontId="7" fillId="4" borderId="10" xfId="0" applyFont="true" applyBorder="true" applyAlignment="false" applyProtection="false">
      <alignment horizontal="general" vertical="bottom" textRotation="0" wrapText="false" indent="0" shrinkToFit="false"/>
      <protection locked="true" hidden="false"/>
    </xf>
    <xf numFmtId="164" fontId="7" fillId="0" borderId="0" xfId="28" applyFont="true" applyBorder="false" applyAlignment="false" applyProtection="false">
      <alignment horizontal="general" vertical="bottom" textRotation="0" wrapText="false" indent="0" shrinkToFit="false"/>
      <protection locked="true" hidden="false"/>
    </xf>
    <xf numFmtId="164" fontId="6" fillId="0" borderId="16" xfId="27" applyFont="true" applyBorder="true" applyAlignment="true" applyProtection="false">
      <alignment horizontal="left" vertical="bottom" textRotation="0" wrapText="false" indent="0" shrinkToFit="false"/>
      <protection locked="true" hidden="false"/>
    </xf>
    <xf numFmtId="174" fontId="6" fillId="0" borderId="17" xfId="28" applyFont="true" applyBorder="true" applyAlignment="true" applyProtection="false">
      <alignment horizontal="right" vertical="bottom" textRotation="0" wrapText="false" indent="0" shrinkToFit="false"/>
      <protection locked="true" hidden="false"/>
    </xf>
    <xf numFmtId="165" fontId="6" fillId="0" borderId="17" xfId="28" applyFont="true" applyBorder="true" applyAlignment="true" applyProtection="false">
      <alignment horizontal="general" vertical="bottom" textRotation="0" wrapText="false" indent="0" shrinkToFit="false"/>
      <protection locked="true" hidden="false"/>
    </xf>
    <xf numFmtId="165" fontId="11" fillId="0" borderId="17" xfId="28" applyFont="true" applyBorder="true" applyAlignment="true" applyProtection="false">
      <alignment horizontal="general" vertical="bottom" textRotation="0" wrapText="false" indent="0" shrinkToFit="false"/>
      <protection locked="true" hidden="false"/>
    </xf>
    <xf numFmtId="165" fontId="6" fillId="0" borderId="16" xfId="28" applyFont="true" applyBorder="true" applyAlignment="true" applyProtection="false">
      <alignment horizontal="general" vertical="bottom" textRotation="0" wrapText="false" indent="0" shrinkToFit="false"/>
      <protection locked="true" hidden="false"/>
    </xf>
    <xf numFmtId="166" fontId="6" fillId="0" borderId="18" xfId="28" applyFont="true" applyBorder="true" applyAlignment="false" applyProtection="false">
      <alignment horizontal="general" vertical="bottom" textRotation="0" wrapText="false" indent="0" shrinkToFit="false"/>
      <protection locked="true" hidden="false"/>
    </xf>
    <xf numFmtId="164" fontId="10" fillId="0" borderId="33" xfId="106" applyFont="true" applyBorder="true" applyAlignment="true" applyProtection="false">
      <alignment horizontal="general" vertical="bottom" textRotation="0" wrapText="true" indent="0" shrinkToFit="false"/>
      <protection locked="true" hidden="false"/>
    </xf>
    <xf numFmtId="165" fontId="6" fillId="0" borderId="0" xfId="29" applyFont="true" applyBorder="true" applyAlignment="true" applyProtection="false">
      <alignment horizontal="center" vertical="bottom" textRotation="0" wrapText="false" indent="0" shrinkToFit="false"/>
      <protection locked="true" hidden="false"/>
    </xf>
    <xf numFmtId="165" fontId="12" fillId="0" borderId="0" xfId="0" applyFont="true" applyBorder="true" applyAlignment="false" applyProtection="false">
      <alignment horizontal="general" vertical="bottom" textRotation="0" wrapText="false" indent="0" shrinkToFit="false"/>
      <protection locked="true" hidden="false"/>
    </xf>
    <xf numFmtId="165" fontId="6" fillId="0" borderId="7" xfId="0" applyFont="true" applyBorder="true" applyAlignment="true" applyProtection="false">
      <alignment horizontal="center" vertical="bottom" textRotation="0" wrapText="false" indent="0" shrinkToFit="false"/>
      <protection locked="true" hidden="false"/>
    </xf>
    <xf numFmtId="164" fontId="10" fillId="0" borderId="34" xfId="106" applyFont="true" applyBorder="true" applyAlignment="true" applyProtection="false">
      <alignment horizontal="general" vertical="bottom" textRotation="0" wrapText="tru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10" fillId="0" borderId="14" xfId="22" applyFont="true" applyBorder="true" applyAlignment="true" applyProtection="false">
      <alignment horizontal="center" vertical="bottom" textRotation="0" wrapText="true" indent="0" shrinkToFit="false"/>
      <protection locked="true" hidden="false"/>
    </xf>
    <xf numFmtId="164" fontId="6" fillId="0" borderId="14" xfId="29" applyFont="true" applyBorder="true" applyAlignment="true" applyProtection="false">
      <alignment horizontal="left" vertical="bottom" textRotation="0" wrapText="false" indent="0" shrinkToFit="false"/>
      <protection locked="true" hidden="false"/>
    </xf>
    <xf numFmtId="166" fontId="6" fillId="0" borderId="0" xfId="29" applyFont="true" applyBorder="true" applyAlignment="true" applyProtection="false">
      <alignment horizontal="left" vertical="bottom" textRotation="0" wrapText="false" indent="0" shrinkToFit="false"/>
      <protection locked="true" hidden="false"/>
    </xf>
    <xf numFmtId="165" fontId="6" fillId="0" borderId="0" xfId="29" applyFont="true" applyBorder="true" applyAlignment="true" applyProtection="false">
      <alignment horizontal="center" vertical="bottom" textRotation="0" wrapText="false" indent="0" shrinkToFit="false"/>
      <protection locked="true" hidden="false"/>
    </xf>
    <xf numFmtId="165" fontId="6" fillId="0" borderId="14" xfId="29" applyFont="true" applyBorder="true" applyAlignment="true" applyProtection="false">
      <alignment horizontal="center" vertical="bottom" textRotation="0" wrapText="false" indent="0" shrinkToFit="false"/>
      <protection locked="true" hidden="false"/>
    </xf>
    <xf numFmtId="166" fontId="6" fillId="0" borderId="15" xfId="29" applyFont="true" applyBorder="true" applyAlignment="false" applyProtection="false">
      <alignment horizontal="general" vertical="bottom" textRotation="0" wrapText="false" indent="0" shrinkToFit="false"/>
      <protection locked="true" hidden="false"/>
    </xf>
    <xf numFmtId="164" fontId="7" fillId="4" borderId="10" xfId="29" applyFont="true" applyBorder="true" applyAlignment="true" applyProtection="false">
      <alignment horizontal="left" vertical="bottom" textRotation="0" wrapText="false" indent="0" shrinkToFit="false"/>
      <protection locked="true" hidden="false"/>
    </xf>
    <xf numFmtId="166" fontId="7" fillId="4" borderId="11" xfId="29" applyFont="true" applyBorder="true" applyAlignment="true" applyProtection="false">
      <alignment horizontal="right" vertical="bottom" textRotation="0" wrapText="false" indent="0" shrinkToFit="false"/>
      <protection locked="true" hidden="false"/>
    </xf>
    <xf numFmtId="165" fontId="7" fillId="4" borderId="12" xfId="29" applyFont="true" applyBorder="true" applyAlignment="true" applyProtection="false">
      <alignment horizontal="center" vertical="bottom" textRotation="0" wrapText="false" indent="0" shrinkToFit="false"/>
      <protection locked="true" hidden="false"/>
    </xf>
    <xf numFmtId="165" fontId="7" fillId="4" borderId="10" xfId="29" applyFont="true" applyBorder="true" applyAlignment="true" applyProtection="false">
      <alignment horizontal="center" vertical="bottom" textRotation="0" wrapText="false" indent="0" shrinkToFit="false"/>
      <protection locked="true" hidden="false"/>
    </xf>
    <xf numFmtId="166" fontId="7" fillId="4" borderId="13" xfId="29" applyFont="true" applyBorder="true" applyAlignment="true" applyProtection="false">
      <alignment horizontal="center" vertical="bottom" textRotation="0" wrapText="false" indent="0" shrinkToFit="false"/>
      <protection locked="true" hidden="false"/>
    </xf>
    <xf numFmtId="164" fontId="6" fillId="0" borderId="29" xfId="29" applyFont="true" applyBorder="true" applyAlignment="true" applyProtection="false">
      <alignment horizontal="left" vertical="bottom" textRotation="0" wrapText="false" indent="0" shrinkToFit="false"/>
      <protection locked="true" hidden="false"/>
    </xf>
    <xf numFmtId="164" fontId="6" fillId="0" borderId="30" xfId="29" applyFont="true" applyBorder="true" applyAlignment="true" applyProtection="false">
      <alignment horizontal="left" vertical="bottom" textRotation="0" wrapText="false" indent="0" shrinkToFit="false"/>
      <protection locked="true" hidden="false"/>
    </xf>
    <xf numFmtId="165" fontId="6" fillId="0" borderId="30" xfId="29" applyFont="true" applyBorder="true" applyAlignment="true" applyProtection="false">
      <alignment horizontal="center" vertical="bottom" textRotation="0" wrapText="false" indent="0" shrinkToFit="false"/>
      <protection locked="true" hidden="false"/>
    </xf>
    <xf numFmtId="165" fontId="6" fillId="0" borderId="29" xfId="29" applyFont="true" applyBorder="true" applyAlignment="true" applyProtection="false">
      <alignment horizontal="center" vertical="bottom" textRotation="0" wrapText="false" indent="0" shrinkToFit="false"/>
      <protection locked="true" hidden="false"/>
    </xf>
    <xf numFmtId="166" fontId="6" fillId="0" borderId="31" xfId="29" applyFont="true" applyBorder="true" applyAlignment="false" applyProtection="false">
      <alignment horizontal="general" vertical="bottom" textRotation="0" wrapText="false" indent="0" shrinkToFit="false"/>
      <protection locked="true" hidden="false"/>
    </xf>
    <xf numFmtId="164" fontId="6" fillId="0" borderId="7" xfId="27" applyFont="true" applyBorder="true" applyAlignment="true" applyProtection="false">
      <alignment horizontal="left" vertical="bottom" textRotation="0" wrapText="false" indent="0" shrinkToFit="false"/>
      <protection locked="true" hidden="false"/>
    </xf>
    <xf numFmtId="165" fontId="10" fillId="0" borderId="7" xfId="22" applyFont="true" applyBorder="true" applyAlignment="true" applyProtection="false">
      <alignment horizontal="center" vertical="bottom" textRotation="0" wrapText="true" indent="0" shrinkToFit="false"/>
      <protection locked="true" hidden="false"/>
    </xf>
    <xf numFmtId="164" fontId="6" fillId="0" borderId="14" xfId="27" applyFont="true" applyBorder="true" applyAlignment="true" applyProtection="false">
      <alignment horizontal="left" vertical="bottom" textRotation="0" wrapText="false" indent="0" shrinkToFit="false"/>
      <protection locked="true" hidden="false"/>
    </xf>
    <xf numFmtId="165" fontId="6" fillId="0" borderId="14" xfId="29" applyFont="true" applyBorder="true" applyAlignment="true" applyProtection="false">
      <alignment horizontal="center" vertical="bottom" textRotation="0" wrapText="false" indent="0" shrinkToFit="false"/>
      <protection locked="true" hidden="false"/>
    </xf>
    <xf numFmtId="164" fontId="6" fillId="0" borderId="0" xfId="27" applyFont="true" applyBorder="true" applyAlignment="true" applyProtection="false">
      <alignment horizontal="left" vertical="bottom" textRotation="0" wrapText="false" indent="0" shrinkToFit="false"/>
      <protection locked="true" hidden="false"/>
    </xf>
    <xf numFmtId="166" fontId="7" fillId="4" borderId="11" xfId="27" applyFont="true" applyBorder="true" applyAlignment="true" applyProtection="false">
      <alignment horizontal="right" vertical="bottom" textRotation="0" wrapText="false" indent="0" shrinkToFit="false"/>
      <protection locked="true" hidden="false"/>
    </xf>
    <xf numFmtId="165" fontId="7" fillId="4" borderId="11" xfId="29" applyFont="true" applyBorder="true" applyAlignment="true" applyProtection="false">
      <alignment horizontal="center" vertical="bottom" textRotation="0" wrapText="false" indent="0" shrinkToFit="false"/>
      <protection locked="true" hidden="false"/>
    </xf>
    <xf numFmtId="165" fontId="7" fillId="4" borderId="11" xfId="0" applyFont="true" applyBorder="true" applyAlignment="true" applyProtection="false">
      <alignment horizontal="center" vertical="bottom" textRotation="0" wrapText="false" indent="0" shrinkToFit="false"/>
      <protection locked="true" hidden="false"/>
    </xf>
    <xf numFmtId="165" fontId="7" fillId="4" borderId="12" xfId="0" applyFont="true" applyBorder="true" applyAlignment="true" applyProtection="false">
      <alignment horizontal="center" vertical="bottom" textRotation="0" wrapText="false" indent="0" shrinkToFit="false"/>
      <protection locked="true" hidden="false"/>
    </xf>
    <xf numFmtId="165" fontId="7" fillId="4" borderId="10" xfId="0" applyFont="true" applyBorder="true" applyAlignment="true" applyProtection="false">
      <alignment horizontal="center" vertical="bottom" textRotation="0" wrapText="false" indent="0" shrinkToFit="false"/>
      <protection locked="true" hidden="false"/>
    </xf>
    <xf numFmtId="166" fontId="7" fillId="4" borderId="13" xfId="0" applyFont="true" applyBorder="true" applyAlignment="true" applyProtection="false">
      <alignment horizontal="center" vertical="bottom" textRotation="0" wrapText="false" indent="0" shrinkToFit="false"/>
      <protection locked="true" hidden="false"/>
    </xf>
    <xf numFmtId="164" fontId="6" fillId="0" borderId="17" xfId="27" applyFont="true" applyBorder="true" applyAlignment="true" applyProtection="false">
      <alignment horizontal="left" vertical="bottom" textRotation="0" wrapText="false" indent="0" shrinkToFit="false"/>
      <protection locked="true" hidden="false"/>
    </xf>
    <xf numFmtId="165" fontId="6" fillId="0" borderId="17" xfId="29"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true" applyProtection="false">
      <alignment horizontal="center" vertical="bottom" textRotation="0" wrapText="false" indent="0" shrinkToFit="false"/>
      <protection locked="true" hidden="false"/>
    </xf>
    <xf numFmtId="164" fontId="6" fillId="0" borderId="0" xfId="29" applyFont="true" applyBorder="false" applyAlignment="false" applyProtection="false">
      <alignment horizontal="general" vertical="bottom" textRotation="0" wrapText="false" indent="0" shrinkToFit="false"/>
      <protection locked="true" hidden="false"/>
    </xf>
    <xf numFmtId="164" fontId="6" fillId="0" borderId="7" xfId="30" applyFont="true" applyBorder="true" applyAlignment="true" applyProtection="false">
      <alignment horizontal="left" vertical="bottom" textRotation="0" wrapText="false" indent="0" shrinkToFit="false"/>
      <protection locked="true" hidden="false"/>
    </xf>
    <xf numFmtId="165" fontId="6" fillId="0" borderId="0" xfId="30" applyFont="true" applyBorder="true" applyAlignment="true" applyProtection="false">
      <alignment horizontal="left" vertical="bottom" textRotation="0" wrapText="false" indent="0" shrinkToFit="false"/>
      <protection locked="true" hidden="false"/>
    </xf>
    <xf numFmtId="165" fontId="6" fillId="0" borderId="7" xfId="30" applyFont="true" applyBorder="true" applyAlignment="true" applyProtection="false">
      <alignment horizontal="left" vertical="bottom" textRotation="0" wrapText="false" indent="0" shrinkToFit="false"/>
      <protection locked="true" hidden="false"/>
    </xf>
    <xf numFmtId="164" fontId="6" fillId="0" borderId="14" xfId="30" applyFont="true" applyBorder="true" applyAlignment="true" applyProtection="false">
      <alignment horizontal="left" vertical="bottom" textRotation="0" wrapText="false" indent="0" shrinkToFit="false"/>
      <protection locked="true" hidden="false"/>
    </xf>
    <xf numFmtId="165" fontId="6" fillId="0" borderId="14" xfId="30" applyFont="true" applyBorder="true" applyAlignment="true" applyProtection="false">
      <alignment horizontal="left" vertical="bottom" textRotation="0" wrapText="false" indent="0" shrinkToFit="false"/>
      <protection locked="true" hidden="false"/>
    </xf>
    <xf numFmtId="165" fontId="10" fillId="0" borderId="14" xfId="21" applyFont="true" applyBorder="true" applyAlignment="true" applyProtection="false">
      <alignment horizontal="left" vertical="bottom" textRotation="0" wrapText="true" indent="0" shrinkToFit="false"/>
      <protection locked="true" hidden="false"/>
    </xf>
    <xf numFmtId="168" fontId="6" fillId="0" borderId="0" xfId="30" applyFont="true" applyBorder="true" applyAlignment="true" applyProtection="false">
      <alignment horizontal="right" vertical="bottom" textRotation="0" wrapText="false" indent="0" shrinkToFit="false"/>
      <protection locked="true" hidden="false"/>
    </xf>
    <xf numFmtId="166" fontId="6" fillId="0" borderId="15" xfId="30" applyFont="true" applyBorder="true" applyAlignment="false" applyProtection="false">
      <alignment horizontal="general" vertical="bottom" textRotation="0" wrapText="false" indent="0" shrinkToFit="false"/>
      <protection locked="true" hidden="false"/>
    </xf>
    <xf numFmtId="164" fontId="7" fillId="4" borderId="10" xfId="27" applyFont="true" applyBorder="true" applyAlignment="true" applyProtection="false">
      <alignment horizontal="center" vertical="bottom" textRotation="0" wrapText="false" indent="0" shrinkToFit="false"/>
      <protection locked="true" hidden="false"/>
    </xf>
    <xf numFmtId="168" fontId="7" fillId="4" borderId="11" xfId="30" applyFont="true" applyBorder="true" applyAlignment="true" applyProtection="false">
      <alignment horizontal="right" vertical="bottom" textRotation="0" wrapText="false" indent="0" shrinkToFit="false"/>
      <protection locked="true" hidden="false"/>
    </xf>
    <xf numFmtId="165" fontId="7" fillId="4" borderId="11" xfId="30" applyFont="true" applyBorder="true" applyAlignment="true" applyProtection="false">
      <alignment horizontal="left" vertical="bottom" textRotation="0" wrapText="false" indent="0" shrinkToFit="false"/>
      <protection locked="true" hidden="false"/>
    </xf>
    <xf numFmtId="165" fontId="7" fillId="4" borderId="12" xfId="30" applyFont="true" applyBorder="true" applyAlignment="true" applyProtection="false">
      <alignment horizontal="left" vertical="bottom" textRotation="0" wrapText="false" indent="0" shrinkToFit="false"/>
      <protection locked="true" hidden="false"/>
    </xf>
    <xf numFmtId="165" fontId="7" fillId="4" borderId="10" xfId="30" applyFont="true" applyBorder="true" applyAlignment="true" applyProtection="false">
      <alignment horizontal="left" vertical="bottom" textRotation="0" wrapText="false" indent="0" shrinkToFit="false"/>
      <protection locked="true" hidden="false"/>
    </xf>
    <xf numFmtId="166" fontId="7" fillId="4" borderId="13" xfId="30" applyFont="true" applyBorder="true" applyAlignment="true" applyProtection="false">
      <alignment horizontal="left" vertical="bottom" textRotation="0" wrapText="false" indent="0" shrinkToFit="false"/>
      <protection locked="true" hidden="false"/>
    </xf>
    <xf numFmtId="164" fontId="6" fillId="0" borderId="29" xfId="30" applyFont="true" applyBorder="true" applyAlignment="true" applyProtection="false">
      <alignment horizontal="left" vertical="bottom" textRotation="0" wrapText="false" indent="0" shrinkToFit="false"/>
      <protection locked="true" hidden="false"/>
    </xf>
    <xf numFmtId="168" fontId="6" fillId="0" borderId="30" xfId="30" applyFont="true" applyBorder="true" applyAlignment="true" applyProtection="false">
      <alignment horizontal="right" vertical="bottom" textRotation="0" wrapText="false" indent="0" shrinkToFit="false"/>
      <protection locked="true" hidden="false"/>
    </xf>
    <xf numFmtId="165" fontId="6" fillId="0" borderId="30" xfId="30" applyFont="true" applyBorder="true" applyAlignment="true" applyProtection="false">
      <alignment horizontal="left" vertical="bottom" textRotation="0" wrapText="false" indent="0" shrinkToFit="false"/>
      <protection locked="true" hidden="false"/>
    </xf>
    <xf numFmtId="165" fontId="6" fillId="0" borderId="30" xfId="30" applyFont="true" applyBorder="true" applyAlignment="true" applyProtection="false">
      <alignment horizontal="left" vertical="bottom" textRotation="0" wrapText="false" indent="0" shrinkToFit="false"/>
      <protection locked="true" hidden="false"/>
    </xf>
    <xf numFmtId="165" fontId="6" fillId="0" borderId="29" xfId="30" applyFont="true" applyBorder="true" applyAlignment="true" applyProtection="false">
      <alignment horizontal="left" vertical="bottom" textRotation="0" wrapText="false" indent="0" shrinkToFit="false"/>
      <protection locked="true" hidden="false"/>
    </xf>
    <xf numFmtId="166" fontId="6" fillId="0" borderId="31" xfId="30" applyFont="true" applyBorder="true" applyAlignment="false" applyProtection="false">
      <alignment horizontal="general" vertical="bottom" textRotation="0" wrapText="false" indent="0" shrinkToFit="false"/>
      <protection locked="true" hidden="false"/>
    </xf>
    <xf numFmtId="168" fontId="6" fillId="0" borderId="0" xfId="30" applyFont="true" applyBorder="true" applyAlignment="true" applyProtection="false">
      <alignment horizontal="right" vertical="bottom" textRotation="0" wrapText="false" indent="0" shrinkToFit="false"/>
      <protection locked="true" hidden="false"/>
    </xf>
    <xf numFmtId="165" fontId="6" fillId="0" borderId="0" xfId="30" applyFont="true" applyBorder="true" applyAlignment="true" applyProtection="false">
      <alignment horizontal="left" vertical="bottom" textRotation="0" wrapText="false" indent="0" shrinkToFit="false"/>
      <protection locked="true" hidden="false"/>
    </xf>
    <xf numFmtId="165" fontId="6" fillId="0" borderId="14" xfId="30" applyFont="true" applyBorder="true" applyAlignment="true" applyProtection="false">
      <alignment horizontal="left" vertical="bottom" textRotation="0" wrapText="false" indent="0" shrinkToFit="false"/>
      <protection locked="true" hidden="false"/>
    </xf>
    <xf numFmtId="164" fontId="6" fillId="0" borderId="16" xfId="49" applyFont="true" applyBorder="true" applyAlignment="false" applyProtection="false">
      <alignment horizontal="general" vertical="bottom"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true" applyProtection="false">
      <alignment horizontal="left" vertical="bottom" textRotation="0" wrapText="false" indent="0" shrinkToFit="false"/>
      <protection locked="true" hidden="false"/>
    </xf>
    <xf numFmtId="165" fontId="6" fillId="0" borderId="16" xfId="0" applyFont="true" applyBorder="true" applyAlignment="true" applyProtection="false">
      <alignment horizontal="left" vertical="bottom" textRotation="0" wrapText="false" indent="0" shrinkToFit="false"/>
      <protection locked="true" hidden="false"/>
    </xf>
    <xf numFmtId="166" fontId="6" fillId="0" borderId="18" xfId="30" applyFont="true" applyBorder="true" applyAlignment="false" applyProtection="false">
      <alignment horizontal="general" vertical="bottom" textRotation="0" wrapText="false" indent="0" shrinkToFit="false"/>
      <protection locked="true" hidden="false"/>
    </xf>
    <xf numFmtId="164" fontId="6" fillId="0" borderId="0" xfId="27"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6" fontId="6" fillId="0" borderId="0" xfId="30" applyFont="true" applyBorder="true" applyAlignment="false" applyProtection="false">
      <alignment horizontal="general" vertical="bottom" textRotation="0" wrapText="false" indent="0" shrinkToFit="false"/>
      <protection locked="true" hidden="false"/>
    </xf>
    <xf numFmtId="164" fontId="6" fillId="0" borderId="0" xfId="30" applyFont="true" applyBorder="true" applyAlignment="false" applyProtection="false">
      <alignment horizontal="general" vertical="bottom" textRotation="0" wrapText="false" indent="0" shrinkToFit="false"/>
      <protection locked="true" hidden="false"/>
    </xf>
    <xf numFmtId="168" fontId="6" fillId="0" borderId="0" xfId="30" applyFont="true" applyBorder="true" applyAlignment="false" applyProtection="false">
      <alignment horizontal="general" vertical="bottom" textRotation="0" wrapText="false" indent="0" shrinkToFit="false"/>
      <protection locked="true" hidden="false"/>
    </xf>
    <xf numFmtId="168" fontId="6" fillId="0" borderId="0" xfId="27" applyFont="true" applyBorder="true" applyAlignment="false" applyProtection="false">
      <alignment horizontal="general" vertical="bottom" textRotation="0" wrapText="false" indent="0" shrinkToFit="false"/>
      <protection locked="true" hidden="false"/>
    </xf>
    <xf numFmtId="165" fontId="6" fillId="0" borderId="0" xfId="27" applyFont="true" applyBorder="true" applyAlignment="true" applyProtection="false">
      <alignment horizontal="left" vertical="bottom" textRotation="0" wrapText="false" indent="0" shrinkToFit="false"/>
      <protection locked="true" hidden="false"/>
    </xf>
    <xf numFmtId="166" fontId="6" fillId="0" borderId="0" xfId="27" applyFont="true" applyBorder="true" applyAlignment="false" applyProtection="false">
      <alignment horizontal="general" vertical="bottom" textRotation="0" wrapText="false" indent="0" shrinkToFit="false"/>
      <protection locked="true" hidden="false"/>
    </xf>
    <xf numFmtId="164" fontId="6" fillId="0" borderId="0" xfId="75" applyFont="true" applyBorder="true" applyAlignment="false" applyProtection="false">
      <alignment horizontal="general" vertical="bottom" textRotation="0" wrapText="false" indent="0" shrinkToFit="false"/>
      <protection locked="true" hidden="false"/>
    </xf>
    <xf numFmtId="166" fontId="6" fillId="0" borderId="0" xfId="30"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center" vertical="bottom" textRotation="0" wrapText="false" indent="0" shrinkToFit="false"/>
      <protection locked="true" hidden="false"/>
    </xf>
    <xf numFmtId="165" fontId="10" fillId="0" borderId="0" xfId="21" applyFont="true" applyBorder="true" applyAlignment="true" applyProtection="false">
      <alignment horizontal="left" vertical="bottom" textRotation="0" wrapText="false" indent="0" shrinkToFit="false"/>
      <protection locked="true" hidden="false"/>
    </xf>
    <xf numFmtId="164" fontId="10" fillId="0" borderId="35" xfId="21" applyFont="true" applyBorder="true" applyAlignment="true" applyProtection="false">
      <alignment horizontal="general" vertical="bottom" textRotation="0" wrapText="true" indent="0" shrinkToFit="false"/>
      <protection locked="true" hidden="false"/>
    </xf>
    <xf numFmtId="165" fontId="10" fillId="0" borderId="35" xfId="21" applyFont="true" applyBorder="true" applyAlignment="true" applyProtection="false">
      <alignment horizontal="left" vertical="bottom" textRotation="0" wrapText="true" indent="0" shrinkToFit="false"/>
      <protection locked="true" hidden="false"/>
    </xf>
    <xf numFmtId="164" fontId="10" fillId="0" borderId="36" xfId="21" applyFont="true" applyBorder="true" applyAlignment="true" applyProtection="false">
      <alignment horizontal="general" vertical="bottom" textRotation="0" wrapText="true" indent="0" shrinkToFit="false"/>
      <protection locked="true" hidden="false"/>
    </xf>
    <xf numFmtId="165" fontId="10" fillId="0" borderId="36" xfId="21" applyFont="true" applyBorder="true" applyAlignment="true" applyProtection="false">
      <alignment horizontal="left" vertical="bottom" textRotation="0" wrapText="tru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4" fontId="6" fillId="0" borderId="14" xfId="31" applyFont="true" applyBorder="true" applyAlignment="true" applyProtection="false">
      <alignment horizontal="left" vertical="bottom" textRotation="0" wrapText="false" indent="0" shrinkToFit="false"/>
      <protection locked="true" hidden="false"/>
    </xf>
    <xf numFmtId="168" fontId="6" fillId="0" borderId="0" xfId="31" applyFont="true" applyBorder="true" applyAlignment="true" applyProtection="false">
      <alignment horizontal="right" vertical="bottom" textRotation="0" wrapText="false" indent="0" shrinkToFit="false"/>
      <protection locked="true" hidden="false"/>
    </xf>
    <xf numFmtId="165" fontId="6" fillId="0" borderId="0" xfId="31" applyFont="true" applyBorder="true" applyAlignment="true" applyProtection="false">
      <alignment horizontal="center" vertical="bottom" textRotation="0" wrapText="false" indent="0" shrinkToFit="false"/>
      <protection locked="true" hidden="false"/>
    </xf>
    <xf numFmtId="165" fontId="6" fillId="0" borderId="14" xfId="31" applyFont="true" applyBorder="true" applyAlignment="true" applyProtection="false">
      <alignment horizontal="center" vertical="bottom" textRotation="0" wrapText="false" indent="0" shrinkToFit="false"/>
      <protection locked="true" hidden="false"/>
    </xf>
    <xf numFmtId="166" fontId="6" fillId="0" borderId="15" xfId="31" applyFont="true" applyBorder="true" applyAlignment="false" applyProtection="false">
      <alignment horizontal="general" vertical="bottom" textRotation="0" wrapText="false" indent="0" shrinkToFit="false"/>
      <protection locked="true" hidden="false"/>
    </xf>
    <xf numFmtId="164" fontId="7" fillId="4" borderId="10" xfId="31" applyFont="true" applyBorder="true" applyAlignment="true" applyProtection="false">
      <alignment horizontal="left" vertical="bottom" textRotation="0" wrapText="false" indent="0" shrinkToFit="false"/>
      <protection locked="true" hidden="false"/>
    </xf>
    <xf numFmtId="168" fontId="7" fillId="4" borderId="11" xfId="31" applyFont="true" applyBorder="true" applyAlignment="true" applyProtection="false">
      <alignment horizontal="right" vertical="bottom" textRotation="0" wrapText="false" indent="0" shrinkToFit="false"/>
      <protection locked="true" hidden="false"/>
    </xf>
    <xf numFmtId="165" fontId="7" fillId="4" borderId="10" xfId="31" applyFont="true" applyBorder="true" applyAlignment="true" applyProtection="false">
      <alignment horizontal="center" vertical="bottom" textRotation="0" wrapText="false" indent="0" shrinkToFit="false"/>
      <protection locked="true" hidden="false"/>
    </xf>
    <xf numFmtId="166" fontId="7" fillId="4" borderId="13" xfId="31" applyFont="true" applyBorder="true" applyAlignment="true" applyProtection="false">
      <alignment horizontal="center" vertical="bottom" textRotation="0" wrapText="false" indent="0" shrinkToFit="false"/>
      <protection locked="true" hidden="false"/>
    </xf>
    <xf numFmtId="164" fontId="6" fillId="0" borderId="29" xfId="31" applyFont="true" applyBorder="true" applyAlignment="false" applyProtection="false">
      <alignment horizontal="general" vertical="bottom" textRotation="0" wrapText="false" indent="0" shrinkToFit="false"/>
      <protection locked="true" hidden="false"/>
    </xf>
    <xf numFmtId="168" fontId="6" fillId="0" borderId="30" xfId="31" applyFont="true" applyBorder="true" applyAlignment="true" applyProtection="false">
      <alignment horizontal="right" vertical="bottom" textRotation="0" wrapText="false" indent="0" shrinkToFit="false"/>
      <protection locked="true" hidden="false"/>
    </xf>
    <xf numFmtId="165" fontId="6" fillId="0" borderId="30" xfId="0" applyFont="true" applyBorder="true" applyAlignment="true" applyProtection="false">
      <alignment horizontal="center" vertical="bottom" textRotation="0" wrapText="false" indent="0" shrinkToFit="false"/>
      <protection locked="true" hidden="false"/>
    </xf>
    <xf numFmtId="165" fontId="6" fillId="0" borderId="30" xfId="31" applyFont="true" applyBorder="true" applyAlignment="true" applyProtection="false">
      <alignment horizontal="center" vertical="bottom" textRotation="0" wrapText="false" indent="0" shrinkToFit="false"/>
      <protection locked="true" hidden="false"/>
    </xf>
    <xf numFmtId="165" fontId="6" fillId="0" borderId="30" xfId="31" applyFont="true" applyBorder="true" applyAlignment="true" applyProtection="false">
      <alignment horizontal="center" vertical="bottom" textRotation="0" wrapText="false" indent="0" shrinkToFit="false"/>
      <protection locked="true" hidden="false"/>
    </xf>
    <xf numFmtId="165" fontId="6" fillId="0" borderId="29" xfId="31" applyFont="true" applyBorder="true" applyAlignment="true" applyProtection="false">
      <alignment horizontal="center" vertical="bottom" textRotation="0" wrapText="false" indent="0" shrinkToFit="false"/>
      <protection locked="true" hidden="false"/>
    </xf>
    <xf numFmtId="166" fontId="6" fillId="0" borderId="18" xfId="31" applyFont="true" applyBorder="true" applyAlignment="false" applyProtection="false">
      <alignment horizontal="general" vertical="bottom" textRotation="0" wrapText="false" indent="0" shrinkToFit="false"/>
      <protection locked="true" hidden="false"/>
    </xf>
    <xf numFmtId="164" fontId="6" fillId="0" borderId="14" xfId="31" applyFont="true" applyBorder="true" applyAlignment="false" applyProtection="false">
      <alignment horizontal="general" vertical="bottom" textRotation="0" wrapText="false" indent="0" shrinkToFit="false"/>
      <protection locked="true" hidden="false"/>
    </xf>
    <xf numFmtId="168" fontId="6" fillId="0" borderId="0" xfId="31" applyFont="true" applyBorder="true" applyAlignment="true" applyProtection="false">
      <alignment horizontal="right" vertical="bottom" textRotation="0" wrapText="false" indent="0" shrinkToFit="false"/>
      <protection locked="true" hidden="false"/>
    </xf>
    <xf numFmtId="165" fontId="6" fillId="0" borderId="0" xfId="31" applyFont="true" applyBorder="true" applyAlignment="true" applyProtection="false">
      <alignment horizontal="center" vertical="bottom" textRotation="0" wrapText="false" indent="0" shrinkToFit="false"/>
      <protection locked="true" hidden="false"/>
    </xf>
    <xf numFmtId="165" fontId="6" fillId="0" borderId="14" xfId="31" applyFont="true" applyBorder="true" applyAlignment="true" applyProtection="false">
      <alignment horizontal="center" vertical="bottom" textRotation="0" wrapText="false" indent="0" shrinkToFit="false"/>
      <protection locked="true" hidden="false"/>
    </xf>
    <xf numFmtId="166" fontId="7" fillId="4" borderId="11" xfId="0" applyFont="true" applyBorder="true" applyAlignment="false" applyProtection="false">
      <alignment horizontal="general" vertical="bottom" textRotation="0" wrapText="false" indent="0" shrinkToFit="false"/>
      <protection locked="true" hidden="false"/>
    </xf>
    <xf numFmtId="165" fontId="11" fillId="0" borderId="17" xfId="0" applyFont="true" applyBorder="true" applyAlignment="true" applyProtection="false">
      <alignment horizontal="center" vertical="bottom" textRotation="0" wrapText="false" indent="0" shrinkToFit="false"/>
      <protection locked="true" hidden="false"/>
    </xf>
    <xf numFmtId="165" fontId="11" fillId="0" borderId="16" xfId="0" applyFont="true" applyBorder="true" applyAlignment="true" applyProtection="false">
      <alignment horizontal="center" vertical="bottom" textRotation="0" wrapText="false" indent="0" shrinkToFit="false"/>
      <protection locked="true" hidden="false"/>
    </xf>
    <xf numFmtId="166" fontId="6" fillId="0" borderId="31" xfId="31" applyFont="true" applyBorder="true" applyAlignment="false" applyProtection="false">
      <alignment horizontal="general" vertical="bottom" textRotation="0" wrapText="false" indent="0" shrinkToFit="false"/>
      <protection locked="true" hidden="false"/>
    </xf>
    <xf numFmtId="164" fontId="6" fillId="0" borderId="14" xfId="32" applyFont="true" applyBorder="true" applyAlignment="true" applyProtection="false">
      <alignment horizontal="left" vertical="bottom" textRotation="0" wrapText="false" indent="0" shrinkToFit="false"/>
      <protection locked="true" hidden="false"/>
    </xf>
    <xf numFmtId="168" fontId="6" fillId="0" borderId="0" xfId="32" applyFont="true" applyBorder="true" applyAlignment="true" applyProtection="false">
      <alignment horizontal="right" vertical="bottom" textRotation="0" wrapText="false" indent="0" shrinkToFit="false"/>
      <protection locked="true" hidden="false"/>
    </xf>
    <xf numFmtId="166" fontId="6" fillId="0" borderId="15" xfId="32" applyFont="true" applyBorder="true" applyAlignment="false" applyProtection="false">
      <alignment horizontal="general" vertical="bottom" textRotation="0" wrapText="false" indent="0" shrinkToFit="false"/>
      <protection locked="true" hidden="false"/>
    </xf>
    <xf numFmtId="164" fontId="7" fillId="4" borderId="10" xfId="32" applyFont="true" applyBorder="true" applyAlignment="true" applyProtection="false">
      <alignment horizontal="left" vertical="bottom" textRotation="0" wrapText="false" indent="0" shrinkToFit="false"/>
      <protection locked="true" hidden="false"/>
    </xf>
    <xf numFmtId="168" fontId="7" fillId="4" borderId="11" xfId="32" applyFont="true" applyBorder="true" applyAlignment="true" applyProtection="false">
      <alignment horizontal="right" vertical="bottom" textRotation="0" wrapText="false" indent="0" shrinkToFit="false"/>
      <protection locked="true" hidden="false"/>
    </xf>
    <xf numFmtId="165" fontId="7" fillId="4" borderId="11" xfId="25" applyFont="true" applyBorder="true" applyAlignment="true" applyProtection="false">
      <alignment horizontal="general" vertical="bottom" textRotation="0" wrapText="false" indent="0" shrinkToFit="false"/>
      <protection locked="true" hidden="false"/>
    </xf>
    <xf numFmtId="165" fontId="7" fillId="4" borderId="12" xfId="25" applyFont="true" applyBorder="true" applyAlignment="true" applyProtection="false">
      <alignment horizontal="general" vertical="bottom" textRotation="0" wrapText="false" indent="0" shrinkToFit="false"/>
      <protection locked="true" hidden="false"/>
    </xf>
    <xf numFmtId="165" fontId="7" fillId="4" borderId="10" xfId="25" applyFont="true" applyBorder="true" applyAlignment="true" applyProtection="false">
      <alignment horizontal="general" vertical="bottom" textRotation="0" wrapText="false" indent="0" shrinkToFit="false"/>
      <protection locked="true" hidden="false"/>
    </xf>
    <xf numFmtId="166" fontId="7" fillId="4" borderId="13" xfId="25" applyFont="true" applyBorder="true" applyAlignment="true" applyProtection="false">
      <alignment horizontal="general" vertical="bottom" textRotation="0" wrapText="false" indent="0" shrinkToFit="false"/>
      <protection locked="true" hidden="false"/>
    </xf>
    <xf numFmtId="164" fontId="6" fillId="0" borderId="16" xfId="32" applyFont="true" applyBorder="true" applyAlignment="true" applyProtection="false">
      <alignment horizontal="left" vertical="bottom" textRotation="0" wrapText="false" indent="0" shrinkToFit="false"/>
      <protection locked="true" hidden="false"/>
    </xf>
    <xf numFmtId="168" fontId="6" fillId="0" borderId="17" xfId="32" applyFont="true" applyBorder="true" applyAlignment="true" applyProtection="false">
      <alignment horizontal="right" vertical="bottom" textRotation="0" wrapText="false" indent="0" shrinkToFit="false"/>
      <protection locked="true" hidden="false"/>
    </xf>
    <xf numFmtId="165" fontId="6" fillId="0" borderId="17" xfId="32" applyFont="true" applyBorder="true" applyAlignment="true" applyProtection="false">
      <alignment horizontal="general" vertical="bottom" textRotation="0" wrapText="false" indent="0" shrinkToFit="false"/>
      <protection locked="true" hidden="false"/>
    </xf>
    <xf numFmtId="165" fontId="6" fillId="0" borderId="37" xfId="32" applyFont="true" applyBorder="true" applyAlignment="true" applyProtection="false">
      <alignment horizontal="general" vertical="bottom" textRotation="0" wrapText="false" indent="0" shrinkToFit="false"/>
      <protection locked="true" hidden="false"/>
    </xf>
    <xf numFmtId="165" fontId="10" fillId="0" borderId="38" xfId="106" applyFont="true" applyBorder="true" applyAlignment="true" applyProtection="false">
      <alignment horizontal="general" vertical="bottom" textRotation="0" wrapText="true" indent="0" shrinkToFit="false"/>
      <protection locked="true" hidden="false"/>
    </xf>
    <xf numFmtId="165" fontId="6" fillId="0" borderId="16" xfId="32" applyFont="true" applyBorder="true" applyAlignment="true" applyProtection="false">
      <alignment horizontal="general" vertical="bottom" textRotation="0" wrapText="false" indent="0" shrinkToFit="false"/>
      <protection locked="true" hidden="false"/>
    </xf>
    <xf numFmtId="166" fontId="6" fillId="0" borderId="18" xfId="32" applyFont="true" applyBorder="true" applyAlignment="false" applyProtection="false">
      <alignment horizontal="general" vertical="bottom" textRotation="0" wrapText="false" indent="0" shrinkToFit="false"/>
      <protection locked="true" hidden="false"/>
    </xf>
    <xf numFmtId="168" fontId="6" fillId="0" borderId="0" xfId="32" applyFont="true" applyBorder="true" applyAlignment="true" applyProtection="false">
      <alignment horizontal="right" vertical="bottom" textRotation="0" wrapText="false" indent="0" shrinkToFit="false"/>
      <protection locked="true" hidden="false"/>
    </xf>
    <xf numFmtId="170" fontId="6" fillId="0" borderId="14" xfId="0" applyFont="true" applyBorder="true" applyAlignment="true" applyProtection="false">
      <alignment horizontal="general" vertical="bottom" textRotation="0" wrapText="false" indent="0" shrinkToFit="false"/>
      <protection locked="true" hidden="false"/>
    </xf>
    <xf numFmtId="165" fontId="6" fillId="0" borderId="17" xfId="0" applyFont="true" applyBorder="true" applyAlignment="true" applyProtection="false">
      <alignment horizontal="general" vertical="bottom" textRotation="0" wrapText="false" indent="0" shrinkToFit="false"/>
      <protection locked="true" hidden="false"/>
    </xf>
    <xf numFmtId="166" fontId="6" fillId="0" borderId="31" xfId="32"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4" xfId="33" applyFont="true" applyBorder="true" applyAlignment="true" applyProtection="false">
      <alignment horizontal="general" vertical="bottom" textRotation="0" wrapText="false" indent="0" shrinkToFit="false"/>
      <protection locked="true" hidden="false"/>
    </xf>
    <xf numFmtId="168" fontId="6" fillId="0" borderId="0" xfId="33" applyFont="true" applyBorder="true" applyAlignment="true" applyProtection="false">
      <alignment horizontal="right" vertical="bottom" textRotation="0" wrapText="false" indent="0" shrinkToFit="false"/>
      <protection locked="true" hidden="false"/>
    </xf>
    <xf numFmtId="165" fontId="6" fillId="0" borderId="0" xfId="33" applyFont="true" applyBorder="true" applyAlignment="true" applyProtection="false">
      <alignment horizontal="general" vertical="bottom" textRotation="0" wrapText="false" indent="0" shrinkToFit="false"/>
      <protection locked="true" hidden="false"/>
    </xf>
    <xf numFmtId="166" fontId="6" fillId="0" borderId="15" xfId="33" applyFont="true" applyBorder="true" applyAlignment="false" applyProtection="false">
      <alignment horizontal="general" vertical="bottom" textRotation="0" wrapText="false" indent="0" shrinkToFit="false"/>
      <protection locked="true" hidden="false"/>
    </xf>
    <xf numFmtId="164" fontId="7" fillId="4" borderId="10" xfId="33" applyFont="true" applyBorder="true" applyAlignment="true" applyProtection="false">
      <alignment horizontal="left" vertical="bottom" textRotation="0" wrapText="false" indent="0" shrinkToFit="false"/>
      <protection locked="true" hidden="false"/>
    </xf>
    <xf numFmtId="168" fontId="7" fillId="4" borderId="11" xfId="33" applyFont="true" applyBorder="true" applyAlignment="true" applyProtection="false">
      <alignment horizontal="right" vertical="bottom" textRotation="0" wrapText="false" indent="0" shrinkToFit="false"/>
      <protection locked="true" hidden="false"/>
    </xf>
    <xf numFmtId="165" fontId="7" fillId="4" borderId="11" xfId="33" applyFont="true" applyBorder="true" applyAlignment="true" applyProtection="false">
      <alignment horizontal="general" vertical="bottom" textRotation="0" wrapText="false" indent="0" shrinkToFit="false"/>
      <protection locked="true" hidden="false"/>
    </xf>
    <xf numFmtId="165" fontId="7" fillId="4" borderId="10" xfId="33" applyFont="true" applyBorder="true" applyAlignment="true" applyProtection="false">
      <alignment horizontal="general" vertical="bottom" textRotation="0" wrapText="false" indent="0" shrinkToFit="false"/>
      <protection locked="true" hidden="false"/>
    </xf>
    <xf numFmtId="166" fontId="7" fillId="4" borderId="13" xfId="33" applyFont="true" applyBorder="true" applyAlignment="true" applyProtection="false">
      <alignment horizontal="general" vertical="bottom" textRotation="0" wrapText="false" indent="0" shrinkToFit="false"/>
      <protection locked="true" hidden="false"/>
    </xf>
    <xf numFmtId="164" fontId="6" fillId="0" borderId="29" xfId="33" applyFont="true" applyBorder="true" applyAlignment="true" applyProtection="false">
      <alignment horizontal="left" vertical="bottom" textRotation="0" wrapText="false" indent="0" shrinkToFit="false"/>
      <protection locked="true" hidden="false"/>
    </xf>
    <xf numFmtId="168" fontId="6" fillId="0" borderId="30" xfId="33" applyFont="true" applyBorder="true" applyAlignment="true" applyProtection="false">
      <alignment horizontal="right" vertical="bottom" textRotation="0" wrapText="false" indent="0" shrinkToFit="false"/>
      <protection locked="true" hidden="false"/>
    </xf>
    <xf numFmtId="165" fontId="6" fillId="0" borderId="30" xfId="33" applyFont="true" applyBorder="true" applyAlignment="true" applyProtection="false">
      <alignment horizontal="general" vertical="bottom" textRotation="0" wrapText="false" indent="0" shrinkToFit="false"/>
      <protection locked="true" hidden="false"/>
    </xf>
    <xf numFmtId="165" fontId="6" fillId="0" borderId="29" xfId="33" applyFont="true" applyBorder="true" applyAlignment="true" applyProtection="false">
      <alignment horizontal="general" vertical="bottom" textRotation="0" wrapText="false" indent="0" shrinkToFit="false"/>
      <protection locked="true" hidden="false"/>
    </xf>
    <xf numFmtId="166" fontId="6" fillId="0" borderId="31" xfId="33" applyFont="true" applyBorder="true" applyAlignment="false" applyProtection="false">
      <alignment horizontal="general" vertical="bottom" textRotation="0" wrapText="false" indent="0" shrinkToFit="false"/>
      <protection locked="true" hidden="false"/>
    </xf>
    <xf numFmtId="164" fontId="6" fillId="0" borderId="14" xfId="33" applyFont="true" applyBorder="true" applyAlignment="true" applyProtection="false">
      <alignment horizontal="left" vertical="bottom" textRotation="0" wrapText="false" indent="0" shrinkToFit="false"/>
      <protection locked="true" hidden="false"/>
    </xf>
    <xf numFmtId="165" fontId="6" fillId="0" borderId="16" xfId="0" applyFont="true" applyBorder="true" applyAlignment="true" applyProtection="false">
      <alignment horizontal="general" vertical="bottom" textRotation="0" wrapText="false" indent="0" shrinkToFit="false"/>
      <protection locked="true" hidden="false"/>
    </xf>
    <xf numFmtId="166" fontId="6" fillId="0" borderId="18" xfId="33" applyFont="true" applyBorder="true" applyAlignment="false" applyProtection="false">
      <alignment horizontal="general" vertical="bottom" textRotation="0" wrapText="false" indent="0" shrinkToFit="false"/>
      <protection locked="true" hidden="false"/>
    </xf>
    <xf numFmtId="165" fontId="6" fillId="0" borderId="7" xfId="35" applyFont="true" applyBorder="true" applyAlignment="true" applyProtection="false">
      <alignment horizontal="general" vertical="bottom" textRotation="0" wrapText="false" indent="0" shrinkToFit="false"/>
      <protection locked="true" hidden="false"/>
    </xf>
    <xf numFmtId="175" fontId="6" fillId="0" borderId="0" xfId="35" applyFont="true" applyBorder="true" applyAlignment="false" applyProtection="false">
      <alignment horizontal="general" vertical="bottom" textRotation="0" wrapText="false" indent="0" shrinkToFit="false"/>
      <protection locked="true" hidden="false"/>
    </xf>
    <xf numFmtId="165" fontId="6" fillId="0" borderId="14" xfId="35" applyFont="true" applyBorder="true" applyAlignment="true" applyProtection="false">
      <alignment horizontal="general" vertical="bottom" textRotation="0" wrapText="false" indent="0" shrinkToFit="false"/>
      <protection locked="true" hidden="false"/>
    </xf>
    <xf numFmtId="164" fontId="6" fillId="0" borderId="14" xfId="35" applyFont="true" applyBorder="true" applyAlignment="true" applyProtection="false">
      <alignment horizontal="left" vertical="bottom" textRotation="0" wrapText="false" indent="0" shrinkToFit="false"/>
      <protection locked="true" hidden="false"/>
    </xf>
    <xf numFmtId="168" fontId="6" fillId="0" borderId="0" xfId="35" applyFont="true" applyBorder="true" applyAlignment="true" applyProtection="false">
      <alignment horizontal="right" vertical="bottom" textRotation="0" wrapText="false" indent="0" shrinkToFit="false"/>
      <protection locked="true" hidden="false"/>
    </xf>
    <xf numFmtId="165" fontId="6" fillId="0" borderId="0" xfId="35" applyFont="true" applyBorder="true" applyAlignment="true" applyProtection="false">
      <alignment horizontal="general" vertical="bottom" textRotation="0" wrapText="false" indent="0" shrinkToFit="false"/>
      <protection locked="true" hidden="false"/>
    </xf>
    <xf numFmtId="165" fontId="6" fillId="0" borderId="14" xfId="35" applyFont="true" applyBorder="true" applyAlignment="true" applyProtection="false">
      <alignment horizontal="general" vertical="bottom" textRotation="0" wrapText="false" indent="0" shrinkToFit="false"/>
      <protection locked="true" hidden="false"/>
    </xf>
    <xf numFmtId="166" fontId="6" fillId="0" borderId="15" xfId="35" applyFont="true" applyBorder="true" applyAlignment="false" applyProtection="false">
      <alignment horizontal="general" vertical="bottom" textRotation="0" wrapText="false" indent="0" shrinkToFit="false"/>
      <protection locked="true" hidden="false"/>
    </xf>
    <xf numFmtId="165" fontId="6" fillId="0" borderId="0" xfId="35" applyFont="true" applyBorder="true" applyAlignment="false" applyProtection="false">
      <alignment horizontal="general" vertical="bottom" textRotation="0" wrapText="false" indent="0" shrinkToFit="false"/>
      <protection locked="true" hidden="false"/>
    </xf>
    <xf numFmtId="164" fontId="7" fillId="4" borderId="10" xfId="35" applyFont="true" applyBorder="true" applyAlignment="true" applyProtection="false">
      <alignment horizontal="left" vertical="bottom" textRotation="0" wrapText="false" indent="0" shrinkToFit="false"/>
      <protection locked="true" hidden="false"/>
    </xf>
    <xf numFmtId="168" fontId="7" fillId="4" borderId="11" xfId="35" applyFont="true" applyBorder="true" applyAlignment="true" applyProtection="false">
      <alignment horizontal="right" vertical="bottom" textRotation="0" wrapText="false" indent="0" shrinkToFit="false"/>
      <protection locked="true" hidden="false"/>
    </xf>
    <xf numFmtId="165" fontId="7" fillId="4" borderId="11" xfId="35" applyFont="true" applyBorder="true" applyAlignment="true" applyProtection="false">
      <alignment horizontal="general" vertical="bottom" textRotation="0" wrapText="false" indent="0" shrinkToFit="false"/>
      <protection locked="true" hidden="false"/>
    </xf>
    <xf numFmtId="165" fontId="7" fillId="4" borderId="12" xfId="35" applyFont="true" applyBorder="true" applyAlignment="true" applyProtection="false">
      <alignment horizontal="general" vertical="bottom" textRotation="0" wrapText="false" indent="0" shrinkToFit="false"/>
      <protection locked="true" hidden="false"/>
    </xf>
    <xf numFmtId="165" fontId="7" fillId="4" borderId="10" xfId="35" applyFont="true" applyBorder="true" applyAlignment="true" applyProtection="false">
      <alignment horizontal="general" vertical="bottom" textRotation="0" wrapText="false" indent="0" shrinkToFit="false"/>
      <protection locked="true" hidden="false"/>
    </xf>
    <xf numFmtId="166" fontId="7" fillId="4" borderId="13" xfId="35" applyFont="true" applyBorder="true" applyAlignment="true" applyProtection="false">
      <alignment horizontal="general" vertical="bottom" textRotation="0" wrapText="false" indent="0" shrinkToFit="false"/>
      <protection locked="true" hidden="false"/>
    </xf>
    <xf numFmtId="175" fontId="7" fillId="0" borderId="0" xfId="35" applyFont="true" applyBorder="false" applyAlignment="false" applyProtection="false">
      <alignment horizontal="general" vertical="bottom" textRotation="0" wrapText="false" indent="0" shrinkToFit="false"/>
      <protection locked="true" hidden="false"/>
    </xf>
    <xf numFmtId="164" fontId="6" fillId="0" borderId="16" xfId="35" applyFont="true" applyBorder="true" applyAlignment="true" applyProtection="false">
      <alignment horizontal="left" vertical="bottom" textRotation="0" wrapText="false" indent="0" shrinkToFit="false"/>
      <protection locked="true" hidden="false"/>
    </xf>
    <xf numFmtId="168" fontId="6" fillId="0" borderId="17" xfId="35" applyFont="true" applyBorder="true" applyAlignment="true" applyProtection="false">
      <alignment horizontal="right" vertical="bottom" textRotation="0" wrapText="false" indent="0" shrinkToFit="false"/>
      <protection locked="true" hidden="false"/>
    </xf>
    <xf numFmtId="165" fontId="6" fillId="0" borderId="17" xfId="35" applyFont="true" applyBorder="true" applyAlignment="true" applyProtection="false">
      <alignment horizontal="general" vertical="bottom" textRotation="0" wrapText="false" indent="0" shrinkToFit="false"/>
      <protection locked="true" hidden="false"/>
    </xf>
    <xf numFmtId="165" fontId="6" fillId="0" borderId="30" xfId="35" applyFont="true" applyBorder="true" applyAlignment="true" applyProtection="false">
      <alignment horizontal="general" vertical="bottom" textRotation="0" wrapText="false" indent="0" shrinkToFit="false"/>
      <protection locked="true" hidden="false"/>
    </xf>
    <xf numFmtId="165" fontId="6" fillId="0" borderId="16" xfId="35" applyFont="true" applyBorder="true" applyAlignment="true" applyProtection="false">
      <alignment horizontal="general" vertical="bottom" textRotation="0" wrapText="false" indent="0" shrinkToFit="false"/>
      <protection locked="true" hidden="false"/>
    </xf>
    <xf numFmtId="166" fontId="6" fillId="0" borderId="31" xfId="35" applyFont="true" applyBorder="true" applyAlignment="false" applyProtection="false">
      <alignment horizontal="general" vertical="bottom" textRotation="0" wrapText="false" indent="0" shrinkToFit="false"/>
      <protection locked="true" hidden="false"/>
    </xf>
    <xf numFmtId="168" fontId="6" fillId="0" borderId="0" xfId="35" applyFont="true" applyBorder="false" applyAlignment="false" applyProtection="false">
      <alignment horizontal="general" vertical="bottom" textRotation="0" wrapText="false" indent="0" shrinkToFit="false"/>
      <protection locked="true" hidden="false"/>
    </xf>
    <xf numFmtId="165" fontId="6" fillId="0" borderId="0" xfId="35" applyFont="true" applyBorder="false" applyAlignment="false" applyProtection="false">
      <alignment horizontal="general" vertical="bottom" textRotation="0" wrapText="false" indent="0" shrinkToFit="false"/>
      <protection locked="true" hidden="false"/>
    </xf>
    <xf numFmtId="175" fontId="6" fillId="0" borderId="0" xfId="35" applyFont="true" applyBorder="false" applyAlignment="false" applyProtection="false">
      <alignment horizontal="general" vertical="bottom" textRotation="0" wrapText="false" indent="0" shrinkToFit="false"/>
      <protection locked="true" hidden="false"/>
    </xf>
    <xf numFmtId="164" fontId="6" fillId="0" borderId="7" xfId="31" applyFont="true" applyBorder="true" applyAlignment="false" applyProtection="false">
      <alignment horizontal="general" vertical="bottom" textRotation="0" wrapText="false" indent="0" shrinkToFit="false"/>
      <protection locked="true" hidden="false"/>
    </xf>
    <xf numFmtId="168" fontId="6" fillId="0" borderId="0" xfId="35" applyFont="true" applyBorder="true" applyAlignment="true" applyProtection="false">
      <alignment horizontal="right" vertical="bottom" textRotation="0" wrapText="false" indent="0" shrinkToFit="false"/>
      <protection locked="true" hidden="false"/>
    </xf>
    <xf numFmtId="165" fontId="6" fillId="0" borderId="0" xfId="35" applyFont="true" applyBorder="true" applyAlignment="true" applyProtection="false">
      <alignment horizontal="general" vertical="bottom" textRotation="0" wrapText="false" indent="0" shrinkToFit="false"/>
      <protection locked="true" hidden="false"/>
    </xf>
    <xf numFmtId="164" fontId="6" fillId="0" borderId="0" xfId="35" applyFont="true" applyBorder="false" applyAlignment="false" applyProtection="false">
      <alignment horizontal="general" vertical="bottom" textRotation="0" wrapText="false" indent="0" shrinkToFit="false"/>
      <protection locked="true" hidden="false"/>
    </xf>
    <xf numFmtId="166" fontId="6" fillId="0" borderId="18" xfId="35" applyFont="true" applyBorder="true" applyAlignment="false" applyProtection="false">
      <alignment horizontal="general" vertical="bottom" textRotation="0" wrapText="false" indent="0" shrinkToFit="false"/>
      <protection locked="true" hidden="false"/>
    </xf>
    <xf numFmtId="164" fontId="7" fillId="3" borderId="6" xfId="27" applyFont="true" applyBorder="true" applyAlignment="true" applyProtection="false">
      <alignment horizontal="center" vertical="center" textRotation="0" wrapText="true" indent="0" shrinkToFit="false"/>
      <protection locked="true" hidden="false"/>
    </xf>
    <xf numFmtId="164" fontId="6" fillId="0" borderId="14" xfId="34" applyFont="true" applyBorder="true" applyAlignment="true" applyProtection="false">
      <alignment horizontal="left" vertical="bottom" textRotation="0" wrapText="false" indent="0" shrinkToFit="false"/>
      <protection locked="true" hidden="false"/>
    </xf>
    <xf numFmtId="170" fontId="6" fillId="0" borderId="15" xfId="0" applyFont="true" applyBorder="true" applyAlignment="false" applyProtection="false">
      <alignment horizontal="general" vertical="bottom" textRotation="0" wrapText="false" indent="0" shrinkToFit="false"/>
      <protection locked="true" hidden="false"/>
    </xf>
    <xf numFmtId="165" fontId="6" fillId="0" borderId="0" xfId="34" applyFont="true" applyBorder="false" applyAlignment="false" applyProtection="false">
      <alignment horizontal="general" vertical="bottom" textRotation="0" wrapText="false" indent="0" shrinkToFit="false"/>
      <protection locked="true" hidden="false"/>
    </xf>
    <xf numFmtId="168" fontId="6" fillId="0" borderId="0" xfId="34" applyFont="true" applyBorder="true" applyAlignment="true" applyProtection="false">
      <alignment horizontal="right" vertical="bottom" textRotation="0" wrapText="false" indent="0" shrinkToFit="false"/>
      <protection locked="true" hidden="false"/>
    </xf>
    <xf numFmtId="165" fontId="6" fillId="0" borderId="0" xfId="34" applyFont="true" applyBorder="true" applyAlignment="true" applyProtection="false">
      <alignment horizontal="general" vertical="bottom" textRotation="0" wrapText="false" indent="0" shrinkToFit="false"/>
      <protection locked="true" hidden="false"/>
    </xf>
    <xf numFmtId="165" fontId="6" fillId="0" borderId="14" xfId="34" applyFont="true" applyBorder="true" applyAlignment="true" applyProtection="false">
      <alignment horizontal="general" vertical="bottom" textRotation="0" wrapText="false" indent="0" shrinkToFit="false"/>
      <protection locked="true" hidden="false"/>
    </xf>
    <xf numFmtId="164" fontId="6" fillId="0" borderId="15" xfId="34" applyFont="true" applyBorder="true" applyAlignment="false" applyProtection="false">
      <alignment horizontal="general" vertical="bottom" textRotation="0" wrapText="false" indent="0" shrinkToFit="false"/>
      <protection locked="true" hidden="false"/>
    </xf>
    <xf numFmtId="164" fontId="6" fillId="0" borderId="0" xfId="34" applyFont="true" applyBorder="false" applyAlignment="false" applyProtection="false">
      <alignment horizontal="general" vertical="bottom" textRotation="0" wrapText="false" indent="0" shrinkToFit="false"/>
      <protection locked="true" hidden="false"/>
    </xf>
    <xf numFmtId="164" fontId="7" fillId="4" borderId="10" xfId="34" applyFont="true" applyBorder="true" applyAlignment="true" applyProtection="false">
      <alignment horizontal="left" vertical="bottom" textRotation="0" wrapText="false" indent="0" shrinkToFit="false"/>
      <protection locked="true" hidden="false"/>
    </xf>
    <xf numFmtId="166" fontId="7" fillId="4" borderId="12" xfId="0" applyFont="true" applyBorder="true" applyAlignment="false" applyProtection="false">
      <alignment horizontal="general" vertical="bottom" textRotation="0" wrapText="false" indent="0" shrinkToFit="false"/>
      <protection locked="true" hidden="false"/>
    </xf>
    <xf numFmtId="165" fontId="7" fillId="4" borderId="39" xfId="0" applyFont="true" applyBorder="true" applyAlignment="true" applyProtection="false">
      <alignment horizontal="general" vertical="bottom" textRotation="0" wrapText="false" indent="0" shrinkToFit="false"/>
      <protection locked="true" hidden="false"/>
    </xf>
    <xf numFmtId="165" fontId="13" fillId="4" borderId="24" xfId="106" applyFont="true" applyBorder="true" applyAlignment="true" applyProtection="false">
      <alignment horizontal="general" vertical="bottom" textRotation="0" wrapText="true" indent="0" shrinkToFit="false"/>
      <protection locked="true" hidden="false"/>
    </xf>
    <xf numFmtId="165" fontId="13" fillId="4" borderId="11" xfId="106" applyFont="true" applyBorder="true" applyAlignment="true" applyProtection="false">
      <alignment horizontal="general" vertical="bottom" textRotation="0" wrapText="true" indent="0" shrinkToFit="false"/>
      <protection locked="true" hidden="false"/>
    </xf>
    <xf numFmtId="165" fontId="13" fillId="4" borderId="12" xfId="106" applyFont="true" applyBorder="true" applyAlignment="true" applyProtection="false">
      <alignment horizontal="general" vertical="bottom" textRotation="0" wrapText="true" indent="0" shrinkToFit="false"/>
      <protection locked="true" hidden="false"/>
    </xf>
    <xf numFmtId="165" fontId="13" fillId="4" borderId="10" xfId="106" applyFont="true" applyBorder="true" applyAlignment="true" applyProtection="false">
      <alignment horizontal="general" vertical="bottom" textRotation="0" wrapText="true" indent="0" shrinkToFit="false"/>
      <protection locked="true" hidden="false"/>
    </xf>
    <xf numFmtId="170" fontId="13" fillId="4" borderId="13" xfId="106" applyFont="true" applyBorder="true" applyAlignment="true" applyProtection="false">
      <alignment horizontal="general" vertical="bottom" textRotation="0" wrapText="true" indent="0" shrinkToFit="false"/>
      <protection locked="true" hidden="false"/>
    </xf>
    <xf numFmtId="166" fontId="6" fillId="0" borderId="0" xfId="34" applyFont="true" applyBorder="false" applyAlignment="false" applyProtection="false">
      <alignment horizontal="general" vertical="bottom" textRotation="0" wrapText="false" indent="0" shrinkToFit="false"/>
      <protection locked="true" hidden="false"/>
    </xf>
    <xf numFmtId="168" fontId="6" fillId="0" borderId="30" xfId="34" applyFont="true" applyBorder="true" applyAlignment="true" applyProtection="false">
      <alignment horizontal="right" vertical="bottom" textRotation="0" wrapText="false" indent="0" shrinkToFit="false"/>
      <protection locked="true" hidden="false"/>
    </xf>
    <xf numFmtId="165" fontId="6" fillId="0" borderId="17" xfId="0" applyFont="true" applyBorder="true" applyAlignment="true" applyProtection="false">
      <alignment horizontal="general" vertical="bottom" textRotation="0" wrapText="false" indent="0" shrinkToFit="false"/>
      <protection locked="true" hidden="false"/>
    </xf>
    <xf numFmtId="165" fontId="6" fillId="0" borderId="30" xfId="34" applyFont="true" applyBorder="true" applyAlignment="true" applyProtection="false">
      <alignment horizontal="general" vertical="bottom" textRotation="0" wrapText="false" indent="0" shrinkToFit="false"/>
      <protection locked="true" hidden="false"/>
    </xf>
    <xf numFmtId="165" fontId="6" fillId="0" borderId="29" xfId="34" applyFont="true" applyBorder="true" applyAlignment="true" applyProtection="false">
      <alignment horizontal="general" vertical="bottom" textRotation="0" wrapText="false" indent="0" shrinkToFit="false"/>
      <protection locked="true" hidden="false"/>
    </xf>
    <xf numFmtId="164" fontId="6" fillId="0" borderId="31" xfId="34" applyFont="true" applyBorder="true" applyAlignment="false" applyProtection="false">
      <alignment horizontal="general" vertical="bottom" textRotation="0" wrapText="false" indent="0" shrinkToFit="false"/>
      <protection locked="true" hidden="false"/>
    </xf>
    <xf numFmtId="168" fontId="6" fillId="0" borderId="0" xfId="34" applyFont="true" applyBorder="true" applyAlignment="true" applyProtection="false">
      <alignment horizontal="right" vertical="bottom" textRotation="0" wrapText="false" indent="0" shrinkToFit="false"/>
      <protection locked="true" hidden="false"/>
    </xf>
    <xf numFmtId="165" fontId="6" fillId="0" borderId="0" xfId="34" applyFont="true" applyBorder="true" applyAlignment="true" applyProtection="false">
      <alignment horizontal="general" vertical="bottom" textRotation="0" wrapText="false" indent="0" shrinkToFit="false"/>
      <protection locked="true" hidden="false"/>
    </xf>
    <xf numFmtId="165" fontId="6" fillId="0" borderId="14" xfId="34" applyFont="true" applyBorder="true" applyAlignment="true" applyProtection="false">
      <alignment horizontal="general" vertical="bottom" textRotation="0" wrapText="false" indent="0" shrinkToFit="false"/>
      <protection locked="true" hidden="false"/>
    </xf>
    <xf numFmtId="168" fontId="7" fillId="4" borderId="11" xfId="34" applyFont="true" applyBorder="true" applyAlignment="true" applyProtection="false">
      <alignment horizontal="right" vertical="bottom" textRotation="0" wrapText="false" indent="0" shrinkToFit="false"/>
      <protection locked="true" hidden="false"/>
    </xf>
    <xf numFmtId="165" fontId="7" fillId="4" borderId="11" xfId="34" applyFont="true" applyBorder="true" applyAlignment="true" applyProtection="false">
      <alignment horizontal="general" vertical="bottom" textRotation="0" wrapText="false" indent="0" shrinkToFit="false"/>
      <protection locked="true" hidden="false"/>
    </xf>
    <xf numFmtId="165" fontId="7" fillId="4" borderId="12" xfId="34" applyFont="true" applyBorder="true" applyAlignment="true" applyProtection="false">
      <alignment horizontal="general" vertical="bottom" textRotation="0" wrapText="false" indent="0" shrinkToFit="false"/>
      <protection locked="true" hidden="false"/>
    </xf>
    <xf numFmtId="165" fontId="7" fillId="4" borderId="10" xfId="34" applyFont="true" applyBorder="true" applyAlignment="true" applyProtection="false">
      <alignment horizontal="general" vertical="bottom" textRotation="0" wrapText="false" indent="0" shrinkToFit="false"/>
      <protection locked="true" hidden="false"/>
    </xf>
    <xf numFmtId="170" fontId="7" fillId="4" borderId="13" xfId="34" applyFont="true" applyBorder="true" applyAlignment="true" applyProtection="false">
      <alignment horizontal="general" vertical="bottom" textRotation="0" wrapText="false" indent="0" shrinkToFit="false"/>
      <protection locked="true" hidden="false"/>
    </xf>
    <xf numFmtId="164" fontId="6" fillId="0" borderId="16" xfId="31" applyFont="true" applyBorder="true" applyAlignment="false" applyProtection="false">
      <alignment horizontal="general" vertical="bottom" textRotation="0" wrapText="false" indent="0" shrinkToFit="false"/>
      <protection locked="true" hidden="false"/>
    </xf>
    <xf numFmtId="168" fontId="6" fillId="0" borderId="17" xfId="34" applyFont="true" applyBorder="true" applyAlignment="true" applyProtection="false">
      <alignment horizontal="right" vertical="bottom" textRotation="0" wrapText="false" indent="0" shrinkToFit="false"/>
      <protection locked="true" hidden="false"/>
    </xf>
    <xf numFmtId="165" fontId="6" fillId="0" borderId="17" xfId="34" applyFont="true" applyBorder="true" applyAlignment="true" applyProtection="false">
      <alignment horizontal="general" vertical="bottom" textRotation="0" wrapText="false" indent="0" shrinkToFit="false"/>
      <protection locked="true" hidden="false"/>
    </xf>
    <xf numFmtId="165" fontId="6" fillId="0" borderId="16" xfId="34" applyFont="true" applyBorder="true" applyAlignment="true" applyProtection="false">
      <alignment horizontal="general" vertical="bottom" textRotation="0" wrapText="false" indent="0" shrinkToFit="false"/>
      <protection locked="true" hidden="false"/>
    </xf>
    <xf numFmtId="164" fontId="6" fillId="0" borderId="9" xfId="27" applyFont="true" applyBorder="true" applyAlignment="false" applyProtection="false">
      <alignment horizontal="general" vertical="bottom" textRotation="0" wrapText="false" indent="0" shrinkToFit="false"/>
      <protection locked="true" hidden="false"/>
    </xf>
    <xf numFmtId="164" fontId="6" fillId="0" borderId="27" xfId="27" applyFont="true" applyBorder="true" applyAlignment="false" applyProtection="false">
      <alignment horizontal="general" vertical="bottom" textRotation="0" wrapText="false" indent="0" shrinkToFit="false"/>
      <protection locked="true" hidden="false"/>
    </xf>
    <xf numFmtId="165" fontId="6" fillId="0" borderId="14" xfId="36" applyFont="true" applyBorder="true" applyAlignment="true" applyProtection="false">
      <alignment horizontal="right" vertical="bottom" textRotation="0" wrapText="false" indent="0" shrinkToFit="false"/>
      <protection locked="true" hidden="false"/>
    </xf>
    <xf numFmtId="164" fontId="6" fillId="0" borderId="14" xfId="36" applyFont="true" applyBorder="true" applyAlignment="true" applyProtection="false">
      <alignment horizontal="left" vertical="bottom" textRotation="0" wrapText="false" indent="0" shrinkToFit="false"/>
      <protection locked="true" hidden="false"/>
    </xf>
    <xf numFmtId="168" fontId="6" fillId="0" borderId="0" xfId="36" applyFont="true" applyBorder="true" applyAlignment="true" applyProtection="false">
      <alignment horizontal="right" vertical="bottom" textRotation="0" wrapText="false" indent="0" shrinkToFit="false"/>
      <protection locked="true" hidden="false"/>
    </xf>
    <xf numFmtId="165" fontId="6" fillId="0" borderId="0" xfId="36" applyFont="true" applyBorder="true" applyAlignment="true" applyProtection="false">
      <alignment horizontal="right" vertical="bottom" textRotation="0" wrapText="false" indent="0" shrinkToFit="false"/>
      <protection locked="true" hidden="false"/>
    </xf>
    <xf numFmtId="165" fontId="6" fillId="0" borderId="14" xfId="36" applyFont="true" applyBorder="true" applyAlignment="true" applyProtection="false">
      <alignment horizontal="right" vertical="bottom" textRotation="0" wrapText="false" indent="0" shrinkToFit="false"/>
      <protection locked="true" hidden="false"/>
    </xf>
    <xf numFmtId="166" fontId="6" fillId="0" borderId="15" xfId="36" applyFont="true" applyBorder="true" applyAlignment="false" applyProtection="false">
      <alignment horizontal="general" vertical="bottom" textRotation="0" wrapText="false" indent="0" shrinkToFit="false"/>
      <protection locked="true" hidden="false"/>
    </xf>
    <xf numFmtId="164" fontId="7" fillId="4" borderId="10" xfId="36" applyFont="true" applyBorder="true" applyAlignment="true" applyProtection="false">
      <alignment horizontal="left" vertical="bottom" textRotation="0" wrapText="false" indent="0" shrinkToFit="false"/>
      <protection locked="true" hidden="false"/>
    </xf>
    <xf numFmtId="168" fontId="7" fillId="4" borderId="11" xfId="36" applyFont="true" applyBorder="true" applyAlignment="true" applyProtection="false">
      <alignment horizontal="right" vertical="bottom" textRotation="0" wrapText="false" indent="0" shrinkToFit="false"/>
      <protection locked="true" hidden="false"/>
    </xf>
    <xf numFmtId="165" fontId="7" fillId="4" borderId="11" xfId="78" applyFont="true" applyBorder="true" applyAlignment="false" applyProtection="false">
      <alignment horizontal="general" vertical="bottom" textRotation="0" wrapText="false" indent="0" shrinkToFit="false"/>
      <protection locked="true" hidden="false"/>
    </xf>
    <xf numFmtId="165" fontId="7" fillId="4" borderId="10" xfId="78" applyFont="true" applyBorder="true" applyAlignment="false" applyProtection="false">
      <alignment horizontal="general" vertical="bottom" textRotation="0" wrapText="false" indent="0" shrinkToFit="false"/>
      <protection locked="true" hidden="false"/>
    </xf>
    <xf numFmtId="166" fontId="7" fillId="4" borderId="13" xfId="78" applyFont="true" applyBorder="true" applyAlignment="false" applyProtection="false">
      <alignment horizontal="general" vertical="bottom" textRotation="0" wrapText="false" indent="0" shrinkToFit="false"/>
      <protection locked="true" hidden="false"/>
    </xf>
    <xf numFmtId="164" fontId="6" fillId="0" borderId="16" xfId="36" applyFont="true" applyBorder="true" applyAlignment="true" applyProtection="false">
      <alignment horizontal="left" vertical="bottom" textRotation="0" wrapText="false" indent="0" shrinkToFit="false"/>
      <protection locked="true" hidden="false"/>
    </xf>
    <xf numFmtId="168" fontId="6" fillId="0" borderId="17" xfId="36" applyFont="true" applyBorder="true" applyAlignment="true" applyProtection="false">
      <alignment horizontal="right" vertical="bottom" textRotation="0" wrapText="false" indent="0" shrinkToFit="false"/>
      <protection locked="true" hidden="false"/>
    </xf>
    <xf numFmtId="165" fontId="6" fillId="0" borderId="30" xfId="36" applyFont="true" applyBorder="true" applyAlignment="true" applyProtection="false">
      <alignment horizontal="right" vertical="bottom" textRotation="0" wrapText="false" indent="0" shrinkToFit="false"/>
      <protection locked="true" hidden="false"/>
    </xf>
    <xf numFmtId="165" fontId="6" fillId="0" borderId="17" xfId="78" applyFont="true" applyBorder="true" applyAlignment="false" applyProtection="false">
      <alignment horizontal="general" vertical="bottom" textRotation="0" wrapText="false" indent="0" shrinkToFit="false"/>
      <protection locked="true" hidden="false"/>
    </xf>
    <xf numFmtId="165" fontId="6" fillId="0" borderId="17" xfId="36" applyFont="true" applyBorder="true" applyAlignment="true" applyProtection="false">
      <alignment horizontal="right" vertical="bottom" textRotation="0" wrapText="false" indent="0" shrinkToFit="false"/>
      <protection locked="true" hidden="false"/>
    </xf>
    <xf numFmtId="165" fontId="6" fillId="0" borderId="30" xfId="0" applyFont="true" applyBorder="true" applyAlignment="false" applyProtection="false">
      <alignment horizontal="general" vertical="bottom" textRotation="0" wrapText="false" indent="0" shrinkToFit="false"/>
      <protection locked="true" hidden="false"/>
    </xf>
    <xf numFmtId="165" fontId="6" fillId="0" borderId="16" xfId="36" applyFont="true" applyBorder="true" applyAlignment="true" applyProtection="false">
      <alignment horizontal="right" vertical="bottom" textRotation="0" wrapText="false" indent="0" shrinkToFit="false"/>
      <protection locked="true" hidden="false"/>
    </xf>
    <xf numFmtId="166" fontId="6" fillId="0" borderId="18" xfId="36" applyFont="true" applyBorder="true" applyAlignment="false" applyProtection="false">
      <alignment horizontal="general" vertical="bottom" textRotation="0" wrapText="false" indent="0" shrinkToFit="false"/>
      <protection locked="true" hidden="false"/>
    </xf>
    <xf numFmtId="165" fontId="6" fillId="0" borderId="0" xfId="36" applyFont="true" applyBorder="true" applyAlignment="true" applyProtection="false">
      <alignment horizontal="right" vertical="bottom" textRotation="0" wrapText="false" indent="0" shrinkToFit="false"/>
      <protection locked="true" hidden="false"/>
    </xf>
    <xf numFmtId="165" fontId="6" fillId="0" borderId="7" xfId="36" applyFont="true" applyBorder="true" applyAlignment="true" applyProtection="false">
      <alignment horizontal="right" vertical="bottom" textRotation="0" wrapText="false" indent="0" shrinkToFit="false"/>
      <protection locked="true" hidden="false"/>
    </xf>
    <xf numFmtId="168" fontId="6" fillId="0" borderId="0" xfId="36" applyFont="true" applyBorder="true" applyAlignment="true" applyProtection="false">
      <alignment horizontal="right" vertical="bottom" textRotation="0" wrapText="false" indent="0" shrinkToFit="false"/>
      <protection locked="true" hidden="false"/>
    </xf>
    <xf numFmtId="165" fontId="7" fillId="4" borderId="11" xfId="36" applyFont="true" applyBorder="true" applyAlignment="true" applyProtection="false">
      <alignment horizontal="right" vertical="bottom" textRotation="0" wrapText="false" indent="0" shrinkToFit="false"/>
      <protection locked="true" hidden="false"/>
    </xf>
    <xf numFmtId="165" fontId="7" fillId="4" borderId="12" xfId="36" applyFont="true" applyBorder="true" applyAlignment="true" applyProtection="false">
      <alignment horizontal="right" vertical="bottom" textRotation="0" wrapText="false" indent="0" shrinkToFit="false"/>
      <protection locked="true" hidden="false"/>
    </xf>
    <xf numFmtId="165" fontId="7" fillId="4" borderId="10" xfId="36" applyFont="true" applyBorder="true" applyAlignment="true" applyProtection="false">
      <alignment horizontal="right" vertical="bottom" textRotation="0" wrapText="false" indent="0" shrinkToFit="false"/>
      <protection locked="true" hidden="false"/>
    </xf>
    <xf numFmtId="166" fontId="7" fillId="4" borderId="13" xfId="36" applyFont="true" applyBorder="true" applyAlignment="true" applyProtection="false">
      <alignment horizontal="right" vertical="bottom" textRotation="0" wrapText="false" indent="0" shrinkToFit="false"/>
      <protection locked="true" hidden="false"/>
    </xf>
    <xf numFmtId="165" fontId="6" fillId="0" borderId="0" xfId="37" applyFont="true" applyBorder="true" applyAlignment="false" applyProtection="false">
      <alignment horizontal="general" vertical="bottom" textRotation="0" wrapText="false" indent="0" shrinkToFit="false"/>
      <protection locked="true" hidden="false"/>
    </xf>
    <xf numFmtId="164" fontId="6" fillId="0" borderId="14" xfId="37" applyFont="true" applyBorder="true" applyAlignment="true" applyProtection="false">
      <alignment horizontal="left" vertical="bottom" textRotation="0" wrapText="false" indent="0" shrinkToFit="false"/>
      <protection locked="true" hidden="false"/>
    </xf>
    <xf numFmtId="166" fontId="6" fillId="0" borderId="0" xfId="37" applyFont="true" applyBorder="true" applyAlignment="true" applyProtection="false">
      <alignment horizontal="right" vertical="bottom" textRotation="0" wrapText="false" indent="0" shrinkToFit="false"/>
      <protection locked="true" hidden="false"/>
    </xf>
    <xf numFmtId="165" fontId="6" fillId="0" borderId="0" xfId="37" applyFont="true" applyBorder="true" applyAlignment="true" applyProtection="false">
      <alignment horizontal="general" vertical="bottom" textRotation="0" wrapText="false" indent="0" shrinkToFit="false"/>
      <protection locked="true" hidden="false"/>
    </xf>
    <xf numFmtId="165" fontId="6" fillId="0" borderId="14" xfId="37" applyFont="true" applyBorder="true" applyAlignment="true" applyProtection="false">
      <alignment horizontal="general" vertical="bottom" textRotation="0" wrapText="false" indent="0" shrinkToFit="false"/>
      <protection locked="true" hidden="false"/>
    </xf>
    <xf numFmtId="166" fontId="6" fillId="0" borderId="15" xfId="37" applyFont="true" applyBorder="true" applyAlignment="false" applyProtection="false">
      <alignment horizontal="general" vertical="bottom" textRotation="0" wrapText="false" indent="0" shrinkToFit="false"/>
      <protection locked="true" hidden="false"/>
    </xf>
    <xf numFmtId="165" fontId="6" fillId="0" borderId="0" xfId="37" applyFont="true" applyBorder="false" applyAlignment="false" applyProtection="false">
      <alignment horizontal="general" vertical="bottom" textRotation="0" wrapText="false" indent="0" shrinkToFit="false"/>
      <protection locked="true" hidden="false"/>
    </xf>
    <xf numFmtId="164" fontId="7" fillId="4" borderId="10" xfId="37" applyFont="true" applyBorder="true" applyAlignment="true" applyProtection="false">
      <alignment horizontal="left" vertical="bottom" textRotation="0" wrapText="false" indent="0" shrinkToFit="false"/>
      <protection locked="true" hidden="false"/>
    </xf>
    <xf numFmtId="166" fontId="7" fillId="4" borderId="11" xfId="37" applyFont="true" applyBorder="true" applyAlignment="true" applyProtection="false">
      <alignment horizontal="right" vertical="bottom" textRotation="0" wrapText="false" indent="0" shrinkToFit="false"/>
      <protection locked="true" hidden="false"/>
    </xf>
    <xf numFmtId="165" fontId="7" fillId="4" borderId="11" xfId="37" applyFont="true" applyBorder="true" applyAlignment="true" applyProtection="false">
      <alignment horizontal="general" vertical="bottom" textRotation="0" wrapText="false" indent="0" shrinkToFit="false"/>
      <protection locked="true" hidden="false"/>
    </xf>
    <xf numFmtId="165" fontId="7" fillId="4" borderId="12" xfId="37" applyFont="true" applyBorder="true" applyAlignment="true" applyProtection="false">
      <alignment horizontal="general" vertical="bottom" textRotation="0" wrapText="false" indent="0" shrinkToFit="false"/>
      <protection locked="true" hidden="false"/>
    </xf>
    <xf numFmtId="165" fontId="7" fillId="4" borderId="10" xfId="37" applyFont="true" applyBorder="true" applyAlignment="true" applyProtection="false">
      <alignment horizontal="general" vertical="bottom" textRotation="0" wrapText="false" indent="0" shrinkToFit="false"/>
      <protection locked="true" hidden="false"/>
    </xf>
    <xf numFmtId="166" fontId="7" fillId="4" borderId="13" xfId="37" applyFont="true" applyBorder="true" applyAlignment="true" applyProtection="false">
      <alignment horizontal="general" vertical="bottom" textRotation="0" wrapText="false" indent="0" shrinkToFit="false"/>
      <protection locked="true" hidden="false"/>
    </xf>
    <xf numFmtId="165" fontId="7" fillId="0" borderId="0" xfId="37" applyFont="true" applyBorder="false" applyAlignment="false" applyProtection="false">
      <alignment horizontal="general" vertical="bottom" textRotation="0" wrapText="false" indent="0" shrinkToFit="false"/>
      <protection locked="true" hidden="false"/>
    </xf>
    <xf numFmtId="166" fontId="6" fillId="0" borderId="30" xfId="37" applyFont="true" applyBorder="true" applyAlignment="true" applyProtection="false">
      <alignment horizontal="right" vertical="bottom" textRotation="0" wrapText="false" indent="0" shrinkToFit="false"/>
      <protection locked="true" hidden="false"/>
    </xf>
    <xf numFmtId="165" fontId="6" fillId="0" borderId="30" xfId="37" applyFont="true" applyBorder="true" applyAlignment="true" applyProtection="false">
      <alignment horizontal="general" vertical="bottom" textRotation="0" wrapText="false" indent="0" shrinkToFit="false"/>
      <protection locked="true" hidden="false"/>
    </xf>
    <xf numFmtId="165" fontId="6" fillId="0" borderId="14" xfId="37" applyFont="true" applyBorder="true" applyAlignment="true" applyProtection="false">
      <alignment horizontal="general" vertical="bottom" textRotation="0" wrapText="false" indent="0" shrinkToFit="false"/>
      <protection locked="true" hidden="false"/>
    </xf>
    <xf numFmtId="166" fontId="6" fillId="0" borderId="18" xfId="37" applyFont="true" applyBorder="true" applyAlignment="false" applyProtection="false">
      <alignment horizontal="general" vertical="bottom" textRotation="0" wrapText="false" indent="0" shrinkToFit="false"/>
      <protection locked="true" hidden="false"/>
    </xf>
    <xf numFmtId="168" fontId="6" fillId="0" borderId="0" xfId="37" applyFont="true" applyBorder="false" applyAlignment="false" applyProtection="false">
      <alignment horizontal="general" vertical="bottom" textRotation="0" wrapText="false" indent="0" shrinkToFit="false"/>
      <protection locked="true" hidden="false"/>
    </xf>
    <xf numFmtId="165" fontId="6" fillId="0" borderId="0" xfId="37" applyFont="true" applyBorder="true" applyAlignment="true" applyProtection="false">
      <alignment horizontal="general" vertical="bottom" textRotation="0" wrapText="false" indent="0" shrinkToFit="false"/>
      <protection locked="true" hidden="false"/>
    </xf>
    <xf numFmtId="165" fontId="6" fillId="0" borderId="7" xfId="0" applyFont="true" applyBorder="true" applyAlignment="true" applyProtection="false">
      <alignment horizontal="general" vertical="bottom" textRotation="0" wrapText="false" indent="0" shrinkToFit="false"/>
      <protection locked="true" hidden="false"/>
    </xf>
    <xf numFmtId="166" fontId="6" fillId="0" borderId="0" xfId="37" applyFont="true" applyBorder="true" applyAlignment="true" applyProtection="false">
      <alignment horizontal="right" vertical="bottom" textRotation="0" wrapText="false" indent="0" shrinkToFit="false"/>
      <protection locked="true" hidden="false"/>
    </xf>
    <xf numFmtId="166" fontId="6" fillId="0" borderId="17" xfId="37" applyFont="true" applyBorder="true" applyAlignment="true" applyProtection="false">
      <alignment horizontal="right" vertical="bottom" textRotation="0" wrapText="false" indent="0" shrinkToFit="false"/>
      <protection locked="true" hidden="false"/>
    </xf>
    <xf numFmtId="165" fontId="6" fillId="0" borderId="17" xfId="37" applyFont="true" applyBorder="true" applyAlignment="true" applyProtection="false">
      <alignment horizontal="general" vertical="bottom" textRotation="0" wrapText="false" indent="0" shrinkToFit="false"/>
      <protection locked="true" hidden="false"/>
    </xf>
    <xf numFmtId="165" fontId="6" fillId="0" borderId="16" xfId="37" applyFont="true" applyBorder="true" applyAlignment="true" applyProtection="false">
      <alignment horizontal="general" vertical="bottom" textRotation="0" wrapText="false" indent="0" shrinkToFit="false"/>
      <protection locked="true" hidden="false"/>
    </xf>
    <xf numFmtId="164" fontId="6" fillId="0" borderId="0" xfId="37" applyFont="true" applyBorder="false" applyAlignment="false" applyProtection="false">
      <alignment horizontal="general" vertical="bottom" textRotation="0" wrapText="false" indent="0" shrinkToFit="false"/>
      <protection locked="true" hidden="false"/>
    </xf>
    <xf numFmtId="165" fontId="6" fillId="0" borderId="7" xfId="38" applyFont="true" applyBorder="true" applyAlignment="false" applyProtection="false">
      <alignment horizontal="general" vertical="bottom" textRotation="0" wrapText="false" indent="0" shrinkToFit="false"/>
      <protection locked="true" hidden="false"/>
    </xf>
    <xf numFmtId="165" fontId="6" fillId="0" borderId="0" xfId="38" applyFont="true" applyBorder="false" applyAlignment="false" applyProtection="false">
      <alignment horizontal="general" vertical="bottom" textRotation="0" wrapText="false" indent="0" shrinkToFit="false"/>
      <protection locked="true" hidden="false"/>
    </xf>
    <xf numFmtId="165" fontId="6" fillId="0" borderId="14" xfId="38" applyFont="true" applyBorder="true" applyAlignment="false" applyProtection="false">
      <alignment horizontal="general" vertical="bottom" textRotation="0" wrapText="false" indent="0" shrinkToFit="false"/>
      <protection locked="true" hidden="false"/>
    </xf>
    <xf numFmtId="164" fontId="10" fillId="0" borderId="14" xfId="107" applyFont="true" applyBorder="true" applyAlignment="true" applyProtection="false">
      <alignment horizontal="general" vertical="bottom" textRotation="0" wrapText="true" indent="0" shrinkToFit="false"/>
      <protection locked="true" hidden="false"/>
    </xf>
    <xf numFmtId="166" fontId="6" fillId="0" borderId="15" xfId="38" applyFont="true" applyBorder="true" applyAlignment="false" applyProtection="false">
      <alignment horizontal="general" vertical="bottom" textRotation="0" wrapText="false" indent="0" shrinkToFit="false"/>
      <protection locked="true" hidden="false"/>
    </xf>
    <xf numFmtId="164" fontId="6" fillId="0" borderId="14" xfId="38" applyFont="true" applyBorder="true" applyAlignment="true" applyProtection="false">
      <alignment horizontal="left" vertical="bottom" textRotation="0" wrapText="false" indent="0" shrinkToFit="false"/>
      <protection locked="true" hidden="false"/>
    </xf>
    <xf numFmtId="176" fontId="6" fillId="0" borderId="0" xfId="38" applyFont="true" applyBorder="true" applyAlignment="true" applyProtection="false">
      <alignment horizontal="right"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6" fontId="6" fillId="0" borderId="15" xfId="38" applyFont="true" applyBorder="true" applyAlignment="false" applyProtection="false">
      <alignment horizontal="general" vertical="bottom" textRotation="0" wrapText="false" indent="0" shrinkToFit="false"/>
      <protection locked="true" hidden="false"/>
    </xf>
    <xf numFmtId="164" fontId="7" fillId="4" borderId="10" xfId="38" applyFont="true" applyBorder="true" applyAlignment="true" applyProtection="false">
      <alignment horizontal="left" vertical="bottom" textRotation="0" wrapText="false" indent="0" shrinkToFit="false"/>
      <protection locked="true" hidden="false"/>
    </xf>
    <xf numFmtId="166" fontId="7" fillId="4" borderId="12" xfId="38" applyFont="true" applyBorder="true" applyAlignment="true" applyProtection="false">
      <alignment horizontal="right" vertical="bottom" textRotation="0" wrapText="false" indent="0" shrinkToFit="false"/>
      <protection locked="true" hidden="false"/>
    </xf>
    <xf numFmtId="165" fontId="7" fillId="4" borderId="39" xfId="0" applyFont="true" applyBorder="true" applyAlignment="false" applyProtection="false">
      <alignment horizontal="general" vertical="bottom" textRotation="0" wrapText="false" indent="0" shrinkToFit="false"/>
      <protection locked="true" hidden="false"/>
    </xf>
    <xf numFmtId="165" fontId="7" fillId="4" borderId="24" xfId="38" applyFont="true" applyBorder="true" applyAlignment="true" applyProtection="false">
      <alignment horizontal="right" vertical="bottom" textRotation="0" wrapText="false" indent="0" shrinkToFit="false"/>
      <protection locked="true" hidden="false"/>
    </xf>
    <xf numFmtId="165" fontId="7" fillId="4" borderId="11" xfId="38" applyFont="true" applyBorder="true" applyAlignment="true" applyProtection="false">
      <alignment horizontal="right" vertical="bottom" textRotation="0" wrapText="false" indent="0" shrinkToFit="false"/>
      <protection locked="true" hidden="false"/>
    </xf>
    <xf numFmtId="165" fontId="7" fillId="4" borderId="12" xfId="38" applyFont="true" applyBorder="true" applyAlignment="true" applyProtection="false">
      <alignment horizontal="right" vertical="bottom" textRotation="0" wrapText="false" indent="0" shrinkToFit="false"/>
      <protection locked="true" hidden="false"/>
    </xf>
    <xf numFmtId="165" fontId="7" fillId="4" borderId="10" xfId="38" applyFont="true" applyBorder="true" applyAlignment="true" applyProtection="false">
      <alignment horizontal="right" vertical="bottom" textRotation="0" wrapText="false" indent="0" shrinkToFit="false"/>
      <protection locked="true" hidden="false"/>
    </xf>
    <xf numFmtId="166" fontId="7" fillId="4" borderId="13" xfId="38" applyFont="true" applyBorder="true" applyAlignment="true" applyProtection="false">
      <alignment horizontal="right" vertical="bottom" textRotation="0" wrapText="false" indent="0" shrinkToFit="false"/>
      <protection locked="true" hidden="false"/>
    </xf>
    <xf numFmtId="164" fontId="6" fillId="0" borderId="16" xfId="38" applyFont="true" applyBorder="true" applyAlignment="true" applyProtection="false">
      <alignment horizontal="left" vertical="bottom" textRotation="0" wrapText="false" indent="0" shrinkToFit="false"/>
      <protection locked="true" hidden="false"/>
    </xf>
    <xf numFmtId="176" fontId="6" fillId="0" borderId="17" xfId="38" applyFont="true" applyBorder="true" applyAlignment="true" applyProtection="false">
      <alignment horizontal="right" vertical="bottom" textRotation="0" wrapText="false" indent="0" shrinkToFit="false"/>
      <protection locked="true" hidden="false"/>
    </xf>
    <xf numFmtId="165" fontId="6" fillId="0" borderId="30" xfId="38" applyFont="true" applyBorder="true" applyAlignment="true" applyProtection="false">
      <alignment horizontal="right" vertical="bottom" textRotation="0" wrapText="false" indent="0" shrinkToFit="false"/>
      <protection locked="true" hidden="false"/>
    </xf>
    <xf numFmtId="165" fontId="6" fillId="0" borderId="17" xfId="38" applyFont="true" applyBorder="true" applyAlignment="true" applyProtection="false">
      <alignment horizontal="right" vertical="bottom" textRotation="0" wrapText="false" indent="0" shrinkToFit="false"/>
      <protection locked="true" hidden="false"/>
    </xf>
    <xf numFmtId="165" fontId="6" fillId="0" borderId="16" xfId="38" applyFont="true" applyBorder="true" applyAlignment="false" applyProtection="false">
      <alignment horizontal="general" vertical="bottom" textRotation="0" wrapText="false" indent="0" shrinkToFit="false"/>
      <protection locked="true" hidden="false"/>
    </xf>
    <xf numFmtId="166" fontId="6" fillId="0" borderId="31" xfId="38" applyFont="true" applyBorder="true" applyAlignment="false" applyProtection="false">
      <alignment horizontal="general" vertical="bottom" textRotation="0" wrapText="false" indent="0" shrinkToFit="false"/>
      <protection locked="true" hidden="false"/>
    </xf>
    <xf numFmtId="165" fontId="6" fillId="0" borderId="0" xfId="38" applyFont="true" applyBorder="true" applyAlignment="true" applyProtection="false">
      <alignment horizontal="right"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8" fontId="6" fillId="0" borderId="0" xfId="38" applyFont="true" applyBorder="true" applyAlignment="true" applyProtection="false">
      <alignment horizontal="right" vertical="bottom" textRotation="0" wrapText="false" indent="0" shrinkToFit="false"/>
      <protection locked="true" hidden="false"/>
    </xf>
    <xf numFmtId="165" fontId="6" fillId="0" borderId="14" xfId="38" applyFont="true" applyBorder="true" applyAlignment="true" applyProtection="false">
      <alignment horizontal="right" vertical="bottom" textRotation="0" wrapText="false" indent="0" shrinkToFit="false"/>
      <protection locked="true" hidden="false"/>
    </xf>
    <xf numFmtId="168" fontId="6" fillId="0" borderId="0" xfId="38" applyFont="true" applyBorder="false" applyAlignment="false" applyProtection="false">
      <alignment horizontal="general" vertical="bottom" textRotation="0" wrapText="false" indent="0" shrinkToFit="false"/>
      <protection locked="true" hidden="false"/>
    </xf>
    <xf numFmtId="168" fontId="7" fillId="4" borderId="11" xfId="38" applyFont="true" applyBorder="true" applyAlignment="true" applyProtection="false">
      <alignment horizontal="right" vertical="bottom" textRotation="0" wrapText="false" indent="0" shrinkToFit="false"/>
      <protection locked="true" hidden="false"/>
    </xf>
    <xf numFmtId="168" fontId="6" fillId="0" borderId="17" xfId="38" applyFont="true" applyBorder="true" applyAlignment="true" applyProtection="false">
      <alignment horizontal="right" vertical="bottom" textRotation="0" wrapText="false" indent="0" shrinkToFit="false"/>
      <protection locked="true" hidden="false"/>
    </xf>
    <xf numFmtId="165" fontId="6" fillId="0" borderId="0" xfId="39" applyFont="true" applyBorder="true" applyAlignment="false" applyProtection="false">
      <alignment horizontal="general" vertical="bottom" textRotation="0" wrapText="false" indent="0" shrinkToFit="false"/>
      <protection locked="true" hidden="false"/>
    </xf>
    <xf numFmtId="164" fontId="6" fillId="0" borderId="14" xfId="39" applyFont="true" applyBorder="true" applyAlignment="true" applyProtection="false">
      <alignment horizontal="left" vertical="bottom" textRotation="0" wrapText="false" indent="0" shrinkToFit="false"/>
      <protection locked="true" hidden="false"/>
    </xf>
    <xf numFmtId="168" fontId="6" fillId="0" borderId="0" xfId="39" applyFont="true" applyBorder="true" applyAlignment="true" applyProtection="false">
      <alignment horizontal="right" vertical="bottom" textRotation="0" wrapText="false" indent="0" shrinkToFit="false"/>
      <protection locked="true" hidden="false"/>
    </xf>
    <xf numFmtId="165" fontId="6" fillId="0" borderId="0" xfId="39" applyFont="true" applyBorder="true" applyAlignment="true" applyProtection="false">
      <alignment horizontal="right" vertical="bottom" textRotation="0" wrapText="false" indent="0" shrinkToFit="false"/>
      <protection locked="true" hidden="false"/>
    </xf>
    <xf numFmtId="165" fontId="6" fillId="0" borderId="14" xfId="39" applyFont="true" applyBorder="true" applyAlignment="true" applyProtection="false">
      <alignment horizontal="right" vertical="bottom" textRotation="0" wrapText="false" indent="0" shrinkToFit="false"/>
      <protection locked="true" hidden="false"/>
    </xf>
    <xf numFmtId="166" fontId="6" fillId="0" borderId="15" xfId="39" applyFont="true" applyBorder="true" applyAlignment="false" applyProtection="false">
      <alignment horizontal="general" vertical="bottom" textRotation="0" wrapText="false" indent="0" shrinkToFit="false"/>
      <protection locked="true" hidden="false"/>
    </xf>
    <xf numFmtId="164" fontId="6" fillId="0" borderId="0" xfId="39" applyFont="true" applyBorder="true" applyAlignment="false" applyProtection="false">
      <alignment horizontal="general" vertical="bottom" textRotation="0" wrapText="false" indent="0" shrinkToFit="false"/>
      <protection locked="true" hidden="false"/>
    </xf>
    <xf numFmtId="164" fontId="7" fillId="4" borderId="10" xfId="39" applyFont="true" applyBorder="true" applyAlignment="true" applyProtection="false">
      <alignment horizontal="left" vertical="bottom" textRotation="0" wrapText="false" indent="0" shrinkToFit="false"/>
      <protection locked="true" hidden="false"/>
    </xf>
    <xf numFmtId="168" fontId="7" fillId="4" borderId="12" xfId="39" applyFont="true" applyBorder="true" applyAlignment="true" applyProtection="false">
      <alignment horizontal="right" vertical="bottom" textRotation="0" wrapText="false" indent="0" shrinkToFit="false"/>
      <protection locked="true" hidden="false"/>
    </xf>
    <xf numFmtId="165" fontId="7" fillId="4" borderId="24" xfId="39" applyFont="true" applyBorder="true" applyAlignment="true" applyProtection="false">
      <alignment horizontal="right" vertical="bottom" textRotation="0" wrapText="false" indent="0" shrinkToFit="false"/>
      <protection locked="true" hidden="false"/>
    </xf>
    <xf numFmtId="165" fontId="7" fillId="4" borderId="11" xfId="39" applyFont="true" applyBorder="true" applyAlignment="true" applyProtection="false">
      <alignment horizontal="right" vertical="bottom" textRotation="0" wrapText="false" indent="0" shrinkToFit="false"/>
      <protection locked="true" hidden="false"/>
    </xf>
    <xf numFmtId="165" fontId="7" fillId="4" borderId="12" xfId="39" applyFont="true" applyBorder="true" applyAlignment="true" applyProtection="false">
      <alignment horizontal="right" vertical="bottom" textRotation="0" wrapText="false" indent="0" shrinkToFit="false"/>
      <protection locked="true" hidden="false"/>
    </xf>
    <xf numFmtId="165" fontId="7" fillId="4" borderId="10" xfId="39" applyFont="true" applyBorder="true" applyAlignment="true" applyProtection="false">
      <alignment horizontal="right" vertical="bottom" textRotation="0" wrapText="false" indent="0" shrinkToFit="false"/>
      <protection locked="true" hidden="false"/>
    </xf>
    <xf numFmtId="166" fontId="7" fillId="4" borderId="13" xfId="39" applyFont="true" applyBorder="true" applyAlignment="true" applyProtection="false">
      <alignment horizontal="right" vertical="bottom" textRotation="0" wrapText="false" indent="0" shrinkToFit="false"/>
      <protection locked="true" hidden="false"/>
    </xf>
    <xf numFmtId="164" fontId="6" fillId="0" borderId="16" xfId="39" applyFont="true" applyBorder="true" applyAlignment="true" applyProtection="false">
      <alignment horizontal="left" vertical="bottom" textRotation="0" wrapText="false" indent="0" shrinkToFit="false"/>
      <protection locked="true" hidden="false"/>
    </xf>
    <xf numFmtId="168" fontId="6" fillId="0" borderId="17" xfId="39" applyFont="true" applyBorder="true" applyAlignment="true" applyProtection="false">
      <alignment horizontal="right" vertical="bottom" textRotation="0" wrapText="false" indent="0" shrinkToFit="false"/>
      <protection locked="true" hidden="false"/>
    </xf>
    <xf numFmtId="165" fontId="6" fillId="0" borderId="30" xfId="0" applyFont="true" applyBorder="true" applyAlignment="false" applyProtection="false">
      <alignment horizontal="general" vertical="bottom" textRotation="0" wrapText="false" indent="0" shrinkToFit="false"/>
      <protection locked="true" hidden="false"/>
    </xf>
    <xf numFmtId="165" fontId="6" fillId="0" borderId="17" xfId="39" applyFont="true" applyBorder="true" applyAlignment="true" applyProtection="false">
      <alignment horizontal="right" vertical="bottom" textRotation="0" wrapText="false" indent="0" shrinkToFit="false"/>
      <protection locked="true" hidden="false"/>
    </xf>
    <xf numFmtId="165" fontId="6" fillId="0" borderId="30" xfId="39" applyFont="true" applyBorder="true" applyAlignment="true" applyProtection="false">
      <alignment horizontal="right" vertical="bottom" textRotation="0" wrapText="false" indent="0" shrinkToFit="false"/>
      <protection locked="true" hidden="false"/>
    </xf>
    <xf numFmtId="165" fontId="6" fillId="0" borderId="16" xfId="39" applyFont="true" applyBorder="true" applyAlignment="true" applyProtection="false">
      <alignment horizontal="right" vertical="bottom" textRotation="0" wrapText="false" indent="0" shrinkToFit="false"/>
      <protection locked="true" hidden="false"/>
    </xf>
    <xf numFmtId="166" fontId="6" fillId="0" borderId="31" xfId="39" applyFont="true" applyBorder="true" applyAlignment="false" applyProtection="false">
      <alignment horizontal="general" vertical="bottom" textRotation="0" wrapText="false" indent="0" shrinkToFit="false"/>
      <protection locked="true" hidden="false"/>
    </xf>
    <xf numFmtId="165" fontId="6" fillId="0" borderId="0" xfId="39" applyFont="true" applyBorder="false" applyAlignment="false" applyProtection="false">
      <alignment horizontal="general" vertical="bottom" textRotation="0" wrapText="false" indent="0" shrinkToFit="false"/>
      <protection locked="true" hidden="false"/>
    </xf>
    <xf numFmtId="164" fontId="6" fillId="0" borderId="0" xfId="39" applyFont="true" applyBorder="false" applyAlignment="false" applyProtection="false">
      <alignment horizontal="general" vertical="bottom" textRotation="0" wrapText="false" indent="0" shrinkToFit="false"/>
      <protection locked="true" hidden="false"/>
    </xf>
    <xf numFmtId="165" fontId="6" fillId="0" borderId="7" xfId="0" applyFont="true" applyBorder="true" applyAlignment="true" applyProtection="false">
      <alignment horizontal="center" vertical="bottom" textRotation="0" wrapText="false" indent="0" shrinkToFit="false"/>
      <protection locked="true" hidden="false"/>
    </xf>
    <xf numFmtId="168" fontId="6" fillId="0" borderId="0" xfId="39" applyFont="true" applyBorder="true" applyAlignment="true" applyProtection="false">
      <alignment horizontal="right" vertical="bottom" textRotation="0" wrapText="false" indent="0" shrinkToFit="false"/>
      <protection locked="true" hidden="false"/>
    </xf>
    <xf numFmtId="165" fontId="6" fillId="0" borderId="0" xfId="39" applyFont="true" applyBorder="true" applyAlignment="true" applyProtection="false">
      <alignment horizontal="right" vertical="bottom" textRotation="0" wrapText="false" indent="0" shrinkToFit="false"/>
      <protection locked="true" hidden="false"/>
    </xf>
    <xf numFmtId="165" fontId="6" fillId="0" borderId="14" xfId="39" applyFont="true" applyBorder="true" applyAlignment="true" applyProtection="false">
      <alignment horizontal="right" vertical="bottom" textRotation="0" wrapText="false" indent="0" shrinkToFit="false"/>
      <protection locked="true" hidden="false"/>
    </xf>
    <xf numFmtId="168" fontId="7" fillId="4" borderId="12" xfId="37" applyFont="true" applyBorder="true" applyAlignment="true" applyProtection="false">
      <alignment horizontal="right" vertical="bottom" textRotation="0" wrapText="false" indent="0" shrinkToFit="false"/>
      <protection locked="true" hidden="false"/>
    </xf>
    <xf numFmtId="165" fontId="7" fillId="4" borderId="24" xfId="37" applyFont="true" applyBorder="true" applyAlignment="true" applyProtection="false">
      <alignment horizontal="right" vertical="bottom" textRotation="0" wrapText="false" indent="0" shrinkToFit="false"/>
      <protection locked="true" hidden="false"/>
    </xf>
    <xf numFmtId="165" fontId="7" fillId="4" borderId="11" xfId="37" applyFont="true" applyBorder="true" applyAlignment="true" applyProtection="false">
      <alignment horizontal="right" vertical="bottom" textRotation="0" wrapText="false" indent="0" shrinkToFit="false"/>
      <protection locked="true" hidden="false"/>
    </xf>
    <xf numFmtId="165" fontId="7" fillId="4" borderId="12" xfId="37" applyFont="true" applyBorder="true" applyAlignment="true" applyProtection="false">
      <alignment horizontal="right" vertical="bottom" textRotation="0" wrapText="false" indent="0" shrinkToFit="false"/>
      <protection locked="true" hidden="false"/>
    </xf>
    <xf numFmtId="165" fontId="7" fillId="4" borderId="10" xfId="37" applyFont="true" applyBorder="true" applyAlignment="true" applyProtection="false">
      <alignment horizontal="right" vertical="bottom" textRotation="0" wrapText="false" indent="0" shrinkToFit="false"/>
      <protection locked="true" hidden="false"/>
    </xf>
    <xf numFmtId="166" fontId="7" fillId="4" borderId="13" xfId="37" applyFont="true" applyBorder="true" applyAlignment="true" applyProtection="false">
      <alignment horizontal="right" vertical="bottom" textRotation="0" wrapText="false" indent="0" shrinkToFit="false"/>
      <protection locked="true" hidden="false"/>
    </xf>
    <xf numFmtId="168" fontId="6" fillId="0" borderId="17" xfId="37" applyFont="true" applyBorder="true" applyAlignment="true" applyProtection="false">
      <alignment horizontal="right" vertical="bottom" textRotation="0" wrapText="false" indent="0" shrinkToFit="false"/>
      <protection locked="true" hidden="false"/>
    </xf>
    <xf numFmtId="165" fontId="11" fillId="0" borderId="17" xfId="37" applyFont="true" applyBorder="true" applyAlignment="true" applyProtection="false">
      <alignment horizontal="right" vertical="bottom" textRotation="0" wrapText="false" indent="0" shrinkToFit="false"/>
      <protection locked="true" hidden="false"/>
    </xf>
    <xf numFmtId="165" fontId="6" fillId="0" borderId="17" xfId="37" applyFont="true" applyBorder="true" applyAlignment="true" applyProtection="false">
      <alignment horizontal="right" vertical="bottom" textRotation="0" wrapText="false" indent="0" shrinkToFit="false"/>
      <protection locked="true" hidden="false"/>
    </xf>
    <xf numFmtId="165" fontId="6" fillId="0" borderId="16" xfId="37" applyFont="true" applyBorder="true" applyAlignment="true" applyProtection="false">
      <alignment horizontal="right" vertical="bottom" textRotation="0" wrapText="false" indent="0" shrinkToFit="false"/>
      <protection locked="true" hidden="false"/>
    </xf>
    <xf numFmtId="166" fontId="6" fillId="0" borderId="18" xfId="39" applyFont="true" applyBorder="true" applyAlignment="false" applyProtection="false">
      <alignment horizontal="general" vertical="bottom" textRotation="0" wrapText="false" indent="0" shrinkToFit="false"/>
      <protection locked="true" hidden="false"/>
    </xf>
    <xf numFmtId="165" fontId="6" fillId="0" borderId="8" xfId="40" applyFont="true" applyBorder="true" applyAlignment="false" applyProtection="false">
      <alignment horizontal="general" vertical="bottom" textRotation="0" wrapText="false" indent="0" shrinkToFit="false"/>
      <protection locked="true" hidden="false"/>
    </xf>
    <xf numFmtId="165" fontId="6" fillId="0" borderId="0" xfId="40" applyFont="true" applyBorder="true" applyAlignment="false" applyProtection="false">
      <alignment horizontal="general" vertical="bottom" textRotation="0" wrapText="false" indent="0" shrinkToFit="false"/>
      <protection locked="true" hidden="false"/>
    </xf>
    <xf numFmtId="164" fontId="6" fillId="0" borderId="14" xfId="40" applyFont="true" applyBorder="true" applyAlignment="true" applyProtection="false">
      <alignment horizontal="left" vertical="bottom" textRotation="0" wrapText="false" indent="0" shrinkToFit="false"/>
      <protection locked="true" hidden="false"/>
    </xf>
    <xf numFmtId="168" fontId="6" fillId="0" borderId="0" xfId="40" applyFont="true" applyBorder="true" applyAlignment="true" applyProtection="false">
      <alignment horizontal="right" vertical="bottom" textRotation="0" wrapText="false" indent="0" shrinkToFit="false"/>
      <protection locked="true" hidden="false"/>
    </xf>
    <xf numFmtId="166" fontId="6" fillId="0" borderId="15" xfId="40" applyFont="true" applyBorder="true" applyAlignment="false" applyProtection="false">
      <alignment horizontal="general" vertical="bottom" textRotation="0" wrapText="false" indent="0" shrinkToFit="false"/>
      <protection locked="true" hidden="false"/>
    </xf>
    <xf numFmtId="164" fontId="7" fillId="4" borderId="10" xfId="40" applyFont="true" applyBorder="true" applyAlignment="true" applyProtection="false">
      <alignment horizontal="left" vertical="bottom" textRotation="0" wrapText="false" indent="0" shrinkToFit="false"/>
      <protection locked="true" hidden="false"/>
    </xf>
    <xf numFmtId="168" fontId="7" fillId="4" borderId="12" xfId="40" applyFont="true" applyBorder="true" applyAlignment="true" applyProtection="false">
      <alignment horizontal="right" vertical="bottom" textRotation="0" wrapText="false" indent="0" shrinkToFit="false"/>
      <protection locked="true" hidden="false"/>
    </xf>
    <xf numFmtId="165" fontId="7" fillId="4" borderId="24" xfId="40" applyFont="true" applyBorder="true" applyAlignment="true" applyProtection="false">
      <alignment horizontal="right" vertical="bottom" textRotation="0" wrapText="false" indent="0" shrinkToFit="false"/>
      <protection locked="true" hidden="false"/>
    </xf>
    <xf numFmtId="165" fontId="7" fillId="4" borderId="11" xfId="40" applyFont="true" applyBorder="true" applyAlignment="true" applyProtection="false">
      <alignment horizontal="right" vertical="bottom" textRotation="0" wrapText="false" indent="0" shrinkToFit="false"/>
      <protection locked="true" hidden="false"/>
    </xf>
    <xf numFmtId="170" fontId="7" fillId="4" borderId="11" xfId="40" applyFont="true" applyBorder="true" applyAlignment="true" applyProtection="false">
      <alignment horizontal="right" vertical="bottom" textRotation="0" wrapText="false" indent="0" shrinkToFit="false"/>
      <protection locked="true" hidden="false"/>
    </xf>
    <xf numFmtId="166" fontId="7" fillId="4" borderId="13" xfId="40" applyFont="true" applyBorder="true" applyAlignment="true" applyProtection="false">
      <alignment horizontal="right" vertical="bottom" textRotation="0" wrapText="false" indent="0" shrinkToFit="false"/>
      <protection locked="true" hidden="false"/>
    </xf>
    <xf numFmtId="164" fontId="6" fillId="0" borderId="16" xfId="40" applyFont="true" applyBorder="true" applyAlignment="true" applyProtection="false">
      <alignment horizontal="left" vertical="bottom" textRotation="0" wrapText="false" indent="0" shrinkToFit="false"/>
      <protection locked="true" hidden="false"/>
    </xf>
    <xf numFmtId="168" fontId="6" fillId="0" borderId="17" xfId="40" applyFont="true" applyBorder="true" applyAlignment="true" applyProtection="false">
      <alignment horizontal="right" vertical="bottom" textRotation="0" wrapText="false" indent="0" shrinkToFit="false"/>
      <protection locked="true" hidden="false"/>
    </xf>
    <xf numFmtId="165" fontId="6" fillId="0" borderId="17" xfId="40" applyFont="true" applyBorder="true" applyAlignment="true" applyProtection="false">
      <alignment horizontal="right" vertical="bottom" textRotation="0" wrapText="false" indent="0" shrinkToFit="false"/>
      <protection locked="true" hidden="false"/>
    </xf>
    <xf numFmtId="165" fontId="6" fillId="0" borderId="30" xfId="40" applyFont="true" applyBorder="true" applyAlignment="true" applyProtection="false">
      <alignment horizontal="right" vertical="bottom" textRotation="0" wrapText="false" indent="0" shrinkToFit="false"/>
      <protection locked="true" hidden="false"/>
    </xf>
    <xf numFmtId="165" fontId="6" fillId="0" borderId="17" xfId="40" applyFont="true" applyBorder="true" applyAlignment="true" applyProtection="false">
      <alignment horizontal="right" vertical="bottom" textRotation="0" wrapText="false" indent="0" shrinkToFit="false"/>
      <protection locked="true" hidden="false"/>
    </xf>
    <xf numFmtId="166" fontId="6" fillId="0" borderId="18" xfId="40" applyFont="true" applyBorder="true" applyAlignment="false" applyProtection="false">
      <alignment horizontal="general" vertical="bottom" textRotation="0" wrapText="false" indent="0" shrinkToFit="false"/>
      <protection locked="true" hidden="false"/>
    </xf>
    <xf numFmtId="165" fontId="6" fillId="0" borderId="0" xfId="40" applyFont="true" applyBorder="false" applyAlignment="false" applyProtection="false">
      <alignment horizontal="general" vertical="bottom" textRotation="0" wrapText="false" indent="0" shrinkToFit="false"/>
      <protection locked="true" hidden="false"/>
    </xf>
    <xf numFmtId="165" fontId="6" fillId="0" borderId="8" xfId="40" applyFont="true" applyBorder="true" applyAlignment="true" applyProtection="false">
      <alignment horizontal="right" vertical="bottom" textRotation="0" wrapText="false" indent="0" shrinkToFit="false"/>
      <protection locked="true" hidden="false"/>
    </xf>
    <xf numFmtId="165" fontId="6" fillId="0" borderId="0" xfId="40" applyFont="true" applyBorder="true" applyAlignment="true" applyProtection="false">
      <alignment horizontal="right" vertical="bottom" textRotation="0" wrapText="false" indent="0" shrinkToFit="false"/>
      <protection locked="true" hidden="false"/>
    </xf>
    <xf numFmtId="168" fontId="6" fillId="0" borderId="0" xfId="40" applyFont="true" applyBorder="true" applyAlignment="true" applyProtection="false">
      <alignment horizontal="right" vertical="bottom" textRotation="0" wrapText="false" indent="0" shrinkToFit="false"/>
      <protection locked="true" hidden="false"/>
    </xf>
    <xf numFmtId="168" fontId="6" fillId="0" borderId="17" xfId="40" applyFont="true" applyBorder="true" applyAlignment="true" applyProtection="false">
      <alignment horizontal="right" vertical="bottom" textRotation="0" wrapText="false" indent="0" shrinkToFit="false"/>
      <protection locked="true" hidden="false"/>
    </xf>
    <xf numFmtId="164" fontId="6" fillId="0" borderId="0" xfId="40" applyFont="true" applyBorder="false" applyAlignment="false" applyProtection="false">
      <alignment horizontal="general" vertical="bottom" textRotation="0" wrapText="false" indent="0" shrinkToFit="false"/>
      <protection locked="true" hidden="false"/>
    </xf>
    <xf numFmtId="165" fontId="6" fillId="0" borderId="0" xfId="41" applyFont="true" applyBorder="true" applyAlignment="true" applyProtection="false">
      <alignment horizontal="general" vertical="bottom" textRotation="0" wrapText="false" indent="0" shrinkToFit="false"/>
      <protection locked="true" hidden="false"/>
    </xf>
    <xf numFmtId="164" fontId="6" fillId="0" borderId="14" xfId="41" applyFont="true" applyBorder="true" applyAlignment="true" applyProtection="false">
      <alignment horizontal="left" vertical="bottom" textRotation="0" wrapText="false" indent="0" shrinkToFit="false"/>
      <protection locked="true" hidden="false"/>
    </xf>
    <xf numFmtId="168" fontId="6" fillId="0" borderId="0" xfId="41" applyFont="true" applyBorder="true" applyAlignment="true" applyProtection="false">
      <alignment horizontal="right" vertical="bottom" textRotation="0" wrapText="false" indent="0" shrinkToFit="false"/>
      <protection locked="true" hidden="false"/>
    </xf>
    <xf numFmtId="165" fontId="6" fillId="0" borderId="0" xfId="41" applyFont="true" applyBorder="true" applyAlignment="true" applyProtection="false">
      <alignment horizontal="general" vertical="bottom" textRotation="0" wrapText="false" indent="0" shrinkToFit="false"/>
      <protection locked="true" hidden="false"/>
    </xf>
    <xf numFmtId="166" fontId="6" fillId="0" borderId="15" xfId="41" applyFont="true" applyBorder="true" applyAlignment="false" applyProtection="false">
      <alignment horizontal="general" vertical="bottom" textRotation="0" wrapText="false" indent="0" shrinkToFit="false"/>
      <protection locked="true" hidden="false"/>
    </xf>
    <xf numFmtId="164" fontId="7" fillId="4" borderId="10" xfId="41" applyFont="true" applyBorder="true" applyAlignment="true" applyProtection="false">
      <alignment horizontal="left" vertical="bottom" textRotation="0" wrapText="false" indent="0" shrinkToFit="false"/>
      <protection locked="true" hidden="false"/>
    </xf>
    <xf numFmtId="168" fontId="7" fillId="4" borderId="11" xfId="41" applyFont="true" applyBorder="true" applyAlignment="true" applyProtection="false">
      <alignment horizontal="right" vertical="bottom" textRotation="0" wrapText="false" indent="0" shrinkToFit="false"/>
      <protection locked="true" hidden="false"/>
    </xf>
    <xf numFmtId="165" fontId="7" fillId="4" borderId="11" xfId="41" applyFont="true" applyBorder="true" applyAlignment="true" applyProtection="false">
      <alignment horizontal="general" vertical="bottom" textRotation="0" wrapText="false" indent="0" shrinkToFit="false"/>
      <protection locked="true" hidden="false"/>
    </xf>
    <xf numFmtId="166" fontId="7" fillId="4" borderId="13" xfId="41" applyFont="true" applyBorder="true" applyAlignment="true" applyProtection="false">
      <alignment horizontal="general" vertical="bottom" textRotation="0" wrapText="false" indent="0" shrinkToFit="false"/>
      <protection locked="true" hidden="false"/>
    </xf>
    <xf numFmtId="164" fontId="6" fillId="0" borderId="29" xfId="41" applyFont="true" applyBorder="true" applyAlignment="true" applyProtection="false">
      <alignment horizontal="left" vertical="bottom" textRotation="0" wrapText="false" indent="0" shrinkToFit="false"/>
      <protection locked="true" hidden="false"/>
    </xf>
    <xf numFmtId="168" fontId="6" fillId="0" borderId="30" xfId="41" applyFont="true" applyBorder="true" applyAlignment="true" applyProtection="false">
      <alignment horizontal="right" vertical="bottom" textRotation="0" wrapText="false" indent="0" shrinkToFit="false"/>
      <protection locked="true" hidden="false"/>
    </xf>
    <xf numFmtId="165" fontId="6" fillId="0" borderId="30" xfId="41" applyFont="true" applyBorder="true" applyAlignment="true" applyProtection="false">
      <alignment horizontal="general" vertical="bottom" textRotation="0" wrapText="false" indent="0" shrinkToFit="false"/>
      <protection locked="true" hidden="false"/>
    </xf>
    <xf numFmtId="166" fontId="6" fillId="0" borderId="31" xfId="41" applyFont="true" applyBorder="true" applyAlignment="false" applyProtection="false">
      <alignment horizontal="general" vertical="bottom" textRotation="0" wrapText="false" indent="0" shrinkToFit="false"/>
      <protection locked="true" hidden="false"/>
    </xf>
    <xf numFmtId="168" fontId="6" fillId="0" borderId="0" xfId="41" applyFont="true" applyBorder="true" applyAlignment="true" applyProtection="false">
      <alignment horizontal="right" vertical="bottom" textRotation="0" wrapText="false" indent="0" shrinkToFit="false"/>
      <protection locked="true" hidden="false"/>
    </xf>
    <xf numFmtId="164" fontId="6" fillId="0" borderId="16" xfId="41" applyFont="true" applyBorder="true" applyAlignment="true" applyProtection="false">
      <alignment horizontal="left" vertical="bottom" textRotation="0" wrapText="false" indent="0" shrinkToFit="false"/>
      <protection locked="true" hidden="false"/>
    </xf>
    <xf numFmtId="168" fontId="6" fillId="0" borderId="17" xfId="41" applyFont="true" applyBorder="true" applyAlignment="true" applyProtection="false">
      <alignment horizontal="right" vertical="bottom" textRotation="0" wrapText="false" indent="0" shrinkToFit="false"/>
      <protection locked="true" hidden="false"/>
    </xf>
    <xf numFmtId="165" fontId="6" fillId="0" borderId="17" xfId="41" applyFont="true" applyBorder="true" applyAlignment="true" applyProtection="false">
      <alignment horizontal="general" vertical="bottom" textRotation="0" wrapText="false" indent="0" shrinkToFit="false"/>
      <protection locked="true" hidden="false"/>
    </xf>
    <xf numFmtId="166" fontId="6" fillId="0" borderId="18" xfId="41"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42" applyFont="true" applyBorder="true" applyAlignment="true" applyProtection="false">
      <alignment horizontal="left" vertical="bottom" textRotation="0" wrapText="false" indent="0" shrinkToFit="false"/>
      <protection locked="true" hidden="false"/>
    </xf>
    <xf numFmtId="168" fontId="6" fillId="0" borderId="0" xfId="42" applyFont="true" applyBorder="true" applyAlignment="true" applyProtection="false">
      <alignment horizontal="right" vertical="bottom" textRotation="0" wrapText="false" indent="0" shrinkToFit="false"/>
      <protection locked="true" hidden="false"/>
    </xf>
    <xf numFmtId="166" fontId="6" fillId="0" borderId="15" xfId="42" applyFont="true" applyBorder="true" applyAlignment="false" applyProtection="false">
      <alignment horizontal="general" vertical="bottom" textRotation="0" wrapText="false" indent="0" shrinkToFit="false"/>
      <protection locked="true" hidden="false"/>
    </xf>
    <xf numFmtId="164" fontId="7" fillId="4" borderId="10" xfId="42" applyFont="true" applyBorder="true" applyAlignment="true" applyProtection="false">
      <alignment horizontal="left" vertical="bottom" textRotation="0" wrapText="false" indent="0" shrinkToFit="false"/>
      <protection locked="true" hidden="false"/>
    </xf>
    <xf numFmtId="168" fontId="7" fillId="4" borderId="11" xfId="42" applyFont="true" applyBorder="true" applyAlignment="true" applyProtection="false">
      <alignment horizontal="right" vertical="bottom" textRotation="0" wrapText="false" indent="0" shrinkToFit="false"/>
      <protection locked="true" hidden="false"/>
    </xf>
    <xf numFmtId="165" fontId="7" fillId="4" borderId="11" xfId="42" applyFont="true" applyBorder="true" applyAlignment="true" applyProtection="false">
      <alignment horizontal="right" vertical="bottom" textRotation="0" wrapText="false" indent="0" shrinkToFit="false"/>
      <protection locked="true" hidden="false"/>
    </xf>
    <xf numFmtId="165" fontId="7" fillId="4" borderId="12" xfId="42" applyFont="true" applyBorder="true" applyAlignment="true" applyProtection="false">
      <alignment horizontal="right" vertical="bottom" textRotation="0" wrapText="false" indent="0" shrinkToFit="false"/>
      <protection locked="true" hidden="false"/>
    </xf>
    <xf numFmtId="165" fontId="7" fillId="4" borderId="10" xfId="42" applyFont="true" applyBorder="true" applyAlignment="true" applyProtection="false">
      <alignment horizontal="right" vertical="bottom" textRotation="0" wrapText="false" indent="0" shrinkToFit="false"/>
      <protection locked="true" hidden="false"/>
    </xf>
    <xf numFmtId="166" fontId="7" fillId="4" borderId="13" xfId="42" applyFont="true" applyBorder="true" applyAlignment="true" applyProtection="false">
      <alignment horizontal="right" vertical="bottom" textRotation="0" wrapText="false" indent="0" shrinkToFit="false"/>
      <protection locked="true" hidden="false"/>
    </xf>
    <xf numFmtId="164" fontId="6" fillId="0" borderId="16" xfId="42" applyFont="true" applyBorder="true" applyAlignment="true" applyProtection="false">
      <alignment horizontal="left" vertical="bottom" textRotation="0" wrapText="false" indent="0" shrinkToFit="false"/>
      <protection locked="true" hidden="false"/>
    </xf>
    <xf numFmtId="168" fontId="6" fillId="0" borderId="17" xfId="42" applyFont="true" applyBorder="true" applyAlignment="true" applyProtection="false">
      <alignment horizontal="right" vertical="bottom" textRotation="0" wrapText="false" indent="0" shrinkToFit="false"/>
      <protection locked="true" hidden="false"/>
    </xf>
    <xf numFmtId="165" fontId="6" fillId="0" borderId="17" xfId="42" applyFont="true" applyBorder="true" applyAlignment="true" applyProtection="false">
      <alignment horizontal="right" vertical="bottom" textRotation="0" wrapText="false" indent="0" shrinkToFit="false"/>
      <protection locked="true" hidden="false"/>
    </xf>
    <xf numFmtId="165" fontId="6" fillId="0" borderId="16" xfId="42" applyFont="true" applyBorder="true" applyAlignment="true" applyProtection="false">
      <alignment horizontal="right" vertical="bottom" textRotation="0" wrapText="false" indent="0" shrinkToFit="false"/>
      <protection locked="true" hidden="false"/>
    </xf>
    <xf numFmtId="166" fontId="6" fillId="0" borderId="31" xfId="42" applyFont="true" applyBorder="true" applyAlignment="false" applyProtection="false">
      <alignment horizontal="general" vertical="bottom" textRotation="0" wrapText="false" indent="0" shrinkToFit="false"/>
      <protection locked="true" hidden="false"/>
    </xf>
    <xf numFmtId="168" fontId="6" fillId="0" borderId="0" xfId="42" applyFont="true" applyBorder="true" applyAlignment="true" applyProtection="false">
      <alignment horizontal="right" vertical="bottom" textRotation="0" wrapText="false" indent="0" shrinkToFit="false"/>
      <protection locked="true" hidden="false"/>
    </xf>
    <xf numFmtId="168" fontId="6" fillId="0" borderId="17" xfId="42" applyFont="true" applyBorder="true" applyAlignment="true" applyProtection="false">
      <alignment horizontal="right" vertical="bottom" textRotation="0" wrapText="false" indent="0" shrinkToFit="false"/>
      <protection locked="true" hidden="false"/>
    </xf>
    <xf numFmtId="165" fontId="6" fillId="0" borderId="17" xfId="42" applyFont="true" applyBorder="true" applyAlignment="true" applyProtection="false">
      <alignment horizontal="right" vertical="bottom" textRotation="0" wrapText="false" indent="0" shrinkToFit="false"/>
      <protection locked="true" hidden="false"/>
    </xf>
    <xf numFmtId="165" fontId="6" fillId="0" borderId="16" xfId="42" applyFont="true" applyBorder="true" applyAlignment="true" applyProtection="false">
      <alignment horizontal="right" vertical="bottom" textRotation="0" wrapText="false" indent="0" shrinkToFit="false"/>
      <protection locked="true" hidden="false"/>
    </xf>
    <xf numFmtId="166" fontId="6" fillId="0" borderId="18" xfId="42" applyFont="true" applyBorder="true" applyAlignment="false" applyProtection="false">
      <alignment horizontal="general" vertical="bottom" textRotation="0" wrapText="false" indent="0" shrinkToFit="false"/>
      <protection locked="true" hidden="false"/>
    </xf>
    <xf numFmtId="165" fontId="6" fillId="0" borderId="0" xfId="79"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5" fontId="10" fillId="0" borderId="0" xfId="106" applyFont="true" applyBorder="true" applyAlignment="true" applyProtection="false">
      <alignment horizontal="general" vertical="bottom" textRotation="0" wrapText="true" indent="0" shrinkToFit="false"/>
      <protection locked="true" hidden="false"/>
    </xf>
    <xf numFmtId="165" fontId="6" fillId="0" borderId="14" xfId="43" applyFont="true" applyBorder="true" applyAlignment="true" applyProtection="false">
      <alignment horizontal="general" vertical="bottom" textRotation="0" wrapText="false" indent="0" shrinkToFit="false"/>
      <protection locked="true" hidden="false"/>
    </xf>
    <xf numFmtId="165" fontId="6" fillId="0" borderId="0" xfId="43" applyFont="true" applyBorder="true" applyAlignment="tru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general" vertical="bottom" textRotation="0" wrapText="false" indent="0" shrinkToFit="false"/>
      <protection locked="true" hidden="false"/>
    </xf>
    <xf numFmtId="166" fontId="6" fillId="0" borderId="15" xfId="43" applyFont="true" applyBorder="true" applyAlignment="false" applyProtection="false">
      <alignment horizontal="general" vertical="bottom" textRotation="0" wrapText="false" indent="0" shrinkToFit="false"/>
      <protection locked="true" hidden="false"/>
    </xf>
    <xf numFmtId="164" fontId="7" fillId="4" borderId="10" xfId="43" applyFont="true" applyBorder="true" applyAlignment="true" applyProtection="false">
      <alignment horizontal="left" vertical="bottom" textRotation="0" wrapText="false" indent="0" shrinkToFit="false"/>
      <protection locked="true" hidden="false"/>
    </xf>
    <xf numFmtId="168" fontId="7" fillId="4" borderId="11" xfId="43" applyFont="true" applyBorder="true" applyAlignment="true" applyProtection="false">
      <alignment horizontal="general" vertical="bottom" textRotation="0" wrapText="false" indent="0" shrinkToFit="false"/>
      <protection locked="true" hidden="false"/>
    </xf>
    <xf numFmtId="164" fontId="6" fillId="0" borderId="29" xfId="43" applyFont="true" applyBorder="true" applyAlignment="true" applyProtection="false">
      <alignment horizontal="left" vertical="bottom" textRotation="0" wrapText="false" indent="0" shrinkToFit="false"/>
      <protection locked="true" hidden="false"/>
    </xf>
    <xf numFmtId="168" fontId="6" fillId="0" borderId="30" xfId="43" applyFont="true" applyBorder="true" applyAlignment="true" applyProtection="false">
      <alignment horizontal="general" vertical="bottom" textRotation="0" wrapText="false" indent="0" shrinkToFit="false"/>
      <protection locked="true" hidden="false"/>
    </xf>
    <xf numFmtId="165" fontId="6" fillId="0" borderId="30" xfId="43" applyFont="true" applyBorder="true" applyAlignment="true" applyProtection="false">
      <alignment horizontal="general" vertical="bottom" textRotation="0" wrapText="false" indent="0" shrinkToFit="false"/>
      <protection locked="true" hidden="false"/>
    </xf>
    <xf numFmtId="165" fontId="6" fillId="0" borderId="29" xfId="43" applyFont="true" applyBorder="true" applyAlignment="true" applyProtection="false">
      <alignment horizontal="general" vertical="bottom" textRotation="0" wrapText="false" indent="0" shrinkToFit="false"/>
      <protection locked="true" hidden="false"/>
    </xf>
    <xf numFmtId="166" fontId="6" fillId="0" borderId="31" xfId="43" applyFont="true" applyBorder="true" applyAlignment="false" applyProtection="false">
      <alignment horizontal="general" vertical="bottom" textRotation="0" wrapText="false" indent="0" shrinkToFit="false"/>
      <protection locked="true" hidden="false"/>
    </xf>
    <xf numFmtId="168" fontId="6" fillId="0" borderId="0" xfId="43" applyFont="true" applyBorder="true" applyAlignment="true" applyProtection="false">
      <alignment horizontal="general" vertical="bottom" textRotation="0" wrapText="false" indent="0" shrinkToFit="false"/>
      <protection locked="true" hidden="false"/>
    </xf>
    <xf numFmtId="164" fontId="6" fillId="0" borderId="16" xfId="43" applyFont="true" applyBorder="true" applyAlignment="true" applyProtection="false">
      <alignment horizontal="left" vertical="bottom" textRotation="0" wrapText="false" indent="0" shrinkToFit="false"/>
      <protection locked="true" hidden="false"/>
    </xf>
    <xf numFmtId="168" fontId="6" fillId="0" borderId="17" xfId="43" applyFont="true" applyBorder="true" applyAlignment="true" applyProtection="false">
      <alignment horizontal="general" vertical="bottom" textRotation="0" wrapText="false" indent="0" shrinkToFit="false"/>
      <protection locked="true" hidden="false"/>
    </xf>
    <xf numFmtId="165" fontId="6" fillId="0" borderId="17" xfId="43" applyFont="true" applyBorder="true" applyAlignment="true" applyProtection="false">
      <alignment horizontal="general" vertical="bottom" textRotation="0" wrapText="false" indent="0" shrinkToFit="false"/>
      <protection locked="true" hidden="false"/>
    </xf>
    <xf numFmtId="165" fontId="6" fillId="0" borderId="16" xfId="43" applyFont="true" applyBorder="true" applyAlignment="true" applyProtection="false">
      <alignment horizontal="general" vertical="bottom" textRotation="0" wrapText="false" indent="0" shrinkToFit="false"/>
      <protection locked="true" hidden="false"/>
    </xf>
    <xf numFmtId="166" fontId="6" fillId="0" borderId="18" xfId="43" applyFont="true" applyBorder="true" applyAlignment="false" applyProtection="false">
      <alignment horizontal="general" vertical="bottom" textRotation="0" wrapText="false" indent="0" shrinkToFit="false"/>
      <protection locked="true" hidden="false"/>
    </xf>
    <xf numFmtId="165" fontId="6" fillId="0" borderId="0" xfId="80" applyFont="true" applyBorder="true" applyAlignment="true" applyProtection="false">
      <alignment horizontal="general" vertical="bottom" textRotation="0" wrapText="false" indent="0" shrinkToFit="false"/>
      <protection locked="true" hidden="false"/>
    </xf>
    <xf numFmtId="165" fontId="6" fillId="0" borderId="14" xfId="44" applyFont="true" applyBorder="true" applyAlignment="true" applyProtection="false">
      <alignment horizontal="general" vertical="bottom" textRotation="0" wrapText="false" indent="0" shrinkToFit="false"/>
      <protection locked="true" hidden="false"/>
    </xf>
    <xf numFmtId="164" fontId="6" fillId="0" borderId="14" xfId="44" applyFont="true" applyBorder="true" applyAlignment="true" applyProtection="false">
      <alignment horizontal="left" vertical="bottom" textRotation="0" wrapText="false" indent="0" shrinkToFit="false"/>
      <protection locked="true" hidden="false"/>
    </xf>
    <xf numFmtId="168" fontId="6" fillId="0" borderId="0" xfId="44" applyFont="true" applyBorder="true" applyAlignment="true" applyProtection="false">
      <alignment horizontal="right" vertical="bottom" textRotation="0" wrapText="false" indent="0" shrinkToFit="false"/>
      <protection locked="true" hidden="false"/>
    </xf>
    <xf numFmtId="166" fontId="6" fillId="0" borderId="15" xfId="44" applyFont="true" applyBorder="true" applyAlignment="false" applyProtection="false">
      <alignment horizontal="general" vertical="bottom" textRotation="0" wrapText="false" indent="0" shrinkToFit="false"/>
      <protection locked="true" hidden="false"/>
    </xf>
    <xf numFmtId="164" fontId="7" fillId="4" borderId="10" xfId="44" applyFont="true" applyBorder="true" applyAlignment="true" applyProtection="false">
      <alignment horizontal="left" vertical="bottom" textRotation="0" wrapText="false" indent="0" shrinkToFit="false"/>
      <protection locked="true" hidden="false"/>
    </xf>
    <xf numFmtId="168" fontId="7" fillId="4" borderId="11" xfId="44" applyFont="true" applyBorder="true" applyAlignment="true" applyProtection="false">
      <alignment horizontal="right" vertical="bottom" textRotation="0" wrapText="false" indent="0" shrinkToFit="false"/>
      <protection locked="true" hidden="false"/>
    </xf>
    <xf numFmtId="165" fontId="7" fillId="4" borderId="11" xfId="44" applyFont="true" applyBorder="true" applyAlignment="true" applyProtection="false">
      <alignment horizontal="general" vertical="bottom" textRotation="0" wrapText="false" indent="0" shrinkToFit="false"/>
      <protection locked="true" hidden="false"/>
    </xf>
    <xf numFmtId="165" fontId="7" fillId="4" borderId="12" xfId="44" applyFont="true" applyBorder="true" applyAlignment="true" applyProtection="false">
      <alignment horizontal="general" vertical="bottom" textRotation="0" wrapText="false" indent="0" shrinkToFit="false"/>
      <protection locked="true" hidden="false"/>
    </xf>
    <xf numFmtId="165" fontId="7" fillId="4" borderId="10" xfId="44" applyFont="true" applyBorder="true" applyAlignment="true" applyProtection="false">
      <alignment horizontal="general" vertical="bottom" textRotation="0" wrapText="false" indent="0" shrinkToFit="false"/>
      <protection locked="true" hidden="false"/>
    </xf>
    <xf numFmtId="166" fontId="7" fillId="4" borderId="13" xfId="44" applyFont="true" applyBorder="true" applyAlignment="true" applyProtection="false">
      <alignment horizontal="general" vertical="bottom" textRotation="0" wrapText="false" indent="0" shrinkToFit="false"/>
      <protection locked="true" hidden="false"/>
    </xf>
    <xf numFmtId="164" fontId="6" fillId="0" borderId="29" xfId="44" applyFont="true" applyBorder="true" applyAlignment="true" applyProtection="false">
      <alignment horizontal="left" vertical="bottom" textRotation="0" wrapText="false" indent="0" shrinkToFit="false"/>
      <protection locked="true" hidden="false"/>
    </xf>
    <xf numFmtId="164" fontId="6" fillId="0" borderId="30" xfId="44" applyFont="true" applyBorder="true" applyAlignment="true" applyProtection="false">
      <alignment horizontal="right" vertical="bottom" textRotation="0" wrapText="fals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5" fontId="6" fillId="0" borderId="29" xfId="44" applyFont="true" applyBorder="true" applyAlignment="true" applyProtection="false">
      <alignment horizontal="general" vertical="bottom" textRotation="0" wrapText="false" indent="0" shrinkToFit="false"/>
      <protection locked="true" hidden="false"/>
    </xf>
    <xf numFmtId="166" fontId="6" fillId="0" borderId="31" xfId="44" applyFont="true" applyBorder="true" applyAlignment="false" applyProtection="false">
      <alignment horizontal="general" vertical="bottom" textRotation="0" wrapText="false" indent="0" shrinkToFit="false"/>
      <protection locked="true" hidden="false"/>
    </xf>
    <xf numFmtId="165" fontId="6" fillId="0" borderId="0" xfId="44" applyFont="true" applyBorder="true" applyAlignment="true" applyProtection="false">
      <alignment horizontal="general" vertical="bottom" textRotation="0" wrapText="false" indent="0" shrinkToFit="false"/>
      <protection locked="true" hidden="false"/>
    </xf>
    <xf numFmtId="168" fontId="6" fillId="0" borderId="0" xfId="44" applyFont="true" applyBorder="true" applyAlignment="true" applyProtection="false">
      <alignment horizontal="right" vertical="bottom" textRotation="0" wrapText="false" indent="0" shrinkToFit="false"/>
      <protection locked="true" hidden="false"/>
    </xf>
    <xf numFmtId="164" fontId="6" fillId="0" borderId="16" xfId="44" applyFont="true" applyBorder="true" applyAlignment="true" applyProtection="false">
      <alignment horizontal="left" vertical="bottom" textRotation="0" wrapText="false" indent="0" shrinkToFit="false"/>
      <protection locked="true" hidden="false"/>
    </xf>
    <xf numFmtId="168" fontId="6" fillId="0" borderId="17" xfId="44" applyFont="true" applyBorder="true" applyAlignment="true" applyProtection="false">
      <alignment horizontal="right" vertical="bottom" textRotation="0" wrapText="false" indent="0" shrinkToFit="false"/>
      <protection locked="true" hidden="false"/>
    </xf>
    <xf numFmtId="165" fontId="6" fillId="0" borderId="16" xfId="44" applyFont="true" applyBorder="true" applyAlignment="true" applyProtection="false">
      <alignment horizontal="general" vertical="bottom" textRotation="0" wrapText="false" indent="0" shrinkToFit="false"/>
      <protection locked="true" hidden="false"/>
    </xf>
    <xf numFmtId="166" fontId="6" fillId="0" borderId="18" xfId="44" applyFont="true" applyBorder="true" applyAlignment="false" applyProtection="false">
      <alignment horizontal="general" vertical="bottom" textRotation="0" wrapText="false" indent="0" shrinkToFit="false"/>
      <protection locked="true" hidden="false"/>
    </xf>
    <xf numFmtId="165" fontId="6" fillId="0" borderId="0" xfId="81" applyFont="true" applyBorder="true" applyAlignment="true" applyProtection="false">
      <alignment horizontal="general" vertical="bottom" textRotation="0" wrapText="false" indent="0" shrinkToFit="false"/>
      <protection locked="true" hidden="false"/>
    </xf>
    <xf numFmtId="165" fontId="6" fillId="0" borderId="14" xfId="45" applyFont="true" applyBorder="true" applyAlignment="true" applyProtection="false">
      <alignment horizontal="general" vertical="bottom" textRotation="0" wrapText="false" indent="0" shrinkToFit="false"/>
      <protection locked="true" hidden="false"/>
    </xf>
    <xf numFmtId="165" fontId="6" fillId="0" borderId="0" xfId="81" applyFont="true" applyBorder="true" applyAlignment="true" applyProtection="false">
      <alignment horizontal="general" vertical="bottom" textRotation="0" wrapText="false" indent="0" shrinkToFit="false"/>
      <protection locked="true" hidden="false"/>
    </xf>
    <xf numFmtId="164" fontId="6" fillId="0" borderId="14" xfId="45" applyFont="true" applyBorder="true" applyAlignment="true" applyProtection="false">
      <alignment horizontal="left" vertical="bottom" textRotation="0" wrapText="false" indent="0" shrinkToFit="false"/>
      <protection locked="true" hidden="false"/>
    </xf>
    <xf numFmtId="168" fontId="6" fillId="0" borderId="0" xfId="45" applyFont="true" applyBorder="true" applyAlignment="true" applyProtection="false">
      <alignment horizontal="right" vertical="bottom" textRotation="0" wrapText="false" indent="0" shrinkToFit="false"/>
      <protection locked="true" hidden="false"/>
    </xf>
    <xf numFmtId="166" fontId="6" fillId="0" borderId="15" xfId="45" applyFont="true" applyBorder="true" applyAlignment="false" applyProtection="false">
      <alignment horizontal="general" vertical="bottom" textRotation="0" wrapText="false" indent="0" shrinkToFit="false"/>
      <protection locked="true" hidden="false"/>
    </xf>
    <xf numFmtId="164" fontId="7" fillId="4" borderId="10" xfId="45" applyFont="true" applyBorder="true" applyAlignment="true" applyProtection="false">
      <alignment horizontal="left" vertical="bottom" textRotation="0" wrapText="false" indent="0" shrinkToFit="false"/>
      <protection locked="true" hidden="false"/>
    </xf>
    <xf numFmtId="168" fontId="7" fillId="4" borderId="11" xfId="45" applyFont="true" applyBorder="true" applyAlignment="true" applyProtection="false">
      <alignment horizontal="right" vertical="bottom" textRotation="0" wrapText="false" indent="0" shrinkToFit="false"/>
      <protection locked="true" hidden="false"/>
    </xf>
    <xf numFmtId="165" fontId="7" fillId="4" borderId="11" xfId="45" applyFont="true" applyBorder="true" applyAlignment="true" applyProtection="false">
      <alignment horizontal="general" vertical="bottom" textRotation="0" wrapText="false" indent="0" shrinkToFit="false"/>
      <protection locked="true" hidden="false"/>
    </xf>
    <xf numFmtId="165" fontId="7" fillId="4" borderId="12" xfId="45" applyFont="true" applyBorder="true" applyAlignment="true" applyProtection="false">
      <alignment horizontal="general" vertical="bottom" textRotation="0" wrapText="false" indent="0" shrinkToFit="false"/>
      <protection locked="true" hidden="false"/>
    </xf>
    <xf numFmtId="165" fontId="7" fillId="4" borderId="10" xfId="45" applyFont="true" applyBorder="true" applyAlignment="true" applyProtection="false">
      <alignment horizontal="general" vertical="bottom" textRotation="0" wrapText="false" indent="0" shrinkToFit="false"/>
      <protection locked="true" hidden="false"/>
    </xf>
    <xf numFmtId="166" fontId="7" fillId="4" borderId="13" xfId="45" applyFont="true" applyBorder="true" applyAlignment="true" applyProtection="false">
      <alignment horizontal="general" vertical="bottom" textRotation="0" wrapText="false" indent="0" shrinkToFit="false"/>
      <protection locked="true" hidden="false"/>
    </xf>
    <xf numFmtId="164" fontId="7" fillId="0" borderId="14" xfId="45" applyFont="true" applyBorder="true" applyAlignment="true" applyProtection="false">
      <alignment horizontal="left" vertical="bottom" textRotation="0" wrapText="false" indent="0" shrinkToFit="false"/>
      <protection locked="true" hidden="false"/>
    </xf>
    <xf numFmtId="168" fontId="7" fillId="0" borderId="0" xfId="45" applyFont="true" applyBorder="true" applyAlignment="true" applyProtection="false">
      <alignment horizontal="right" vertical="bottom" textRotation="0" wrapText="false" indent="0" shrinkToFit="false"/>
      <protection locked="true" hidden="false"/>
    </xf>
    <xf numFmtId="165" fontId="7" fillId="0" borderId="0" xfId="45" applyFont="true" applyBorder="true" applyAlignment="true" applyProtection="false">
      <alignment horizontal="general" vertical="bottom" textRotation="0" wrapText="false" indent="0" shrinkToFit="false"/>
      <protection locked="true" hidden="false"/>
    </xf>
    <xf numFmtId="165" fontId="7" fillId="0" borderId="14" xfId="45" applyFont="true" applyBorder="true" applyAlignment="true" applyProtection="false">
      <alignment horizontal="general" vertical="bottom" textRotation="0" wrapText="false" indent="0" shrinkToFit="false"/>
      <protection locked="true" hidden="false"/>
    </xf>
    <xf numFmtId="166" fontId="6" fillId="0" borderId="15" xfId="45" applyFont="true" applyBorder="true" applyAlignment="false" applyProtection="false">
      <alignment horizontal="general" vertical="bottom" textRotation="0" wrapText="false" indent="0" shrinkToFit="false"/>
      <protection locked="true" hidden="false"/>
    </xf>
    <xf numFmtId="168" fontId="6" fillId="0" borderId="0" xfId="45" applyFont="true" applyBorder="true" applyAlignment="true" applyProtection="false">
      <alignment horizontal="right" vertical="bottom" textRotation="0" wrapText="false" indent="0" shrinkToFit="false"/>
      <protection locked="true" hidden="false"/>
    </xf>
    <xf numFmtId="165" fontId="6" fillId="0" borderId="0" xfId="45" applyFont="true" applyBorder="true" applyAlignment="true" applyProtection="false">
      <alignment horizontal="general" vertical="bottom" textRotation="0" wrapText="false" indent="0" shrinkToFit="false"/>
      <protection locked="true" hidden="false"/>
    </xf>
    <xf numFmtId="165" fontId="6" fillId="0" borderId="8" xfId="0" applyFont="true" applyBorder="true" applyAlignment="true" applyProtection="false">
      <alignment horizontal="general" vertical="bottom" textRotation="0" wrapText="false" indent="0" shrinkToFit="false"/>
      <protection locked="true" hidden="false"/>
    </xf>
    <xf numFmtId="165" fontId="6" fillId="0" borderId="8" xfId="0" applyFont="true" applyBorder="true" applyAlignment="true" applyProtection="false">
      <alignment horizontal="general" vertical="bottom" textRotation="0" wrapText="false" indent="0" shrinkToFit="false"/>
      <protection locked="true" hidden="false"/>
    </xf>
    <xf numFmtId="165" fontId="10" fillId="0" borderId="8" xfId="106" applyFont="true" applyBorder="true" applyAlignment="true" applyProtection="false">
      <alignment horizontal="general" vertical="bottom" textRotation="0" wrapText="true" indent="0" shrinkToFit="false"/>
      <protection locked="true" hidden="false"/>
    </xf>
    <xf numFmtId="165" fontId="6" fillId="0" borderId="7" xfId="45" applyFont="true" applyBorder="true" applyAlignment="true" applyProtection="false">
      <alignment horizontal="general" vertical="bottom" textRotation="0" wrapText="false" indent="0" shrinkToFit="false"/>
      <protection locked="true" hidden="false"/>
    </xf>
    <xf numFmtId="164" fontId="6" fillId="0" borderId="16" xfId="45" applyFont="true" applyBorder="true" applyAlignment="true" applyProtection="false">
      <alignment horizontal="left" vertical="bottom" textRotation="0" wrapText="false" indent="0" shrinkToFit="false"/>
      <protection locked="true" hidden="false"/>
    </xf>
    <xf numFmtId="168" fontId="6" fillId="0" borderId="17" xfId="45" applyFont="true" applyBorder="true" applyAlignment="true" applyProtection="false">
      <alignment horizontal="right" vertical="bottom" textRotation="0" wrapText="false" indent="0" shrinkToFit="false"/>
      <protection locked="true" hidden="false"/>
    </xf>
    <xf numFmtId="165" fontId="6" fillId="0" borderId="17" xfId="45" applyFont="true" applyBorder="true" applyAlignment="true" applyProtection="false">
      <alignment horizontal="general" vertical="bottom" textRotation="0" wrapText="false" indent="0" shrinkToFit="false"/>
      <protection locked="true" hidden="false"/>
    </xf>
    <xf numFmtId="165" fontId="6" fillId="0" borderId="16" xfId="45" applyFont="true" applyBorder="true" applyAlignment="true" applyProtection="false">
      <alignment horizontal="general" vertical="bottom" textRotation="0" wrapText="false" indent="0" shrinkToFit="false"/>
      <protection locked="true" hidden="false"/>
    </xf>
    <xf numFmtId="166" fontId="6" fillId="0" borderId="18" xfId="45" applyFont="true" applyBorder="true" applyAlignment="false" applyProtection="false">
      <alignment horizontal="general" vertical="bottom" textRotation="0" wrapText="false" indent="0" shrinkToFit="false"/>
      <protection locked="true" hidden="false"/>
    </xf>
    <xf numFmtId="165" fontId="6" fillId="0" borderId="0" xfId="84" applyFont="true" applyBorder="true" applyAlignment="true" applyProtection="false">
      <alignment horizontal="general" vertical="bottom" textRotation="0" wrapText="false" indent="0" shrinkToFit="false"/>
      <protection locked="true" hidden="false"/>
    </xf>
    <xf numFmtId="165" fontId="6" fillId="0" borderId="14" xfId="28" applyFont="true" applyBorder="true" applyAlignment="true" applyProtection="false">
      <alignment horizontal="general" vertical="bottom" textRotation="0" wrapText="false" indent="0" shrinkToFit="false"/>
      <protection locked="true" hidden="false"/>
    </xf>
    <xf numFmtId="165" fontId="6" fillId="0" borderId="14" xfId="46" applyFont="true" applyBorder="true" applyAlignment="true" applyProtection="false">
      <alignment horizontal="general" vertical="bottom" textRotation="0" wrapText="false" indent="0" shrinkToFit="false"/>
      <protection locked="true" hidden="false"/>
    </xf>
    <xf numFmtId="164" fontId="6" fillId="0" borderId="14" xfId="46" applyFont="true" applyBorder="true" applyAlignment="true" applyProtection="false">
      <alignment horizontal="left" vertical="bottom" textRotation="0" wrapText="false" indent="0" shrinkToFit="false"/>
      <protection locked="true" hidden="false"/>
    </xf>
    <xf numFmtId="168" fontId="6" fillId="0" borderId="0" xfId="46" applyFont="true" applyBorder="true" applyAlignment="true" applyProtection="false">
      <alignment horizontal="right" vertical="bottom" textRotation="0" wrapText="false" indent="0" shrinkToFit="false"/>
      <protection locked="true" hidden="false"/>
    </xf>
    <xf numFmtId="166" fontId="6" fillId="0" borderId="15" xfId="46" applyFont="true" applyBorder="true" applyAlignment="false" applyProtection="false">
      <alignment horizontal="general" vertical="bottom" textRotation="0" wrapText="false" indent="0" shrinkToFit="false"/>
      <protection locked="true" hidden="false"/>
    </xf>
    <xf numFmtId="164" fontId="7" fillId="4" borderId="10" xfId="46" applyFont="true" applyBorder="true" applyAlignment="true" applyProtection="false">
      <alignment horizontal="left" vertical="bottom" textRotation="0" wrapText="false" indent="0" shrinkToFit="false"/>
      <protection locked="true" hidden="false"/>
    </xf>
    <xf numFmtId="168" fontId="7" fillId="4" borderId="11" xfId="46" applyFont="true" applyBorder="true" applyAlignment="true" applyProtection="false">
      <alignment horizontal="right" vertical="bottom" textRotation="0" wrapText="false" indent="0" shrinkToFit="false"/>
      <protection locked="true" hidden="false"/>
    </xf>
    <xf numFmtId="165" fontId="7" fillId="4" borderId="11" xfId="46" applyFont="true" applyBorder="true" applyAlignment="true" applyProtection="false">
      <alignment horizontal="general" vertical="bottom" textRotation="0" wrapText="false" indent="0" shrinkToFit="false"/>
      <protection locked="true" hidden="false"/>
    </xf>
    <xf numFmtId="165" fontId="7" fillId="4" borderId="12" xfId="46" applyFont="true" applyBorder="true" applyAlignment="true" applyProtection="false">
      <alignment horizontal="general" vertical="bottom" textRotation="0" wrapText="false" indent="0" shrinkToFit="false"/>
      <protection locked="true" hidden="false"/>
    </xf>
    <xf numFmtId="165" fontId="7" fillId="4" borderId="10" xfId="46" applyFont="true" applyBorder="true" applyAlignment="true" applyProtection="false">
      <alignment horizontal="general" vertical="bottom" textRotation="0" wrapText="false" indent="0" shrinkToFit="false"/>
      <protection locked="true" hidden="false"/>
    </xf>
    <xf numFmtId="166" fontId="7" fillId="4" borderId="13" xfId="46" applyFont="true" applyBorder="true" applyAlignment="false" applyProtection="false">
      <alignment horizontal="general" vertical="bottom" textRotation="0" wrapText="false" indent="0" shrinkToFit="false"/>
      <protection locked="true" hidden="false"/>
    </xf>
    <xf numFmtId="164" fontId="6" fillId="0" borderId="16" xfId="46" applyFont="true" applyBorder="true" applyAlignment="true" applyProtection="false">
      <alignment horizontal="left" vertical="bottom" textRotation="0" wrapText="false" indent="0" shrinkToFit="false"/>
      <protection locked="true" hidden="false"/>
    </xf>
    <xf numFmtId="168" fontId="6" fillId="0" borderId="17" xfId="46" applyFont="true" applyBorder="true" applyAlignment="true" applyProtection="false">
      <alignment horizontal="right" vertical="bottom" textRotation="0" wrapText="false" indent="0" shrinkToFit="false"/>
      <protection locked="true" hidden="false"/>
    </xf>
    <xf numFmtId="165" fontId="6" fillId="0" borderId="30" xfId="0" applyFont="true" applyBorder="true" applyAlignment="true" applyProtection="false">
      <alignment horizontal="general" vertical="bottom" textRotation="0" wrapText="false" indent="0" shrinkToFit="false"/>
      <protection locked="true" hidden="false"/>
    </xf>
    <xf numFmtId="165" fontId="6" fillId="0" borderId="17" xfId="46" applyFont="true" applyBorder="true" applyAlignment="true" applyProtection="false">
      <alignment horizontal="general" vertical="bottom" textRotation="0" wrapText="false" indent="0" shrinkToFit="false"/>
      <protection locked="true" hidden="false"/>
    </xf>
    <xf numFmtId="165" fontId="6" fillId="0" borderId="16" xfId="46" applyFont="true" applyBorder="true" applyAlignment="true" applyProtection="false">
      <alignment horizontal="general" vertical="bottom" textRotation="0" wrapText="false" indent="0" shrinkToFit="false"/>
      <protection locked="true" hidden="false"/>
    </xf>
    <xf numFmtId="166" fontId="6" fillId="0" borderId="31" xfId="46" applyFont="true" applyBorder="true" applyAlignment="false" applyProtection="false">
      <alignment horizontal="general" vertical="bottom" textRotation="0" wrapText="false" indent="0" shrinkToFit="false"/>
      <protection locked="true" hidden="false"/>
    </xf>
    <xf numFmtId="165" fontId="6" fillId="0" borderId="8" xfId="83" applyFont="true" applyBorder="true" applyAlignment="false" applyProtection="false">
      <alignment horizontal="general" vertical="bottom" textRotation="0" wrapText="false" indent="0" shrinkToFit="false"/>
      <protection locked="true" hidden="false"/>
    </xf>
    <xf numFmtId="165" fontId="10" fillId="0" borderId="8" xfId="106" applyFont="true" applyBorder="true" applyAlignment="true" applyProtection="false">
      <alignment horizontal="right" vertical="bottom" textRotation="0" wrapText="true" indent="0" shrinkToFit="false"/>
      <protection locked="true" hidden="false"/>
    </xf>
    <xf numFmtId="165" fontId="6" fillId="0" borderId="7" xfId="47" applyFont="true" applyBorder="true" applyAlignment="true" applyProtection="false">
      <alignment horizontal="right" vertical="bottom" textRotation="0" wrapText="false" indent="0" shrinkToFit="false"/>
      <protection locked="true" hidden="false"/>
    </xf>
    <xf numFmtId="165" fontId="6" fillId="0" borderId="0" xfId="83" applyFont="true" applyBorder="true" applyAlignment="false" applyProtection="false">
      <alignment horizontal="general" vertical="bottom" textRotation="0" wrapText="false" indent="0" shrinkToFit="false"/>
      <protection locked="true" hidden="false"/>
    </xf>
    <xf numFmtId="165" fontId="10" fillId="0" borderId="0" xfId="106" applyFont="true" applyBorder="true" applyAlignment="true" applyProtection="false">
      <alignment horizontal="right" vertical="bottom" textRotation="0" wrapText="true" indent="0" shrinkToFit="false"/>
      <protection locked="true" hidden="false"/>
    </xf>
    <xf numFmtId="165" fontId="6" fillId="0" borderId="14" xfId="47" applyFont="true" applyBorder="true" applyAlignment="true" applyProtection="false">
      <alignment horizontal="right" vertical="bottom" textRotation="0" wrapText="false" indent="0" shrinkToFit="false"/>
      <protection locked="true" hidden="false"/>
    </xf>
    <xf numFmtId="164" fontId="6" fillId="0" borderId="14" xfId="47" applyFont="true" applyBorder="true" applyAlignment="true" applyProtection="false">
      <alignment horizontal="left" vertical="bottom" textRotation="0" wrapText="false" indent="0" shrinkToFit="false"/>
      <protection locked="true" hidden="false"/>
    </xf>
    <xf numFmtId="168" fontId="6" fillId="0" borderId="0" xfId="47" applyFont="true" applyBorder="true" applyAlignment="true" applyProtection="false">
      <alignment horizontal="right" vertical="bottom" textRotation="0" wrapText="false" indent="0" shrinkToFit="false"/>
      <protection locked="true" hidden="false"/>
    </xf>
    <xf numFmtId="166" fontId="6" fillId="0" borderId="15" xfId="47" applyFont="true" applyBorder="true" applyAlignment="false" applyProtection="false">
      <alignment horizontal="general" vertical="bottom" textRotation="0" wrapText="false" indent="0" shrinkToFit="false"/>
      <protection locked="true" hidden="false"/>
    </xf>
    <xf numFmtId="164" fontId="7" fillId="4" borderId="10" xfId="47" applyFont="true" applyBorder="true" applyAlignment="true" applyProtection="false">
      <alignment horizontal="left" vertical="bottom" textRotation="0" wrapText="false" indent="0" shrinkToFit="false"/>
      <protection locked="true" hidden="false"/>
    </xf>
    <xf numFmtId="168" fontId="7" fillId="4" borderId="12" xfId="47" applyFont="true" applyBorder="true" applyAlignment="true" applyProtection="false">
      <alignment horizontal="right" vertical="bottom" textRotation="0" wrapText="false" indent="0" shrinkToFit="false"/>
      <protection locked="true" hidden="false"/>
    </xf>
    <xf numFmtId="165" fontId="7" fillId="4" borderId="39" xfId="47" applyFont="true" applyBorder="true" applyAlignment="true" applyProtection="false">
      <alignment horizontal="right" vertical="bottom" textRotation="0" wrapText="false" indent="0" shrinkToFit="false"/>
      <protection locked="true" hidden="false"/>
    </xf>
    <xf numFmtId="165" fontId="7" fillId="4" borderId="10" xfId="47" applyFont="true" applyBorder="true" applyAlignment="true" applyProtection="false">
      <alignment horizontal="right" vertical="bottom" textRotation="0" wrapText="false" indent="0" shrinkToFit="false"/>
      <protection locked="true" hidden="false"/>
    </xf>
    <xf numFmtId="166" fontId="7" fillId="4" borderId="13" xfId="47" applyFont="true" applyBorder="true" applyAlignment="true" applyProtection="false">
      <alignment horizontal="right" vertical="bottom" textRotation="0" wrapText="false" indent="0" shrinkToFit="false"/>
      <protection locked="true" hidden="false"/>
    </xf>
    <xf numFmtId="164" fontId="6" fillId="0" borderId="16" xfId="47" applyFont="true" applyBorder="true" applyAlignment="true" applyProtection="false">
      <alignment horizontal="left" vertical="bottom" textRotation="0" wrapText="false" indent="0" shrinkToFit="false"/>
      <protection locked="true" hidden="false"/>
    </xf>
    <xf numFmtId="168" fontId="6" fillId="0" borderId="17" xfId="47" applyFont="true" applyBorder="true" applyAlignment="true" applyProtection="false">
      <alignment horizontal="right" vertical="bottom" textRotation="0" wrapText="false" indent="0" shrinkToFit="false"/>
      <protection locked="true" hidden="false"/>
    </xf>
    <xf numFmtId="165" fontId="6" fillId="0" borderId="17" xfId="47" applyFont="true" applyBorder="true" applyAlignment="true" applyProtection="false">
      <alignment horizontal="right" vertical="bottom" textRotation="0" wrapText="false" indent="0" shrinkToFit="false"/>
      <protection locked="true" hidden="false"/>
    </xf>
    <xf numFmtId="165" fontId="6" fillId="0" borderId="16" xfId="47" applyFont="true" applyBorder="true" applyAlignment="true" applyProtection="false">
      <alignment horizontal="right" vertical="bottom" textRotation="0" wrapText="false" indent="0" shrinkToFit="false"/>
      <protection locked="true" hidden="false"/>
    </xf>
    <xf numFmtId="166" fontId="6" fillId="0" borderId="18" xfId="47"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true" applyProtection="false">
      <alignment horizontal="center" vertical="bottom" textRotation="0" wrapText="false" indent="0" shrinkToFit="false"/>
      <protection locked="true" hidden="false"/>
    </xf>
    <xf numFmtId="165" fontId="6" fillId="0" borderId="0" xfId="47" applyFont="true" applyBorder="tru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6" fillId="0" borderId="14" xfId="48" applyFont="true" applyBorder="true" applyAlignment="true" applyProtection="false">
      <alignment horizontal="left" vertical="bottom" textRotation="0" wrapText="false" indent="0" shrinkToFit="false"/>
      <protection locked="true" hidden="false"/>
    </xf>
    <xf numFmtId="168" fontId="6" fillId="0" borderId="0" xfId="48" applyFont="true" applyBorder="true" applyAlignment="true" applyProtection="false">
      <alignment horizontal="right" vertical="bottom" textRotation="0" wrapText="false" indent="0" shrinkToFit="false"/>
      <protection locked="true" hidden="false"/>
    </xf>
    <xf numFmtId="166" fontId="6" fillId="0" borderId="15" xfId="48" applyFont="true" applyBorder="true" applyAlignment="false" applyProtection="false">
      <alignment horizontal="general" vertical="bottom" textRotation="0" wrapText="false" indent="0" shrinkToFit="false"/>
      <protection locked="true" hidden="false"/>
    </xf>
    <xf numFmtId="164" fontId="7" fillId="4" borderId="10" xfId="48" applyFont="true" applyBorder="true" applyAlignment="true" applyProtection="false">
      <alignment horizontal="left" vertical="bottom" textRotation="0" wrapText="false" indent="0" shrinkToFit="false"/>
      <protection locked="true" hidden="false"/>
    </xf>
    <xf numFmtId="168" fontId="7" fillId="4" borderId="11" xfId="48" applyFont="true" applyBorder="true" applyAlignment="true" applyProtection="false">
      <alignment horizontal="right" vertical="bottom" textRotation="0" wrapText="false" indent="0" shrinkToFit="false"/>
      <protection locked="true" hidden="false"/>
    </xf>
    <xf numFmtId="165" fontId="7" fillId="4" borderId="11" xfId="48" applyFont="true" applyBorder="true" applyAlignment="true" applyProtection="false">
      <alignment horizontal="general" vertical="bottom" textRotation="0" wrapText="false" indent="0" shrinkToFit="false"/>
      <protection locked="true" hidden="false"/>
    </xf>
    <xf numFmtId="165" fontId="7" fillId="4" borderId="12" xfId="48" applyFont="true" applyBorder="true" applyAlignment="true" applyProtection="false">
      <alignment horizontal="general" vertical="bottom" textRotation="0" wrapText="false" indent="0" shrinkToFit="false"/>
      <protection locked="true" hidden="false"/>
    </xf>
    <xf numFmtId="165" fontId="7" fillId="4" borderId="10" xfId="48" applyFont="true" applyBorder="true" applyAlignment="true" applyProtection="false">
      <alignment horizontal="general" vertical="bottom" textRotation="0" wrapText="false" indent="0" shrinkToFit="false"/>
      <protection locked="true" hidden="false"/>
    </xf>
    <xf numFmtId="166" fontId="7" fillId="4" borderId="13" xfId="48" applyFont="true" applyBorder="true" applyAlignment="true" applyProtection="false">
      <alignment horizontal="general" vertical="bottom" textRotation="0" wrapText="false" indent="0" shrinkToFit="false"/>
      <protection locked="true" hidden="false"/>
    </xf>
    <xf numFmtId="168" fontId="6" fillId="0" borderId="30" xfId="48" applyFont="true" applyBorder="true" applyAlignment="true" applyProtection="false">
      <alignment horizontal="right" vertical="bottom" textRotation="0" wrapText="false" indent="0" shrinkToFit="false"/>
      <protection locked="true" hidden="false"/>
    </xf>
    <xf numFmtId="165" fontId="6" fillId="0" borderId="30" xfId="48" applyFont="true" applyBorder="true" applyAlignment="true" applyProtection="false">
      <alignment horizontal="general" vertical="bottom" textRotation="0" wrapText="false" indent="0" shrinkToFit="false"/>
      <protection locked="true" hidden="false"/>
    </xf>
    <xf numFmtId="165" fontId="6" fillId="0" borderId="29" xfId="48" applyFont="true" applyBorder="true" applyAlignment="true" applyProtection="false">
      <alignment horizontal="general" vertical="bottom" textRotation="0" wrapText="false" indent="0" shrinkToFit="false"/>
      <protection locked="true" hidden="false"/>
    </xf>
    <xf numFmtId="166" fontId="6" fillId="0" borderId="31" xfId="48" applyFont="true" applyBorder="true" applyAlignment="false" applyProtection="false">
      <alignment horizontal="general" vertical="bottom" textRotation="0" wrapText="false" indent="0" shrinkToFit="false"/>
      <protection locked="true" hidden="false"/>
    </xf>
    <xf numFmtId="168" fontId="6" fillId="0" borderId="17" xfId="48" applyFont="true" applyBorder="true" applyAlignment="true" applyProtection="false">
      <alignment horizontal="right" vertical="bottom" textRotation="0" wrapText="false" indent="0" shrinkToFit="false"/>
      <protection locked="true" hidden="false"/>
    </xf>
    <xf numFmtId="165" fontId="6" fillId="0" borderId="17" xfId="48" applyFont="true" applyBorder="true" applyAlignment="true" applyProtection="false">
      <alignment horizontal="general" vertical="bottom" textRotation="0" wrapText="false" indent="0" shrinkToFit="false"/>
      <protection locked="true" hidden="false"/>
    </xf>
    <xf numFmtId="165" fontId="6" fillId="0" borderId="16" xfId="48" applyFont="true" applyBorder="true" applyAlignment="true" applyProtection="false">
      <alignment horizontal="general" vertical="bottom" textRotation="0" wrapText="false" indent="0" shrinkToFit="false"/>
      <protection locked="true" hidden="false"/>
    </xf>
    <xf numFmtId="165" fontId="6" fillId="0" borderId="0" xfId="85" applyFont="true" applyBorder="true" applyAlignment="true" applyProtection="false">
      <alignment horizontal="general" vertical="bottom" textRotation="0" wrapText="false" indent="0" shrinkToFit="false"/>
      <protection locked="true" hidden="false"/>
    </xf>
    <xf numFmtId="165" fontId="6" fillId="0" borderId="14" xfId="49" applyFont="true" applyBorder="true" applyAlignment="true" applyProtection="false">
      <alignment horizontal="general" vertical="bottom" textRotation="0" wrapText="false" indent="0" shrinkToFit="false"/>
      <protection locked="true" hidden="false"/>
    </xf>
    <xf numFmtId="164" fontId="6" fillId="0" borderId="14" xfId="49" applyFont="true" applyBorder="true" applyAlignment="true" applyProtection="false">
      <alignment horizontal="left" vertical="bottom" textRotation="0" wrapText="false" indent="0" shrinkToFit="false"/>
      <protection locked="true" hidden="false"/>
    </xf>
    <xf numFmtId="168" fontId="6" fillId="0" borderId="0" xfId="49" applyFont="true" applyBorder="true" applyAlignment="true" applyProtection="false">
      <alignment horizontal="right" vertical="bottom" textRotation="0" wrapText="false" indent="0" shrinkToFit="false"/>
      <protection locked="true" hidden="false"/>
    </xf>
    <xf numFmtId="166" fontId="6" fillId="0" borderId="15" xfId="49" applyFont="true" applyBorder="true" applyAlignment="false" applyProtection="false">
      <alignment horizontal="general" vertical="bottom" textRotation="0" wrapText="false" indent="0" shrinkToFit="false"/>
      <protection locked="true" hidden="false"/>
    </xf>
    <xf numFmtId="164" fontId="7" fillId="4" borderId="10" xfId="49" applyFont="true" applyBorder="true" applyAlignment="true" applyProtection="false">
      <alignment horizontal="left" vertical="bottom" textRotation="0" wrapText="false" indent="0" shrinkToFit="false"/>
      <protection locked="true" hidden="false"/>
    </xf>
    <xf numFmtId="168" fontId="7" fillId="4" borderId="11" xfId="49" applyFont="true" applyBorder="true" applyAlignment="true" applyProtection="false">
      <alignment horizontal="right" vertical="bottom" textRotation="0" wrapText="false" indent="0" shrinkToFit="false"/>
      <protection locked="true" hidden="false"/>
    </xf>
    <xf numFmtId="165" fontId="7" fillId="4" borderId="11" xfId="49" applyFont="true" applyBorder="true" applyAlignment="true" applyProtection="false">
      <alignment horizontal="general" vertical="bottom" textRotation="0" wrapText="false" indent="0" shrinkToFit="false"/>
      <protection locked="true" hidden="false"/>
    </xf>
    <xf numFmtId="165" fontId="7" fillId="4" borderId="12" xfId="49" applyFont="true" applyBorder="true" applyAlignment="true" applyProtection="false">
      <alignment horizontal="general" vertical="bottom" textRotation="0" wrapText="false" indent="0" shrinkToFit="false"/>
      <protection locked="true" hidden="false"/>
    </xf>
    <xf numFmtId="165" fontId="7" fillId="4" borderId="10" xfId="49" applyFont="true" applyBorder="true" applyAlignment="true" applyProtection="false">
      <alignment horizontal="general" vertical="bottom" textRotation="0" wrapText="false" indent="0" shrinkToFit="false"/>
      <protection locked="true" hidden="false"/>
    </xf>
    <xf numFmtId="166" fontId="7" fillId="4" borderId="13" xfId="49" applyFont="true" applyBorder="true" applyAlignment="true" applyProtection="false">
      <alignment horizontal="general" vertical="bottom" textRotation="0" wrapText="false" indent="0" shrinkToFit="false"/>
      <protection locked="true" hidden="false"/>
    </xf>
    <xf numFmtId="165" fontId="6" fillId="0" borderId="0" xfId="49" applyFont="true" applyBorder="true" applyAlignment="true" applyProtection="false">
      <alignment horizontal="general" vertical="bottom" textRotation="0" wrapText="false" indent="0" shrinkToFit="false"/>
      <protection locked="true" hidden="false"/>
    </xf>
    <xf numFmtId="165" fontId="6" fillId="0" borderId="7" xfId="49" applyFont="true" applyBorder="true" applyAlignment="true" applyProtection="false">
      <alignment horizontal="general" vertical="bottom" textRotation="0" wrapText="false" indent="0" shrinkToFit="false"/>
      <protection locked="true" hidden="false"/>
    </xf>
    <xf numFmtId="164" fontId="6" fillId="0" borderId="14" xfId="49" applyFont="true" applyBorder="true" applyAlignment="false" applyProtection="false">
      <alignment horizontal="general" vertical="bottom" textRotation="0" wrapText="false" indent="0" shrinkToFit="false"/>
      <protection locked="true" hidden="false"/>
    </xf>
    <xf numFmtId="168" fontId="6" fillId="0" borderId="0" xfId="49" applyFont="true" applyBorder="true" applyAlignment="false" applyProtection="false">
      <alignment horizontal="general" vertical="bottom" textRotation="0" wrapText="false" indent="0" shrinkToFit="false"/>
      <protection locked="true" hidden="false"/>
    </xf>
    <xf numFmtId="168" fontId="7" fillId="4" borderId="11" xfId="49" applyFont="true" applyBorder="true" applyAlignment="false" applyProtection="false">
      <alignment horizontal="general" vertical="bottom" textRotation="0" wrapText="false" indent="0" shrinkToFit="false"/>
      <protection locked="true" hidden="false"/>
    </xf>
    <xf numFmtId="168" fontId="6" fillId="0" borderId="17" xfId="49" applyFont="true" applyBorder="true" applyAlignment="false" applyProtection="false">
      <alignment horizontal="general" vertical="bottom" textRotation="0" wrapText="false" indent="0" shrinkToFit="false"/>
      <protection locked="true" hidden="false"/>
    </xf>
    <xf numFmtId="165" fontId="6" fillId="0" borderId="17" xfId="49" applyFont="true" applyBorder="true" applyAlignment="true" applyProtection="false">
      <alignment horizontal="general" vertical="bottom" textRotation="0" wrapText="false" indent="0" shrinkToFit="false"/>
      <protection locked="true" hidden="false"/>
    </xf>
    <xf numFmtId="165" fontId="6" fillId="0" borderId="16" xfId="49" applyFont="true" applyBorder="true" applyAlignment="true" applyProtection="false">
      <alignment horizontal="general" vertical="bottom" textRotation="0" wrapText="false" indent="0" shrinkToFit="false"/>
      <protection locked="true" hidden="false"/>
    </xf>
    <xf numFmtId="166" fontId="6" fillId="0" borderId="18" xfId="49" applyFont="true" applyBorder="true" applyAlignment="false" applyProtection="false">
      <alignment horizontal="general" vertical="bottom" textRotation="0" wrapText="false" indent="0" shrinkToFit="false"/>
      <protection locked="true" hidden="false"/>
    </xf>
    <xf numFmtId="165" fontId="6" fillId="0" borderId="0" xfId="86" applyFont="true" applyBorder="true" applyAlignment="false" applyProtection="false">
      <alignment horizontal="general" vertical="bottom" textRotation="0" wrapText="false" indent="0" shrinkToFit="false"/>
      <protection locked="true" hidden="false"/>
    </xf>
    <xf numFmtId="165" fontId="6" fillId="0" borderId="8" xfId="86"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false" applyProtection="false">
      <alignment horizontal="general" vertical="bottom" textRotation="0" wrapText="false" indent="0" shrinkToFit="false"/>
      <protection locked="true" hidden="false"/>
    </xf>
    <xf numFmtId="165" fontId="6" fillId="0" borderId="7" xfId="50" applyFont="true" applyBorder="true" applyAlignment="true" applyProtection="false">
      <alignment horizontal="right" vertical="bottom" textRotation="0" wrapText="false" indent="0" shrinkToFit="false"/>
      <protection locked="true" hidden="false"/>
    </xf>
    <xf numFmtId="165" fontId="6" fillId="0" borderId="0" xfId="86" applyFont="true" applyBorder="true" applyAlignment="false" applyProtection="false">
      <alignment horizontal="general" vertical="bottom" textRotation="0" wrapText="false" indent="0" shrinkToFit="false"/>
      <protection locked="true" hidden="false"/>
    </xf>
    <xf numFmtId="165" fontId="6" fillId="0" borderId="14" xfId="50" applyFont="true" applyBorder="true" applyAlignment="true" applyProtection="false">
      <alignment horizontal="right" vertical="bottom" textRotation="0" wrapText="false" indent="0" shrinkToFit="false"/>
      <protection locked="true" hidden="false"/>
    </xf>
    <xf numFmtId="164" fontId="6" fillId="0" borderId="14" xfId="50" applyFont="true" applyBorder="true" applyAlignment="true" applyProtection="false">
      <alignment horizontal="left" vertical="bottom" textRotation="0" wrapText="false" indent="0" shrinkToFit="false"/>
      <protection locked="true" hidden="false"/>
    </xf>
    <xf numFmtId="164" fontId="6" fillId="0" borderId="0" xfId="50" applyFont="true" applyBorder="true" applyAlignment="true" applyProtection="false">
      <alignment horizontal="left" vertical="bottom" textRotation="0" wrapText="false" indent="0" shrinkToFit="false"/>
      <protection locked="true" hidden="false"/>
    </xf>
    <xf numFmtId="166" fontId="6" fillId="0" borderId="15" xfId="50" applyFont="true" applyBorder="true" applyAlignment="false" applyProtection="false">
      <alignment horizontal="general" vertical="bottom" textRotation="0" wrapText="false" indent="0" shrinkToFit="false"/>
      <protection locked="true" hidden="false"/>
    </xf>
    <xf numFmtId="164" fontId="7" fillId="4" borderId="10" xfId="50" applyFont="true" applyBorder="true" applyAlignment="true" applyProtection="false">
      <alignment horizontal="left" vertical="bottom" textRotation="0" wrapText="false" indent="0" shrinkToFit="false"/>
      <protection locked="true" hidden="false"/>
    </xf>
    <xf numFmtId="166" fontId="7" fillId="4" borderId="12" xfId="50" applyFont="true" applyBorder="true" applyAlignment="true" applyProtection="false">
      <alignment horizontal="right" vertical="bottom" textRotation="0" wrapText="false" indent="0" shrinkToFit="false"/>
      <protection locked="true" hidden="false"/>
    </xf>
    <xf numFmtId="165" fontId="7" fillId="4" borderId="39" xfId="50" applyFont="true" applyBorder="true" applyAlignment="true" applyProtection="false">
      <alignment horizontal="right" vertical="bottom" textRotation="0" wrapText="false" indent="0" shrinkToFit="false"/>
      <protection locked="true" hidden="false"/>
    </xf>
    <xf numFmtId="165" fontId="7" fillId="4" borderId="10" xfId="50" applyFont="true" applyBorder="true" applyAlignment="true" applyProtection="false">
      <alignment horizontal="right" vertical="bottom" textRotation="0" wrapText="false" indent="0" shrinkToFit="false"/>
      <protection locked="true" hidden="false"/>
    </xf>
    <xf numFmtId="166" fontId="7" fillId="4" borderId="13" xfId="50" applyFont="true" applyBorder="true" applyAlignment="true" applyProtection="false">
      <alignment horizontal="right" vertical="bottom" textRotation="0" wrapText="false" indent="0" shrinkToFit="false"/>
      <protection locked="true" hidden="false"/>
    </xf>
    <xf numFmtId="164" fontId="6" fillId="0" borderId="30" xfId="50" applyFont="true" applyBorder="true" applyAlignment="true" applyProtection="false">
      <alignment horizontal="left" vertical="bottom" textRotation="0" wrapText="false" indent="0" shrinkToFit="false"/>
      <protection locked="true" hidden="false"/>
    </xf>
    <xf numFmtId="165" fontId="6" fillId="0" borderId="0" xfId="50" applyFont="true" applyBorder="true" applyAlignment="true" applyProtection="false">
      <alignment horizontal="right" vertical="bottom" textRotation="0" wrapText="false" indent="0" shrinkToFit="false"/>
      <protection locked="true" hidden="false"/>
    </xf>
    <xf numFmtId="166" fontId="6" fillId="0" borderId="31" xfId="50" applyFont="true" applyBorder="true" applyAlignment="false" applyProtection="false">
      <alignment horizontal="general" vertical="bottom" textRotation="0" wrapText="false" indent="0" shrinkToFit="false"/>
      <protection locked="true" hidden="false"/>
    </xf>
    <xf numFmtId="165" fontId="6" fillId="0" borderId="8" xfId="50" applyFont="true" applyBorder="true" applyAlignment="true" applyProtection="false">
      <alignment horizontal="right" vertical="bottom" textRotation="0" wrapText="false" indent="0" shrinkToFit="false"/>
      <protection locked="true" hidden="false"/>
    </xf>
    <xf numFmtId="164" fontId="6" fillId="0" borderId="16" xfId="50" applyFont="true" applyBorder="true" applyAlignment="true" applyProtection="false">
      <alignment horizontal="left" vertical="bottom" textRotation="0" wrapText="false" indent="0" shrinkToFit="false"/>
      <protection locked="true" hidden="false"/>
    </xf>
    <xf numFmtId="164" fontId="6" fillId="0" borderId="17" xfId="50" applyFont="true" applyBorder="true" applyAlignment="true" applyProtection="false">
      <alignment horizontal="left" vertical="bottom" textRotation="0" wrapText="false" indent="0" shrinkToFit="false"/>
      <protection locked="true" hidden="false"/>
    </xf>
    <xf numFmtId="165" fontId="6" fillId="0" borderId="17" xfId="50" applyFont="true" applyBorder="true" applyAlignment="true" applyProtection="false">
      <alignment horizontal="right" vertical="bottom" textRotation="0" wrapText="false" indent="0" shrinkToFit="false"/>
      <protection locked="true" hidden="false"/>
    </xf>
    <xf numFmtId="165" fontId="6" fillId="0" borderId="16" xfId="50" applyFont="true" applyBorder="true" applyAlignment="true" applyProtection="false">
      <alignment horizontal="right" vertical="bottom" textRotation="0" wrapText="false" indent="0" shrinkToFit="false"/>
      <protection locked="true" hidden="false"/>
    </xf>
    <xf numFmtId="166" fontId="6" fillId="0" borderId="18" xfId="50" applyFont="true" applyBorder="true" applyAlignment="false" applyProtection="false">
      <alignment horizontal="general" vertical="bottom" textRotation="0" wrapText="false" indent="0" shrinkToFit="false"/>
      <protection locked="true" hidden="false"/>
    </xf>
    <xf numFmtId="165" fontId="6" fillId="0" borderId="0" xfId="27" applyFont="true" applyBorder="true" applyAlignment="false" applyProtection="false">
      <alignment horizontal="general" vertical="bottom" textRotation="0" wrapText="false" indent="0" shrinkToFit="false"/>
      <protection locked="true" hidden="false"/>
    </xf>
    <xf numFmtId="165" fontId="6" fillId="0" borderId="0" xfId="88" applyFont="true" applyBorder="true" applyAlignment="false" applyProtection="false">
      <alignment horizontal="general" vertical="bottom" textRotation="0" wrapText="false" indent="0" shrinkToFit="false"/>
      <protection locked="true" hidden="false"/>
    </xf>
    <xf numFmtId="165" fontId="6" fillId="0" borderId="14" xfId="51" applyFont="true" applyBorder="true" applyAlignment="true" applyProtection="false">
      <alignment horizontal="right" vertical="bottom" textRotation="0" wrapText="false" indent="0" shrinkToFit="false"/>
      <protection locked="true" hidden="false"/>
    </xf>
    <xf numFmtId="164" fontId="6" fillId="0" borderId="0" xfId="51" applyFont="true" applyBorder="true" applyAlignment="false" applyProtection="false">
      <alignment horizontal="general" vertical="bottom" textRotation="0" wrapText="false" indent="0" shrinkToFit="false"/>
      <protection locked="true" hidden="false"/>
    </xf>
    <xf numFmtId="165" fontId="6" fillId="0" borderId="0" xfId="51" applyFont="true" applyBorder="true" applyAlignment="true" applyProtection="false">
      <alignment horizontal="right" vertical="bottom" textRotation="0" wrapText="false" indent="0" shrinkToFit="false"/>
      <protection locked="true" hidden="false"/>
    </xf>
    <xf numFmtId="164" fontId="6" fillId="0" borderId="14" xfId="51" applyFont="true" applyBorder="true" applyAlignment="true" applyProtection="false">
      <alignment horizontal="left" vertical="bottom" textRotation="0" wrapText="false" indent="0" shrinkToFit="false"/>
      <protection locked="true" hidden="false"/>
    </xf>
    <xf numFmtId="168" fontId="6" fillId="0" borderId="0" xfId="51" applyFont="true" applyBorder="true" applyAlignment="true" applyProtection="false">
      <alignment horizontal="right" vertical="bottom" textRotation="0" wrapText="false" indent="0" shrinkToFit="false"/>
      <protection locked="true" hidden="false"/>
    </xf>
    <xf numFmtId="166" fontId="6" fillId="0" borderId="15" xfId="51" applyFont="true" applyBorder="true" applyAlignment="false" applyProtection="false">
      <alignment horizontal="general" vertical="bottom" textRotation="0" wrapText="false" indent="0" shrinkToFit="false"/>
      <protection locked="true" hidden="false"/>
    </xf>
    <xf numFmtId="165" fontId="6" fillId="0" borderId="0" xfId="51" applyFont="true" applyBorder="true" applyAlignment="false" applyProtection="false">
      <alignment horizontal="general" vertical="bottom" textRotation="0" wrapText="false" indent="0" shrinkToFit="false"/>
      <protection locked="true" hidden="false"/>
    </xf>
    <xf numFmtId="164" fontId="7" fillId="4" borderId="10" xfId="51" applyFont="true" applyBorder="true" applyAlignment="true" applyProtection="false">
      <alignment horizontal="left" vertical="bottom" textRotation="0" wrapText="false" indent="0" shrinkToFit="false"/>
      <protection locked="true" hidden="false"/>
    </xf>
    <xf numFmtId="168" fontId="7" fillId="4" borderId="11" xfId="51" applyFont="true" applyBorder="true" applyAlignment="true" applyProtection="false">
      <alignment horizontal="right" vertical="bottom" textRotation="0" wrapText="false" indent="0" shrinkToFit="false"/>
      <protection locked="true" hidden="false"/>
    </xf>
    <xf numFmtId="165" fontId="7" fillId="4" borderId="11" xfId="88" applyFont="true" applyBorder="true" applyAlignment="false" applyProtection="false">
      <alignment horizontal="general" vertical="bottom" textRotation="0" wrapText="false" indent="0" shrinkToFit="false"/>
      <protection locked="true" hidden="false"/>
    </xf>
    <xf numFmtId="165" fontId="7" fillId="4" borderId="12" xfId="88" applyFont="true" applyBorder="true" applyAlignment="false" applyProtection="false">
      <alignment horizontal="general" vertical="bottom" textRotation="0" wrapText="false" indent="0" shrinkToFit="false"/>
      <protection locked="true" hidden="false"/>
    </xf>
    <xf numFmtId="165" fontId="7" fillId="4" borderId="10" xfId="88" applyFont="true" applyBorder="true" applyAlignment="false" applyProtection="false">
      <alignment horizontal="general" vertical="bottom" textRotation="0" wrapText="false" indent="0" shrinkToFit="false"/>
      <protection locked="true" hidden="false"/>
    </xf>
    <xf numFmtId="166" fontId="7" fillId="4" borderId="13" xfId="88" applyFont="true" applyBorder="true" applyAlignment="false" applyProtection="false">
      <alignment horizontal="general" vertical="bottom" textRotation="0" wrapText="false" indent="0" shrinkToFit="false"/>
      <protection locked="true" hidden="false"/>
    </xf>
    <xf numFmtId="168" fontId="6" fillId="0" borderId="30" xfId="51" applyFont="true" applyBorder="true" applyAlignment="true" applyProtection="false">
      <alignment horizontal="right" vertical="bottom" textRotation="0" wrapText="false" indent="0" shrinkToFit="false"/>
      <protection locked="true" hidden="false"/>
    </xf>
    <xf numFmtId="166" fontId="6" fillId="0" borderId="18" xfId="51" applyFont="true" applyBorder="true" applyAlignment="false" applyProtection="false">
      <alignment horizontal="general" vertical="bottom" textRotation="0" wrapText="false" indent="0" shrinkToFit="false"/>
      <protection locked="true" hidden="false"/>
    </xf>
    <xf numFmtId="164" fontId="6" fillId="0" borderId="0" xfId="51" applyFont="true" applyBorder="false" applyAlignment="false" applyProtection="false">
      <alignment horizontal="general" vertical="bottom" textRotation="0" wrapText="false" indent="0" shrinkToFit="false"/>
      <protection locked="true" hidden="false"/>
    </xf>
    <xf numFmtId="165" fontId="6" fillId="0" borderId="0" xfId="51" applyFont="true" applyBorder="false" applyAlignment="false" applyProtection="false">
      <alignment horizontal="general" vertical="bottom" textRotation="0" wrapText="false" indent="0" shrinkToFit="false"/>
      <protection locked="true" hidden="false"/>
    </xf>
    <xf numFmtId="165" fontId="6" fillId="0" borderId="7" xfId="51" applyFont="true" applyBorder="true" applyAlignment="true" applyProtection="false">
      <alignment horizontal="right" vertical="bottom" textRotation="0" wrapText="false" indent="0" shrinkToFit="false"/>
      <protection locked="true" hidden="false"/>
    </xf>
    <xf numFmtId="164" fontId="6" fillId="0" borderId="16" xfId="51" applyFont="true" applyBorder="true" applyAlignment="true" applyProtection="false">
      <alignment horizontal="left" vertical="bottom" textRotation="0" wrapText="false" indent="0" shrinkToFit="false"/>
      <protection locked="true" hidden="false"/>
    </xf>
    <xf numFmtId="168" fontId="6" fillId="0" borderId="17" xfId="51" applyFont="true" applyBorder="true" applyAlignment="true" applyProtection="false">
      <alignment horizontal="right" vertical="bottom" textRotation="0" wrapText="false" indent="0" shrinkToFit="false"/>
      <protection locked="true" hidden="false"/>
    </xf>
    <xf numFmtId="165" fontId="6" fillId="0" borderId="17" xfId="51" applyFont="true" applyBorder="true" applyAlignment="true" applyProtection="false">
      <alignment horizontal="right" vertical="bottom" textRotation="0" wrapText="false" indent="0" shrinkToFit="false"/>
      <protection locked="true" hidden="false"/>
    </xf>
    <xf numFmtId="165" fontId="6" fillId="0" borderId="17" xfId="88" applyFont="true" applyBorder="true" applyAlignment="false" applyProtection="false">
      <alignment horizontal="general" vertical="bottom" textRotation="0" wrapText="false" indent="0" shrinkToFit="false"/>
      <protection locked="true" hidden="false"/>
    </xf>
    <xf numFmtId="165" fontId="6" fillId="0" borderId="16" xfId="51" applyFont="true" applyBorder="true" applyAlignment="true" applyProtection="false">
      <alignment horizontal="right" vertical="bottom" textRotation="0" wrapText="false" indent="0" shrinkToFit="false"/>
      <protection locked="true" hidden="false"/>
    </xf>
    <xf numFmtId="165" fontId="6" fillId="0" borderId="0" xfId="27" applyFont="true" applyBorder="true" applyAlignment="true" applyProtection="false">
      <alignment horizontal="general" vertical="center" textRotation="0" wrapText="true" indent="0" shrinkToFit="false"/>
      <protection locked="true" hidden="false"/>
    </xf>
    <xf numFmtId="164" fontId="6" fillId="0" borderId="0" xfId="27"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87" applyFont="true" applyBorder="true" applyAlignment="true" applyProtection="false">
      <alignment horizontal="general" vertical="bottom" textRotation="0" wrapText="false" indent="0" shrinkToFit="false"/>
      <protection locked="true" hidden="false"/>
    </xf>
    <xf numFmtId="165" fontId="6" fillId="0" borderId="14" xfId="52" applyFont="true" applyBorder="true" applyAlignment="true" applyProtection="false">
      <alignment horizontal="general" vertical="bottom" textRotation="0" wrapText="false" indent="0" shrinkToFit="false"/>
      <protection locked="true" hidden="false"/>
    </xf>
    <xf numFmtId="164" fontId="6" fillId="0" borderId="14" xfId="52" applyFont="true" applyBorder="true" applyAlignment="true" applyProtection="false">
      <alignment horizontal="left" vertical="bottom" textRotation="0" wrapText="false" indent="0" shrinkToFit="false"/>
      <protection locked="true" hidden="false"/>
    </xf>
    <xf numFmtId="168" fontId="6" fillId="0" borderId="0" xfId="52" applyFont="true" applyBorder="true" applyAlignment="true" applyProtection="false">
      <alignment horizontal="right" vertical="bottom" textRotation="0" wrapText="false" indent="0" shrinkToFit="false"/>
      <protection locked="true" hidden="false"/>
    </xf>
    <xf numFmtId="166" fontId="6" fillId="0" borderId="15" xfId="52" applyFont="true" applyBorder="true" applyAlignment="false" applyProtection="false">
      <alignment horizontal="general" vertical="bottom" textRotation="0" wrapText="false" indent="0" shrinkToFit="false"/>
      <protection locked="true" hidden="false"/>
    </xf>
    <xf numFmtId="164" fontId="7" fillId="4" borderId="10" xfId="52" applyFont="true" applyBorder="true" applyAlignment="true" applyProtection="false">
      <alignment horizontal="left" vertical="bottom" textRotation="0" wrapText="false" indent="0" shrinkToFit="false"/>
      <protection locked="true" hidden="false"/>
    </xf>
    <xf numFmtId="168" fontId="7" fillId="4" borderId="11" xfId="52" applyFont="true" applyBorder="true" applyAlignment="true" applyProtection="false">
      <alignment horizontal="right" vertical="bottom" textRotation="0" wrapText="false" indent="0" shrinkToFit="false"/>
      <protection locked="true" hidden="false"/>
    </xf>
    <xf numFmtId="165" fontId="7" fillId="4" borderId="11" xfId="52" applyFont="true" applyBorder="true" applyAlignment="true" applyProtection="false">
      <alignment horizontal="general" vertical="bottom" textRotation="0" wrapText="false" indent="0" shrinkToFit="false"/>
      <protection locked="true" hidden="false"/>
    </xf>
    <xf numFmtId="165" fontId="7" fillId="4" borderId="12" xfId="52" applyFont="true" applyBorder="true" applyAlignment="true" applyProtection="false">
      <alignment horizontal="general" vertical="bottom" textRotation="0" wrapText="false" indent="0" shrinkToFit="false"/>
      <protection locked="true" hidden="false"/>
    </xf>
    <xf numFmtId="165" fontId="7" fillId="4" borderId="10" xfId="52" applyFont="true" applyBorder="true" applyAlignment="true" applyProtection="false">
      <alignment horizontal="general" vertical="bottom" textRotation="0" wrapText="false" indent="0" shrinkToFit="false"/>
      <protection locked="true" hidden="false"/>
    </xf>
    <xf numFmtId="166" fontId="7" fillId="4" borderId="13" xfId="52" applyFont="true" applyBorder="true" applyAlignment="true" applyProtection="false">
      <alignment horizontal="general" vertical="bottom" textRotation="0" wrapText="false" indent="0" shrinkToFit="false"/>
      <protection locked="true" hidden="false"/>
    </xf>
    <xf numFmtId="168" fontId="6" fillId="0" borderId="26" xfId="52" applyFont="true" applyBorder="true" applyAlignment="true" applyProtection="false">
      <alignment horizontal="right" vertical="bottom" textRotation="0" wrapText="false" indent="0" shrinkToFit="false"/>
      <protection locked="true" hidden="false"/>
    </xf>
    <xf numFmtId="165" fontId="6" fillId="0" borderId="26" xfId="0" applyFont="true" applyBorder="true" applyAlignment="true" applyProtection="false">
      <alignment horizontal="general" vertical="bottom" textRotation="0" wrapText="false" indent="0" shrinkToFit="false"/>
      <protection locked="true" hidden="false"/>
    </xf>
    <xf numFmtId="165" fontId="6" fillId="0" borderId="0" xfId="52" applyFont="true" applyBorder="true" applyAlignment="true" applyProtection="false">
      <alignment horizontal="general" vertical="bottom" textRotation="0" wrapText="false" indent="0" shrinkToFit="false"/>
      <protection locked="true" hidden="false"/>
    </xf>
    <xf numFmtId="165" fontId="6" fillId="0" borderId="8" xfId="52" applyFont="true" applyBorder="true" applyAlignment="true" applyProtection="false">
      <alignment horizontal="general" vertical="bottom" textRotation="0" wrapText="false" indent="0" shrinkToFit="false"/>
      <protection locked="true" hidden="false"/>
    </xf>
    <xf numFmtId="165" fontId="6" fillId="0" borderId="7" xfId="52" applyFont="true" applyBorder="true" applyAlignment="true" applyProtection="false">
      <alignment horizontal="general" vertical="bottom" textRotation="0" wrapText="false" indent="0" shrinkToFit="false"/>
      <protection locked="true" hidden="false"/>
    </xf>
    <xf numFmtId="164" fontId="6" fillId="0" borderId="16" xfId="52" applyFont="true" applyBorder="true" applyAlignment="true" applyProtection="false">
      <alignment horizontal="left" vertical="bottom" textRotation="0" wrapText="false" indent="0" shrinkToFit="false"/>
      <protection locked="true" hidden="false"/>
    </xf>
    <xf numFmtId="168" fontId="6" fillId="0" borderId="17" xfId="52" applyFont="true" applyBorder="true" applyAlignment="true" applyProtection="false">
      <alignment horizontal="right" vertical="bottom" textRotation="0" wrapText="false" indent="0" shrinkToFit="false"/>
      <protection locked="true" hidden="false"/>
    </xf>
    <xf numFmtId="165" fontId="6" fillId="0" borderId="17" xfId="52" applyFont="true" applyBorder="true" applyAlignment="true" applyProtection="false">
      <alignment horizontal="general" vertical="bottom" textRotation="0" wrapText="false" indent="0" shrinkToFit="false"/>
      <protection locked="true" hidden="false"/>
    </xf>
    <xf numFmtId="165" fontId="6" fillId="0" borderId="16" xfId="52" applyFont="true" applyBorder="true" applyAlignment="true" applyProtection="false">
      <alignment horizontal="general" vertical="bottom" textRotation="0" wrapText="false" indent="0" shrinkToFit="false"/>
      <protection locked="true" hidden="false"/>
    </xf>
    <xf numFmtId="166" fontId="6" fillId="0" borderId="18" xfId="52" applyFont="true" applyBorder="true" applyAlignment="false" applyProtection="false">
      <alignment horizontal="general" vertical="bottom" textRotation="0" wrapText="false" indent="0" shrinkToFit="false"/>
      <protection locked="true" hidden="false"/>
    </xf>
    <xf numFmtId="165" fontId="6" fillId="0" borderId="8" xfId="89" applyFont="true" applyBorder="true" applyAlignment="true" applyProtection="false">
      <alignment horizontal="general" vertical="bottom" textRotation="0" wrapText="false" indent="0" shrinkToFit="false"/>
      <protection locked="true" hidden="false"/>
    </xf>
    <xf numFmtId="165" fontId="6" fillId="0" borderId="7" xfId="53" applyFont="true" applyBorder="true" applyAlignment="true" applyProtection="false">
      <alignment horizontal="general" vertical="bottom" textRotation="0" wrapText="false" indent="0" shrinkToFit="false"/>
      <protection locked="true" hidden="false"/>
    </xf>
    <xf numFmtId="165" fontId="6" fillId="0" borderId="0" xfId="89" applyFont="true" applyBorder="true" applyAlignment="true" applyProtection="false">
      <alignment horizontal="general" vertical="bottom" textRotation="0" wrapText="false" indent="0" shrinkToFit="false"/>
      <protection locked="true" hidden="false"/>
    </xf>
    <xf numFmtId="165" fontId="6" fillId="0" borderId="14" xfId="53" applyFont="true" applyBorder="true" applyAlignment="true" applyProtection="false">
      <alignment horizontal="general" vertical="bottom" textRotation="0" wrapText="false" indent="0" shrinkToFit="false"/>
      <protection locked="true" hidden="false"/>
    </xf>
    <xf numFmtId="164" fontId="6" fillId="0" borderId="14" xfId="53" applyFont="true" applyBorder="true" applyAlignment="true" applyProtection="false">
      <alignment horizontal="left" vertical="bottom" textRotation="0" wrapText="false" indent="0" shrinkToFit="false"/>
      <protection locked="true" hidden="false"/>
    </xf>
    <xf numFmtId="175" fontId="6" fillId="0" borderId="0" xfId="53" applyFont="true" applyBorder="true" applyAlignment="true" applyProtection="false">
      <alignment horizontal="right" vertical="bottom" textRotation="0" wrapText="false" indent="0" shrinkToFit="false"/>
      <protection locked="true" hidden="false"/>
    </xf>
    <xf numFmtId="166" fontId="6" fillId="0" borderId="15" xfId="53" applyFont="true" applyBorder="true" applyAlignment="false" applyProtection="false">
      <alignment horizontal="general" vertical="bottom" textRotation="0" wrapText="false" indent="0" shrinkToFit="false"/>
      <protection locked="true" hidden="false"/>
    </xf>
    <xf numFmtId="164" fontId="7" fillId="4" borderId="10" xfId="53" applyFont="true" applyBorder="true" applyAlignment="true" applyProtection="false">
      <alignment horizontal="left" vertical="bottom" textRotation="0" wrapText="false" indent="0" shrinkToFit="false"/>
      <protection locked="true" hidden="false"/>
    </xf>
    <xf numFmtId="175" fontId="7" fillId="4" borderId="11" xfId="53" applyFont="true" applyBorder="true" applyAlignment="true" applyProtection="false">
      <alignment horizontal="right" vertical="bottom" textRotation="0" wrapText="false" indent="0" shrinkToFit="false"/>
      <protection locked="true" hidden="false"/>
    </xf>
    <xf numFmtId="165" fontId="7" fillId="4" borderId="11" xfId="53" applyFont="true" applyBorder="true" applyAlignment="true" applyProtection="false">
      <alignment horizontal="general" vertical="bottom" textRotation="0" wrapText="false" indent="0" shrinkToFit="false"/>
      <protection locked="true" hidden="false"/>
    </xf>
    <xf numFmtId="165" fontId="7" fillId="4" borderId="12" xfId="53" applyFont="true" applyBorder="true" applyAlignment="true" applyProtection="false">
      <alignment horizontal="general" vertical="bottom" textRotation="0" wrapText="false" indent="0" shrinkToFit="false"/>
      <protection locked="true" hidden="false"/>
    </xf>
    <xf numFmtId="165" fontId="7" fillId="4" borderId="10" xfId="53" applyFont="true" applyBorder="true" applyAlignment="true" applyProtection="false">
      <alignment horizontal="general" vertical="bottom" textRotation="0" wrapText="false" indent="0" shrinkToFit="false"/>
      <protection locked="true" hidden="false"/>
    </xf>
    <xf numFmtId="166" fontId="7" fillId="4" borderId="13" xfId="53" applyFont="true" applyBorder="true" applyAlignment="true" applyProtection="false">
      <alignment horizontal="general" vertical="bottom" textRotation="0" wrapText="false" indent="0" shrinkToFit="false"/>
      <protection locked="true" hidden="false"/>
    </xf>
    <xf numFmtId="164" fontId="6" fillId="0" borderId="16" xfId="53" applyFont="true" applyBorder="true" applyAlignment="true" applyProtection="false">
      <alignment horizontal="left" vertical="bottom" textRotation="0" wrapText="false" indent="0" shrinkToFit="false"/>
      <protection locked="true" hidden="false"/>
    </xf>
    <xf numFmtId="168" fontId="6" fillId="0" borderId="30" xfId="53" applyFont="true" applyBorder="true" applyAlignment="true" applyProtection="false">
      <alignment horizontal="right" vertical="bottom" textRotation="0" wrapText="false" indent="0" shrinkToFit="false"/>
      <protection locked="true" hidden="false"/>
    </xf>
    <xf numFmtId="165" fontId="6" fillId="0" borderId="17" xfId="53" applyFont="true" applyBorder="true" applyAlignment="true" applyProtection="false">
      <alignment horizontal="general" vertical="bottom" textRotation="0" wrapText="false" indent="0" shrinkToFit="false"/>
      <protection locked="true" hidden="false"/>
    </xf>
    <xf numFmtId="165" fontId="6" fillId="0" borderId="16" xfId="53" applyFont="true" applyBorder="true" applyAlignment="true" applyProtection="false">
      <alignment horizontal="general" vertical="bottom" textRotation="0" wrapText="false" indent="0" shrinkToFit="false"/>
      <protection locked="true" hidden="false"/>
    </xf>
    <xf numFmtId="166" fontId="6" fillId="0" borderId="18" xfId="53" applyFont="true" applyBorder="true" applyAlignment="false" applyProtection="false">
      <alignment horizontal="general" vertical="bottom" textRotation="0" wrapText="false" indent="0" shrinkToFit="false"/>
      <protection locked="true" hidden="false"/>
    </xf>
    <xf numFmtId="164" fontId="6" fillId="0" borderId="7" xfId="53" applyFont="true" applyBorder="true" applyAlignment="true" applyProtection="false">
      <alignment horizontal="left" vertical="bottom" textRotation="0" wrapText="false" indent="0" shrinkToFit="false"/>
      <protection locked="true" hidden="false"/>
    </xf>
    <xf numFmtId="168" fontId="6" fillId="0" borderId="8" xfId="53" applyFont="true" applyBorder="true" applyAlignment="true" applyProtection="false">
      <alignment horizontal="right" vertical="bottom" textRotation="0" wrapText="false" indent="0" shrinkToFit="false"/>
      <protection locked="true" hidden="false"/>
    </xf>
    <xf numFmtId="165" fontId="6" fillId="0" borderId="8" xfId="53" applyFont="true" applyBorder="true" applyAlignment="true" applyProtection="false">
      <alignment horizontal="general" vertical="bottom" textRotation="0" wrapText="false" indent="0" shrinkToFit="false"/>
      <protection locked="true" hidden="false"/>
    </xf>
    <xf numFmtId="166" fontId="6" fillId="0" borderId="9" xfId="53" applyFont="true" applyBorder="true" applyAlignment="false" applyProtection="false">
      <alignment horizontal="general" vertical="bottom" textRotation="0" wrapText="false" indent="0" shrinkToFit="false"/>
      <protection locked="true" hidden="false"/>
    </xf>
    <xf numFmtId="168" fontId="7" fillId="4" borderId="11" xfId="53" applyFont="true" applyBorder="true" applyAlignment="true" applyProtection="false">
      <alignment horizontal="right" vertical="bottom" textRotation="0" wrapText="false" indent="0" shrinkToFit="false"/>
      <protection locked="true" hidden="false"/>
    </xf>
    <xf numFmtId="168" fontId="6" fillId="0" borderId="17" xfId="53" applyFont="true" applyBorder="true" applyAlignment="true" applyProtection="false">
      <alignment horizontal="right" vertical="bottom" textRotation="0" wrapText="false" indent="0" shrinkToFit="false"/>
      <protection locked="true" hidden="false"/>
    </xf>
    <xf numFmtId="165" fontId="6" fillId="0" borderId="0" xfId="92" applyFont="true" applyBorder="true" applyAlignment="true" applyProtection="false">
      <alignment horizontal="general" vertical="bottom" textRotation="0" wrapText="false" indent="0" shrinkToFit="false"/>
      <protection locked="true" hidden="false"/>
    </xf>
    <xf numFmtId="165" fontId="6" fillId="0" borderId="14" xfId="54" applyFont="true" applyBorder="true" applyAlignment="true" applyProtection="false">
      <alignment horizontal="general" vertical="bottom" textRotation="0" wrapText="false" indent="0" shrinkToFit="false"/>
      <protection locked="true" hidden="false"/>
    </xf>
    <xf numFmtId="165" fontId="6" fillId="0" borderId="0" xfId="54" applyFont="true" applyBorder="true" applyAlignment="true" applyProtection="false">
      <alignment horizontal="general" vertical="bottom" textRotation="0" wrapText="false" indent="0" shrinkToFit="false"/>
      <protection locked="true" hidden="false"/>
    </xf>
    <xf numFmtId="164" fontId="6" fillId="0" borderId="14" xfId="54" applyFont="true" applyBorder="true" applyAlignment="true" applyProtection="false">
      <alignment horizontal="left" vertical="bottom" textRotation="0" wrapText="false" indent="0" shrinkToFit="false"/>
      <protection locked="true" hidden="false"/>
    </xf>
    <xf numFmtId="168" fontId="6" fillId="0" borderId="0" xfId="54" applyFont="true" applyBorder="true" applyAlignment="true" applyProtection="false">
      <alignment horizontal="right" vertical="bottom" textRotation="0" wrapText="false" indent="0" shrinkToFit="false"/>
      <protection locked="true" hidden="false"/>
    </xf>
    <xf numFmtId="166" fontId="6" fillId="0" borderId="15" xfId="54" applyFont="true" applyBorder="true" applyAlignment="false" applyProtection="false">
      <alignment horizontal="general" vertical="bottom" textRotation="0" wrapText="false" indent="0" shrinkToFit="false"/>
      <protection locked="true" hidden="false"/>
    </xf>
    <xf numFmtId="164" fontId="7" fillId="4" borderId="10" xfId="54" applyFont="true" applyBorder="true" applyAlignment="true" applyProtection="false">
      <alignment horizontal="left" vertical="bottom" textRotation="0" wrapText="false" indent="0" shrinkToFit="false"/>
      <protection locked="true" hidden="false"/>
    </xf>
    <xf numFmtId="168" fontId="7" fillId="4" borderId="11" xfId="54" applyFont="true" applyBorder="true" applyAlignment="true" applyProtection="false">
      <alignment horizontal="right" vertical="bottom" textRotation="0" wrapText="false" indent="0" shrinkToFit="false"/>
      <protection locked="true" hidden="false"/>
    </xf>
    <xf numFmtId="165" fontId="7" fillId="4" borderId="11" xfId="54" applyFont="true" applyBorder="true" applyAlignment="true" applyProtection="false">
      <alignment horizontal="general" vertical="bottom" textRotation="0" wrapText="false" indent="0" shrinkToFit="false"/>
      <protection locked="true" hidden="false"/>
    </xf>
    <xf numFmtId="165" fontId="7" fillId="4" borderId="12" xfId="54" applyFont="true" applyBorder="true" applyAlignment="true" applyProtection="false">
      <alignment horizontal="general" vertical="bottom" textRotation="0" wrapText="false" indent="0" shrinkToFit="false"/>
      <protection locked="true" hidden="false"/>
    </xf>
    <xf numFmtId="165" fontId="7" fillId="4" borderId="10" xfId="54" applyFont="true" applyBorder="true" applyAlignment="true" applyProtection="false">
      <alignment horizontal="general" vertical="bottom" textRotation="0" wrapText="false" indent="0" shrinkToFit="false"/>
      <protection locked="true" hidden="false"/>
    </xf>
    <xf numFmtId="166" fontId="7" fillId="4" borderId="13" xfId="54" applyFont="true" applyBorder="true" applyAlignment="true" applyProtection="false">
      <alignment horizontal="general" vertical="bottom" textRotation="0" wrapText="false" indent="0" shrinkToFit="false"/>
      <protection locked="true" hidden="false"/>
    </xf>
    <xf numFmtId="168" fontId="6" fillId="0" borderId="30" xfId="54" applyFont="true" applyBorder="true" applyAlignment="true" applyProtection="false">
      <alignment horizontal="right" vertical="bottom" textRotation="0" wrapText="false" indent="0" shrinkToFit="false"/>
      <protection locked="true" hidden="false"/>
    </xf>
    <xf numFmtId="166" fontId="6" fillId="0" borderId="18" xfId="54" applyFont="true" applyBorder="true" applyAlignment="false" applyProtection="false">
      <alignment horizontal="general" vertical="bottom" textRotation="0" wrapText="false" indent="0" shrinkToFit="false"/>
      <protection locked="true" hidden="false"/>
    </xf>
    <xf numFmtId="165" fontId="6" fillId="0" borderId="7" xfId="54" applyFont="true" applyBorder="true" applyAlignment="true" applyProtection="false">
      <alignment horizontal="general" vertical="bottom" textRotation="0" wrapText="false" indent="0" shrinkToFit="false"/>
      <protection locked="true" hidden="false"/>
    </xf>
    <xf numFmtId="164" fontId="6" fillId="0" borderId="16" xfId="54" applyFont="true" applyBorder="true" applyAlignment="true" applyProtection="false">
      <alignment horizontal="left" vertical="bottom" textRotation="0" wrapText="false" indent="0" shrinkToFit="false"/>
      <protection locked="true" hidden="false"/>
    </xf>
    <xf numFmtId="168" fontId="6" fillId="0" borderId="17" xfId="54" applyFont="true" applyBorder="true" applyAlignment="true" applyProtection="false">
      <alignment horizontal="right" vertical="bottom" textRotation="0" wrapText="false" indent="0" shrinkToFit="false"/>
      <protection locked="true" hidden="false"/>
    </xf>
    <xf numFmtId="165" fontId="6" fillId="0" borderId="17" xfId="54" applyFont="true" applyBorder="true" applyAlignment="true" applyProtection="false">
      <alignment horizontal="general" vertical="bottom" textRotation="0" wrapText="false" indent="0" shrinkToFit="false"/>
      <protection locked="true" hidden="false"/>
    </xf>
    <xf numFmtId="165" fontId="6" fillId="0" borderId="16" xfId="54" applyFont="true" applyBorder="true" applyAlignment="true" applyProtection="false">
      <alignment horizontal="general" vertical="bottom" textRotation="0" wrapText="false" indent="0" shrinkToFit="false"/>
      <protection locked="true" hidden="false"/>
    </xf>
    <xf numFmtId="164" fontId="10" fillId="0" borderId="40" xfId="106" applyFont="true" applyBorder="true" applyAlignment="true" applyProtection="false">
      <alignment horizontal="general" vertical="bottom" textRotation="0" wrapText="true" indent="0" shrinkToFit="false"/>
      <protection locked="true" hidden="false"/>
    </xf>
    <xf numFmtId="165" fontId="6" fillId="0" borderId="0" xfId="96" applyFont="true" applyBorder="true" applyAlignment="true" applyProtection="false">
      <alignment horizontal="general" vertical="bottom" textRotation="0" wrapText="false" indent="0" shrinkToFit="false"/>
      <protection locked="true" hidden="false"/>
    </xf>
    <xf numFmtId="165" fontId="6" fillId="0" borderId="14" xfId="55" applyFont="true" applyBorder="true" applyAlignment="true" applyProtection="false">
      <alignment horizontal="general" vertical="bottom" textRotation="0" wrapText="false" indent="0" shrinkToFit="false"/>
      <protection locked="true" hidden="false"/>
    </xf>
    <xf numFmtId="164" fontId="6" fillId="0" borderId="14" xfId="55" applyFont="true" applyBorder="true" applyAlignment="true" applyProtection="false">
      <alignment horizontal="left" vertical="bottom" textRotation="0" wrapText="false" indent="0" shrinkToFit="false"/>
      <protection locked="true" hidden="false"/>
    </xf>
    <xf numFmtId="168" fontId="6" fillId="0" borderId="0" xfId="55" applyFont="true" applyBorder="true" applyAlignment="true" applyProtection="false">
      <alignment horizontal="right" vertical="bottom" textRotation="0" wrapText="false" indent="0" shrinkToFit="false"/>
      <protection locked="true" hidden="false"/>
    </xf>
    <xf numFmtId="166" fontId="6" fillId="0" borderId="15" xfId="55" applyFont="true" applyBorder="true" applyAlignment="false" applyProtection="false">
      <alignment horizontal="general" vertical="bottom" textRotation="0" wrapText="false" indent="0" shrinkToFit="false"/>
      <protection locked="true" hidden="false"/>
    </xf>
    <xf numFmtId="164" fontId="7" fillId="4" borderId="10" xfId="55" applyFont="true" applyBorder="true" applyAlignment="true" applyProtection="false">
      <alignment horizontal="left" vertical="bottom" textRotation="0" wrapText="false" indent="0" shrinkToFit="false"/>
      <protection locked="true" hidden="false"/>
    </xf>
    <xf numFmtId="168" fontId="7" fillId="4" borderId="11" xfId="55" applyFont="true" applyBorder="true" applyAlignment="true" applyProtection="false">
      <alignment horizontal="right" vertical="bottom" textRotation="0" wrapText="false" indent="0" shrinkToFit="false"/>
      <protection locked="true" hidden="false"/>
    </xf>
    <xf numFmtId="165" fontId="7" fillId="4" borderId="11" xfId="55" applyFont="true" applyBorder="true" applyAlignment="true" applyProtection="false">
      <alignment horizontal="general" vertical="bottom" textRotation="0" wrapText="false" indent="0" shrinkToFit="false"/>
      <protection locked="true" hidden="false"/>
    </xf>
    <xf numFmtId="165" fontId="7" fillId="4" borderId="12" xfId="55" applyFont="true" applyBorder="true" applyAlignment="true" applyProtection="false">
      <alignment horizontal="general" vertical="bottom" textRotation="0" wrapText="false" indent="0" shrinkToFit="false"/>
      <protection locked="true" hidden="false"/>
    </xf>
    <xf numFmtId="165" fontId="7" fillId="4" borderId="10" xfId="55" applyFont="true" applyBorder="true" applyAlignment="true" applyProtection="false">
      <alignment horizontal="general" vertical="bottom" textRotation="0" wrapText="false" indent="0" shrinkToFit="false"/>
      <protection locked="true" hidden="false"/>
    </xf>
    <xf numFmtId="166" fontId="7" fillId="4" borderId="13" xfId="55" applyFont="true" applyBorder="true" applyAlignment="true" applyProtection="false">
      <alignment horizontal="general" vertical="bottom" textRotation="0" wrapText="false" indent="0" shrinkToFit="false"/>
      <protection locked="true" hidden="false"/>
    </xf>
    <xf numFmtId="164" fontId="6" fillId="0" borderId="29" xfId="55" applyFont="true" applyBorder="true" applyAlignment="true" applyProtection="false">
      <alignment horizontal="left" vertical="bottom" textRotation="0" wrapText="false" indent="0" shrinkToFit="false"/>
      <protection locked="true" hidden="false"/>
    </xf>
    <xf numFmtId="168" fontId="6" fillId="0" borderId="30" xfId="55" applyFont="true" applyBorder="true" applyAlignment="true" applyProtection="false">
      <alignment horizontal="right" vertical="bottom" textRotation="0" wrapText="false" indent="0" shrinkToFit="false"/>
      <protection locked="true" hidden="false"/>
    </xf>
    <xf numFmtId="165" fontId="6" fillId="0" borderId="30" xfId="55" applyFont="true" applyBorder="true" applyAlignment="true" applyProtection="false">
      <alignment horizontal="general" vertical="bottom" textRotation="0" wrapText="false" indent="0" shrinkToFit="false"/>
      <protection locked="true" hidden="false"/>
    </xf>
    <xf numFmtId="165" fontId="6" fillId="0" borderId="29" xfId="55" applyFont="true" applyBorder="true" applyAlignment="true" applyProtection="false">
      <alignment horizontal="general" vertical="bottom" textRotation="0" wrapText="false" indent="0" shrinkToFit="false"/>
      <protection locked="true" hidden="false"/>
    </xf>
    <xf numFmtId="166" fontId="6" fillId="0" borderId="31" xfId="55" applyFont="true" applyBorder="true" applyAlignment="false" applyProtection="false">
      <alignment horizontal="general" vertical="bottom" textRotation="0" wrapText="false" indent="0" shrinkToFit="false"/>
      <protection locked="true" hidden="false"/>
    </xf>
    <xf numFmtId="165" fontId="6" fillId="0" borderId="0" xfId="55" applyFont="true" applyBorder="true" applyAlignment="true" applyProtection="false">
      <alignment horizontal="general" vertical="bottom" textRotation="0" wrapText="false" indent="0" shrinkToFit="false"/>
      <protection locked="true" hidden="false"/>
    </xf>
    <xf numFmtId="164" fontId="6" fillId="0" borderId="16" xfId="55" applyFont="true" applyBorder="true" applyAlignment="true" applyProtection="false">
      <alignment horizontal="left" vertical="bottom" textRotation="0" wrapText="false" indent="0" shrinkToFit="false"/>
      <protection locked="true" hidden="false"/>
    </xf>
    <xf numFmtId="168" fontId="6" fillId="0" borderId="17" xfId="55" applyFont="true" applyBorder="true" applyAlignment="true" applyProtection="false">
      <alignment horizontal="right" vertical="bottom" textRotation="0" wrapText="false" indent="0" shrinkToFit="false"/>
      <protection locked="true" hidden="false"/>
    </xf>
    <xf numFmtId="165" fontId="6" fillId="0" borderId="17" xfId="55" applyFont="true" applyBorder="true" applyAlignment="true" applyProtection="false">
      <alignment horizontal="general" vertical="bottom" textRotation="0" wrapText="false" indent="0" shrinkToFit="false"/>
      <protection locked="true" hidden="false"/>
    </xf>
    <xf numFmtId="165" fontId="6" fillId="0" borderId="16" xfId="55" applyFont="true" applyBorder="true" applyAlignment="true" applyProtection="false">
      <alignment horizontal="general" vertical="bottom" textRotation="0" wrapText="false" indent="0" shrinkToFit="false"/>
      <protection locked="true" hidden="false"/>
    </xf>
    <xf numFmtId="166" fontId="6" fillId="0" borderId="18" xfId="55" applyFont="true" applyBorder="true" applyAlignment="false" applyProtection="false">
      <alignment horizontal="general" vertical="bottom" textRotation="0" wrapText="false" indent="0" shrinkToFit="false"/>
      <protection locked="true" hidden="false"/>
    </xf>
    <xf numFmtId="168" fontId="6" fillId="2" borderId="1" xfId="29" applyFont="true" applyBorder="true" applyAlignment="true" applyProtection="false">
      <alignment horizontal="center" vertical="bottom" textRotation="0" wrapText="false" indent="0" shrinkToFit="false"/>
      <protection locked="true" hidden="false"/>
    </xf>
    <xf numFmtId="165" fontId="6" fillId="0" borderId="0" xfId="93" applyFont="true" applyBorder="true" applyAlignment="false" applyProtection="false">
      <alignment horizontal="general" vertical="bottom" textRotation="0" wrapText="false" indent="0" shrinkToFit="false"/>
      <protection locked="true" hidden="false"/>
    </xf>
    <xf numFmtId="165" fontId="6" fillId="0" borderId="14" xfId="56" applyFont="true" applyBorder="true" applyAlignment="false" applyProtection="false">
      <alignment horizontal="general" vertical="bottom" textRotation="0" wrapText="false" indent="0" shrinkToFit="false"/>
      <protection locked="true" hidden="false"/>
    </xf>
    <xf numFmtId="164" fontId="6" fillId="0" borderId="14" xfId="56" applyFont="true" applyBorder="true" applyAlignment="true" applyProtection="false">
      <alignment horizontal="left" vertical="bottom" textRotation="0" wrapText="false" indent="0" shrinkToFit="false"/>
      <protection locked="true" hidden="false"/>
    </xf>
    <xf numFmtId="168" fontId="6" fillId="0" borderId="0" xfId="56" applyFont="true" applyBorder="true" applyAlignment="true" applyProtection="false">
      <alignment horizontal="right" vertical="bottom" textRotation="0" wrapText="false" indent="0" shrinkToFit="false"/>
      <protection locked="true" hidden="false"/>
    </xf>
    <xf numFmtId="166" fontId="6" fillId="0" borderId="15" xfId="56" applyFont="true" applyBorder="true" applyAlignment="false" applyProtection="false">
      <alignment horizontal="general" vertical="bottom" textRotation="0" wrapText="false" indent="0" shrinkToFit="false"/>
      <protection locked="true" hidden="false"/>
    </xf>
    <xf numFmtId="164" fontId="7" fillId="4" borderId="10" xfId="56" applyFont="true" applyBorder="true" applyAlignment="true" applyProtection="false">
      <alignment horizontal="left" vertical="bottom" textRotation="0" wrapText="false" indent="0" shrinkToFit="false"/>
      <protection locked="true" hidden="false"/>
    </xf>
    <xf numFmtId="168" fontId="7" fillId="4" borderId="11" xfId="56" applyFont="true" applyBorder="true" applyAlignment="true" applyProtection="false">
      <alignment horizontal="right" vertical="bottom" textRotation="0" wrapText="false" indent="0" shrinkToFit="false"/>
      <protection locked="true" hidden="false"/>
    </xf>
    <xf numFmtId="165" fontId="7" fillId="4" borderId="11" xfId="56" applyFont="true" applyBorder="true" applyAlignment="true" applyProtection="false">
      <alignment horizontal="right" vertical="bottom" textRotation="0" wrapText="false" indent="0" shrinkToFit="false"/>
      <protection locked="true" hidden="false"/>
    </xf>
    <xf numFmtId="165" fontId="7" fillId="4" borderId="12" xfId="56" applyFont="true" applyBorder="true" applyAlignment="true" applyProtection="false">
      <alignment horizontal="right" vertical="bottom" textRotation="0" wrapText="false" indent="0" shrinkToFit="false"/>
      <protection locked="true" hidden="false"/>
    </xf>
    <xf numFmtId="165" fontId="7" fillId="4" borderId="10" xfId="56" applyFont="true" applyBorder="true" applyAlignment="true" applyProtection="false">
      <alignment horizontal="right" vertical="bottom" textRotation="0" wrapText="false" indent="0" shrinkToFit="false"/>
      <protection locked="true" hidden="false"/>
    </xf>
    <xf numFmtId="166" fontId="7" fillId="4" borderId="13" xfId="56" applyFont="true" applyBorder="true" applyAlignment="true" applyProtection="false">
      <alignment horizontal="right" vertical="bottom" textRotation="0" wrapText="false" indent="0" shrinkToFit="false"/>
      <protection locked="true" hidden="false"/>
    </xf>
    <xf numFmtId="164" fontId="6" fillId="0" borderId="29" xfId="56" applyFont="true" applyBorder="true" applyAlignment="true" applyProtection="false">
      <alignment horizontal="left" vertical="bottom" textRotation="0" wrapText="false" indent="0" shrinkToFit="false"/>
      <protection locked="true" hidden="false"/>
    </xf>
    <xf numFmtId="168" fontId="6" fillId="0" borderId="30" xfId="56" applyFont="true" applyBorder="true" applyAlignment="true" applyProtection="false">
      <alignment horizontal="right" vertical="bottom" textRotation="0" wrapText="false" indent="0" shrinkToFit="false"/>
      <protection locked="true" hidden="false"/>
    </xf>
    <xf numFmtId="165" fontId="6" fillId="0" borderId="30" xfId="56" applyFont="true" applyBorder="true" applyAlignment="true" applyProtection="false">
      <alignment horizontal="right" vertical="bottom" textRotation="0" wrapText="false" indent="0" shrinkToFit="false"/>
      <protection locked="true" hidden="false"/>
    </xf>
    <xf numFmtId="165" fontId="6" fillId="0" borderId="29" xfId="56" applyFont="true" applyBorder="true" applyAlignment="true" applyProtection="false">
      <alignment horizontal="right" vertical="bottom" textRotation="0" wrapText="false" indent="0" shrinkToFit="false"/>
      <protection locked="true" hidden="false"/>
    </xf>
    <xf numFmtId="166" fontId="6" fillId="0" borderId="31" xfId="56" applyFont="true" applyBorder="true" applyAlignment="false" applyProtection="false">
      <alignment horizontal="general" vertical="bottom" textRotation="0" wrapText="false" indent="0" shrinkToFit="false"/>
      <protection locked="true" hidden="false"/>
    </xf>
    <xf numFmtId="165" fontId="6" fillId="0" borderId="14" xfId="56" applyFont="true" applyBorder="true" applyAlignment="true" applyProtection="false">
      <alignment horizontal="right" vertical="bottom" textRotation="0" wrapText="false" indent="0" shrinkToFit="false"/>
      <protection locked="true" hidden="false"/>
    </xf>
    <xf numFmtId="165" fontId="6" fillId="0" borderId="0" xfId="56" applyFont="true" applyBorder="true" applyAlignment="true" applyProtection="false">
      <alignment horizontal="right" vertical="bottom" textRotation="0" wrapText="false" indent="0" shrinkToFit="false"/>
      <protection locked="true" hidden="false"/>
    </xf>
    <xf numFmtId="164" fontId="6" fillId="0" borderId="16" xfId="56" applyFont="true" applyBorder="true" applyAlignment="true" applyProtection="false">
      <alignment horizontal="left" vertical="bottom" textRotation="0" wrapText="false" indent="0" shrinkToFit="false"/>
      <protection locked="true" hidden="false"/>
    </xf>
    <xf numFmtId="168" fontId="6" fillId="0" borderId="17" xfId="56" applyFont="true" applyBorder="true" applyAlignment="true" applyProtection="false">
      <alignment horizontal="right" vertical="bottom" textRotation="0" wrapText="false" indent="0" shrinkToFit="false"/>
      <protection locked="true" hidden="false"/>
    </xf>
    <xf numFmtId="165" fontId="6" fillId="0" borderId="17" xfId="56" applyFont="true" applyBorder="true" applyAlignment="true" applyProtection="false">
      <alignment horizontal="right" vertical="bottom" textRotation="0" wrapText="false" indent="0" shrinkToFit="false"/>
      <protection locked="true" hidden="false"/>
    </xf>
    <xf numFmtId="165" fontId="6" fillId="0" borderId="16" xfId="56" applyFont="true" applyBorder="true" applyAlignment="true" applyProtection="false">
      <alignment horizontal="right" vertical="bottom" textRotation="0" wrapText="false" indent="0" shrinkToFit="false"/>
      <protection locked="true" hidden="false"/>
    </xf>
    <xf numFmtId="166" fontId="6" fillId="0" borderId="18" xfId="56" applyFont="true" applyBorder="true" applyAlignment="false" applyProtection="false">
      <alignment horizontal="general" vertical="bottom" textRotation="0" wrapText="false" indent="0" shrinkToFit="false"/>
      <protection locked="true" hidden="false"/>
    </xf>
    <xf numFmtId="165" fontId="6" fillId="0" borderId="8" xfId="94" applyFont="true" applyBorder="true" applyAlignment="false" applyProtection="false">
      <alignment horizontal="general" vertical="bottom" textRotation="0" wrapText="false" indent="0" shrinkToFit="false"/>
      <protection locked="true" hidden="false"/>
    </xf>
    <xf numFmtId="165" fontId="6" fillId="0" borderId="7" xfId="57" applyFont="true" applyBorder="true" applyAlignment="true" applyProtection="false">
      <alignment horizontal="right" vertical="bottom" textRotation="0" wrapText="false" indent="0" shrinkToFit="false"/>
      <protection locked="true" hidden="false"/>
    </xf>
    <xf numFmtId="165" fontId="6" fillId="0" borderId="0" xfId="94" applyFont="true" applyBorder="true" applyAlignment="false" applyProtection="false">
      <alignment horizontal="general" vertical="bottom" textRotation="0" wrapText="false" indent="0" shrinkToFit="false"/>
      <protection locked="true" hidden="false"/>
    </xf>
    <xf numFmtId="165" fontId="6" fillId="0" borderId="14" xfId="57" applyFont="true" applyBorder="true" applyAlignment="true" applyProtection="false">
      <alignment horizontal="right" vertical="bottom" textRotation="0" wrapText="false" indent="0" shrinkToFit="false"/>
      <protection locked="true" hidden="false"/>
    </xf>
    <xf numFmtId="166" fontId="6" fillId="0" borderId="15" xfId="57" applyFont="true" applyBorder="true" applyAlignment="false" applyProtection="false">
      <alignment horizontal="general" vertical="bottom" textRotation="0" wrapText="false" indent="0" shrinkToFit="false"/>
      <protection locked="true" hidden="false"/>
    </xf>
    <xf numFmtId="164" fontId="7" fillId="4" borderId="10" xfId="57" applyFont="true" applyBorder="true" applyAlignment="true" applyProtection="false">
      <alignment horizontal="left" vertical="bottom" textRotation="0" wrapText="false" indent="0" shrinkToFit="false"/>
      <protection locked="true" hidden="false"/>
    </xf>
    <xf numFmtId="168" fontId="7" fillId="4" borderId="12" xfId="57" applyFont="true" applyBorder="true" applyAlignment="true" applyProtection="false">
      <alignment horizontal="right" vertical="bottom" textRotation="0" wrapText="false" indent="0" shrinkToFit="false"/>
      <protection locked="true" hidden="false"/>
    </xf>
    <xf numFmtId="165" fontId="7" fillId="4" borderId="39" xfId="57" applyFont="true" applyBorder="true" applyAlignment="true" applyProtection="false">
      <alignment horizontal="right" vertical="bottom" textRotation="0" wrapText="false" indent="0" shrinkToFit="false"/>
      <protection locked="true" hidden="false"/>
    </xf>
    <xf numFmtId="165" fontId="7" fillId="4" borderId="10" xfId="57" applyFont="true" applyBorder="true" applyAlignment="true" applyProtection="false">
      <alignment horizontal="right" vertical="bottom" textRotation="0" wrapText="false" indent="0" shrinkToFit="false"/>
      <protection locked="true" hidden="false"/>
    </xf>
    <xf numFmtId="166" fontId="7" fillId="4" borderId="13" xfId="57" applyFont="true" applyBorder="true" applyAlignment="true" applyProtection="false">
      <alignment horizontal="right" vertical="bottom" textRotation="0" wrapText="false" indent="0" shrinkToFit="false"/>
      <protection locked="true" hidden="false"/>
    </xf>
    <xf numFmtId="164" fontId="6" fillId="0" borderId="16" xfId="57" applyFont="true" applyBorder="true" applyAlignment="true" applyProtection="false">
      <alignment horizontal="left" vertical="bottom" textRotation="0" wrapText="false" indent="0" shrinkToFit="false"/>
      <protection locked="true" hidden="false"/>
    </xf>
    <xf numFmtId="168" fontId="6" fillId="0" borderId="17" xfId="57" applyFont="true" applyBorder="true" applyAlignment="true" applyProtection="false">
      <alignment horizontal="right" vertical="bottom" textRotation="0" wrapText="false" indent="0" shrinkToFit="false"/>
      <protection locked="true" hidden="false"/>
    </xf>
    <xf numFmtId="165" fontId="6" fillId="0" borderId="17" xfId="57" applyFont="true" applyBorder="true" applyAlignment="true" applyProtection="false">
      <alignment horizontal="right" vertical="bottom" textRotation="0" wrapText="false" indent="0" shrinkToFit="false"/>
      <protection locked="true" hidden="false"/>
    </xf>
    <xf numFmtId="165" fontId="6" fillId="0" borderId="16" xfId="57" applyFont="true" applyBorder="true" applyAlignment="true" applyProtection="false">
      <alignment horizontal="right" vertical="bottom" textRotation="0" wrapText="false" indent="0" shrinkToFit="false"/>
      <protection locked="true" hidden="false"/>
    </xf>
    <xf numFmtId="166" fontId="6" fillId="0" borderId="31" xfId="57" applyFont="true" applyBorder="true" applyAlignment="false" applyProtection="false">
      <alignment horizontal="general" vertical="bottom" textRotation="0" wrapText="false" indent="0" shrinkToFit="false"/>
      <protection locked="true" hidden="false"/>
    </xf>
    <xf numFmtId="165" fontId="6" fillId="0" borderId="8" xfId="57" applyFont="true" applyBorder="true" applyAlignment="true" applyProtection="false">
      <alignment horizontal="right" vertical="bottom" textRotation="0" wrapText="false" indent="0" shrinkToFit="false"/>
      <protection locked="true" hidden="false"/>
    </xf>
    <xf numFmtId="165" fontId="6" fillId="0" borderId="0" xfId="57" applyFont="true" applyBorder="true" applyAlignment="true" applyProtection="false">
      <alignment horizontal="right" vertical="bottom" textRotation="0" wrapText="false" indent="0" shrinkToFit="false"/>
      <protection locked="true" hidden="false"/>
    </xf>
    <xf numFmtId="168" fontId="6" fillId="0" borderId="0" xfId="57" applyFont="true" applyBorder="true" applyAlignment="true" applyProtection="false">
      <alignment horizontal="right" vertical="bottom" textRotation="0" wrapText="false" indent="0" shrinkToFit="false"/>
      <protection locked="true" hidden="false"/>
    </xf>
    <xf numFmtId="166" fontId="6" fillId="0" borderId="18" xfId="57" applyFont="true" applyBorder="true" applyAlignment="false" applyProtection="false">
      <alignment horizontal="general" vertical="bottom" textRotation="0" wrapText="false" indent="0" shrinkToFit="false"/>
      <protection locked="true" hidden="false"/>
    </xf>
    <xf numFmtId="165" fontId="6" fillId="0" borderId="0" xfId="95" applyFont="true" applyBorder="true" applyAlignment="true" applyProtection="false">
      <alignment horizontal="general" vertical="bottom" textRotation="0" wrapText="false" indent="0" shrinkToFit="false"/>
      <protection locked="true" hidden="false"/>
    </xf>
    <xf numFmtId="165" fontId="6" fillId="0" borderId="14" xfId="58" applyFont="true" applyBorder="true" applyAlignment="true" applyProtection="false">
      <alignment horizontal="general" vertical="bottom" textRotation="0" wrapText="false" indent="0" shrinkToFit="false"/>
      <protection locked="true" hidden="false"/>
    </xf>
    <xf numFmtId="164" fontId="6" fillId="0" borderId="14" xfId="58" applyFont="true" applyBorder="true" applyAlignment="true" applyProtection="false">
      <alignment horizontal="left" vertical="bottom" textRotation="0" wrapText="false" indent="0" shrinkToFit="false"/>
      <protection locked="true" hidden="false"/>
    </xf>
    <xf numFmtId="168" fontId="6" fillId="0" borderId="0" xfId="58" applyFont="true" applyBorder="true" applyAlignment="true" applyProtection="false">
      <alignment horizontal="right" vertical="bottom" textRotation="0" wrapText="false" indent="0" shrinkToFit="false"/>
      <protection locked="true" hidden="false"/>
    </xf>
    <xf numFmtId="166" fontId="6" fillId="0" borderId="15" xfId="58" applyFont="true" applyBorder="true" applyAlignment="false" applyProtection="false">
      <alignment horizontal="general" vertical="bottom" textRotation="0" wrapText="false" indent="0" shrinkToFit="false"/>
      <protection locked="true" hidden="false"/>
    </xf>
    <xf numFmtId="164" fontId="7" fillId="4" borderId="10" xfId="58" applyFont="true" applyBorder="true" applyAlignment="true" applyProtection="false">
      <alignment horizontal="left" vertical="bottom" textRotation="0" wrapText="false" indent="0" shrinkToFit="false"/>
      <protection locked="true" hidden="false"/>
    </xf>
    <xf numFmtId="168" fontId="7" fillId="4" borderId="11" xfId="58" applyFont="true" applyBorder="true" applyAlignment="true" applyProtection="false">
      <alignment horizontal="right" vertical="bottom" textRotation="0" wrapText="false" indent="0" shrinkToFit="false"/>
      <protection locked="true" hidden="false"/>
    </xf>
    <xf numFmtId="165" fontId="7" fillId="4" borderId="11" xfId="58" applyFont="true" applyBorder="true" applyAlignment="true" applyProtection="false">
      <alignment horizontal="general" vertical="bottom" textRotation="0" wrapText="false" indent="0" shrinkToFit="false"/>
      <protection locked="true" hidden="false"/>
    </xf>
    <xf numFmtId="165" fontId="7" fillId="4" borderId="12" xfId="58" applyFont="true" applyBorder="true" applyAlignment="true" applyProtection="false">
      <alignment horizontal="general" vertical="bottom" textRotation="0" wrapText="false" indent="0" shrinkToFit="false"/>
      <protection locked="true" hidden="false"/>
    </xf>
    <xf numFmtId="165" fontId="7" fillId="4" borderId="10" xfId="58" applyFont="true" applyBorder="true" applyAlignment="true" applyProtection="false">
      <alignment horizontal="general" vertical="bottom" textRotation="0" wrapText="false" indent="0" shrinkToFit="false"/>
      <protection locked="true" hidden="false"/>
    </xf>
    <xf numFmtId="166" fontId="7" fillId="4" borderId="13" xfId="58" applyFont="true" applyBorder="true" applyAlignment="true" applyProtection="false">
      <alignment horizontal="general" vertical="bottom" textRotation="0" wrapText="false" indent="0" shrinkToFit="false"/>
      <protection locked="true" hidden="false"/>
    </xf>
    <xf numFmtId="165" fontId="6" fillId="0" borderId="0" xfId="58" applyFont="true" applyBorder="true" applyAlignment="true" applyProtection="false">
      <alignment horizontal="general" vertical="bottom" textRotation="0" wrapText="false" indent="0" shrinkToFit="false"/>
      <protection locked="true" hidden="false"/>
    </xf>
    <xf numFmtId="164" fontId="6" fillId="0" borderId="16" xfId="58" applyFont="true" applyBorder="true" applyAlignment="true" applyProtection="false">
      <alignment horizontal="left" vertical="bottom" textRotation="0" wrapText="false" indent="0" shrinkToFit="false"/>
      <protection locked="true" hidden="false"/>
    </xf>
    <xf numFmtId="168" fontId="6" fillId="0" borderId="17" xfId="58" applyFont="true" applyBorder="true" applyAlignment="true" applyProtection="false">
      <alignment horizontal="right" vertical="bottom" textRotation="0" wrapText="false" indent="0" shrinkToFit="false"/>
      <protection locked="true" hidden="false"/>
    </xf>
    <xf numFmtId="165" fontId="6" fillId="0" borderId="17" xfId="58" applyFont="true" applyBorder="true" applyAlignment="true" applyProtection="false">
      <alignment horizontal="general" vertical="bottom" textRotation="0" wrapText="false" indent="0" shrinkToFit="false"/>
      <protection locked="true" hidden="false"/>
    </xf>
    <xf numFmtId="165" fontId="6" fillId="0" borderId="16" xfId="58" applyFont="true" applyBorder="true" applyAlignment="true" applyProtection="false">
      <alignment horizontal="general" vertical="bottom" textRotation="0" wrapText="false" indent="0" shrinkToFit="false"/>
      <protection locked="true" hidden="false"/>
    </xf>
    <xf numFmtId="166" fontId="6" fillId="0" borderId="18" xfId="58" applyFont="true" applyBorder="true" applyAlignment="false" applyProtection="false">
      <alignment horizontal="general" vertical="bottom" textRotation="0" wrapText="false" indent="0" shrinkToFit="false"/>
      <protection locked="true" hidden="false"/>
    </xf>
    <xf numFmtId="165" fontId="6" fillId="0" borderId="0" xfId="97" applyFont="true" applyBorder="true" applyAlignment="false" applyProtection="false">
      <alignment horizontal="general" vertical="bottom" textRotation="0" wrapText="false" indent="0" shrinkToFit="false"/>
      <protection locked="true" hidden="false"/>
    </xf>
    <xf numFmtId="164" fontId="6" fillId="0" borderId="14" xfId="59" applyFont="true" applyBorder="true" applyAlignment="true" applyProtection="false">
      <alignment horizontal="left" vertical="bottom" textRotation="0" wrapText="false" indent="0" shrinkToFit="false"/>
      <protection locked="true" hidden="false"/>
    </xf>
    <xf numFmtId="168" fontId="6" fillId="0" borderId="0" xfId="59" applyFont="true" applyBorder="true" applyAlignment="true" applyProtection="false">
      <alignment horizontal="right" vertical="bottom" textRotation="0" wrapText="false" indent="0" shrinkToFit="false"/>
      <protection locked="true" hidden="false"/>
    </xf>
    <xf numFmtId="166" fontId="6" fillId="0" borderId="15" xfId="59" applyFont="true" applyBorder="true" applyAlignment="false" applyProtection="false">
      <alignment horizontal="general" vertical="bottom" textRotation="0" wrapText="false" indent="0" shrinkToFit="false"/>
      <protection locked="true" hidden="false"/>
    </xf>
    <xf numFmtId="164" fontId="7" fillId="4" borderId="10" xfId="59" applyFont="true" applyBorder="true" applyAlignment="true" applyProtection="false">
      <alignment horizontal="left" vertical="bottom" textRotation="0" wrapText="false" indent="0" shrinkToFit="false"/>
      <protection locked="true" hidden="false"/>
    </xf>
    <xf numFmtId="168" fontId="7" fillId="4" borderId="11" xfId="59" applyFont="true" applyBorder="true" applyAlignment="true" applyProtection="false">
      <alignment horizontal="right" vertical="bottom" textRotation="0" wrapText="false" indent="0" shrinkToFit="false"/>
      <protection locked="true" hidden="false"/>
    </xf>
    <xf numFmtId="165" fontId="7" fillId="4" borderId="11" xfId="59" applyFont="true" applyBorder="true" applyAlignment="true" applyProtection="false">
      <alignment horizontal="right" vertical="bottom" textRotation="0" wrapText="false" indent="0" shrinkToFit="false"/>
      <protection locked="true" hidden="false"/>
    </xf>
    <xf numFmtId="165" fontId="7" fillId="4" borderId="12" xfId="59" applyFont="true" applyBorder="true" applyAlignment="true" applyProtection="false">
      <alignment horizontal="right" vertical="bottom" textRotation="0" wrapText="false" indent="0" shrinkToFit="false"/>
      <protection locked="true" hidden="false"/>
    </xf>
    <xf numFmtId="165" fontId="7" fillId="4" borderId="10" xfId="59" applyFont="true" applyBorder="true" applyAlignment="true" applyProtection="false">
      <alignment horizontal="right" vertical="bottom" textRotation="0" wrapText="false" indent="0" shrinkToFit="false"/>
      <protection locked="true" hidden="false"/>
    </xf>
    <xf numFmtId="166" fontId="7" fillId="4" borderId="13" xfId="59" applyFont="true" applyBorder="true" applyAlignment="true" applyProtection="false">
      <alignment horizontal="right" vertical="bottom" textRotation="0" wrapText="false" indent="0" shrinkToFit="false"/>
      <protection locked="true" hidden="false"/>
    </xf>
    <xf numFmtId="168" fontId="6" fillId="0" borderId="30" xfId="59" applyFont="true" applyBorder="true" applyAlignment="true" applyProtection="false">
      <alignment horizontal="right" vertical="bottom" textRotation="0" wrapText="false" indent="0" shrinkToFit="false"/>
      <protection locked="true" hidden="false"/>
    </xf>
    <xf numFmtId="165" fontId="6" fillId="0" borderId="0" xfId="59" applyFont="true" applyBorder="true" applyAlignment="true" applyProtection="false">
      <alignment horizontal="right" vertical="bottom" textRotation="0" wrapText="false" indent="0" shrinkToFit="false"/>
      <protection locked="true" hidden="false"/>
    </xf>
    <xf numFmtId="165" fontId="6" fillId="0" borderId="16" xfId="59" applyFont="true" applyBorder="true" applyAlignment="true" applyProtection="false">
      <alignment horizontal="right" vertical="bottom" textRotation="0" wrapText="false" indent="0" shrinkToFit="false"/>
      <protection locked="true" hidden="false"/>
    </xf>
    <xf numFmtId="166" fontId="6" fillId="0" borderId="18" xfId="59" applyFont="true" applyBorder="true" applyAlignment="false" applyProtection="false">
      <alignment horizontal="general" vertical="bottom" textRotation="0" wrapText="false" indent="0" shrinkToFit="false"/>
      <protection locked="true" hidden="false"/>
    </xf>
    <xf numFmtId="164" fontId="6" fillId="0" borderId="0" xfId="59" applyFont="true" applyBorder="true" applyAlignment="true" applyProtection="false">
      <alignment horizontal="left" vertical="bottom" textRotation="0" wrapText="false" indent="0" shrinkToFit="false"/>
      <protection locked="true" hidden="false"/>
    </xf>
    <xf numFmtId="166" fontId="7" fillId="4" borderId="12" xfId="59" applyFont="true" applyBorder="true" applyAlignment="true" applyProtection="false">
      <alignment horizontal="right" vertical="bottom" textRotation="0" wrapText="false" indent="0" shrinkToFit="false"/>
      <protection locked="true" hidden="false"/>
    </xf>
    <xf numFmtId="165" fontId="7" fillId="4" borderId="24" xfId="0" applyFont="true" applyBorder="true" applyAlignment="false" applyProtection="false">
      <alignment horizontal="general" vertical="bottom" textRotation="0" wrapText="false" indent="0" shrinkToFit="false"/>
      <protection locked="true" hidden="false"/>
    </xf>
    <xf numFmtId="164" fontId="6" fillId="0" borderId="17" xfId="59" applyFont="true" applyBorder="true" applyAlignment="true" applyProtection="false">
      <alignment horizontal="left" vertical="bottom" textRotation="0" wrapText="false" indent="0" shrinkToFit="false"/>
      <protection locked="true" hidden="false"/>
    </xf>
    <xf numFmtId="165" fontId="6" fillId="0" borderId="17" xfId="59" applyFont="true" applyBorder="true" applyAlignment="true" applyProtection="false">
      <alignment horizontal="left" vertical="bottom" textRotation="0" wrapText="false" indent="0" shrinkToFit="false"/>
      <protection locked="true" hidden="false"/>
    </xf>
    <xf numFmtId="165" fontId="6" fillId="0" borderId="17" xfId="59" applyFont="true" applyBorder="true" applyAlignment="true" applyProtection="false">
      <alignment horizontal="right" vertical="bottom" textRotation="0" wrapText="false" indent="0" shrinkToFit="false"/>
      <protection locked="true" hidden="false"/>
    </xf>
    <xf numFmtId="165" fontId="6" fillId="0" borderId="0" xfId="90" applyFont="true" applyBorder="true" applyAlignment="true" applyProtection="false">
      <alignment horizontal="general" vertical="bottom" textRotation="0" wrapText="false" indent="0" shrinkToFit="false"/>
      <protection locked="true" hidden="false"/>
    </xf>
    <xf numFmtId="165" fontId="6" fillId="0" borderId="14" xfId="60" applyFont="true" applyBorder="true" applyAlignment="true" applyProtection="false">
      <alignment horizontal="general" vertical="bottom" textRotation="0" wrapText="false" indent="0" shrinkToFit="false"/>
      <protection locked="true" hidden="false"/>
    </xf>
    <xf numFmtId="164" fontId="6" fillId="0" borderId="14" xfId="60" applyFont="true" applyBorder="true" applyAlignment="true" applyProtection="false">
      <alignment horizontal="left" vertical="bottom" textRotation="0" wrapText="false" indent="0" shrinkToFit="false"/>
      <protection locked="true" hidden="false"/>
    </xf>
    <xf numFmtId="168" fontId="6" fillId="0" borderId="0" xfId="60" applyFont="true" applyBorder="true" applyAlignment="true" applyProtection="false">
      <alignment horizontal="right" vertical="bottom" textRotation="0" wrapText="false" indent="0" shrinkToFit="false"/>
      <protection locked="true" hidden="false"/>
    </xf>
    <xf numFmtId="166" fontId="6" fillId="0" borderId="15" xfId="60" applyFont="true" applyBorder="true" applyAlignment="false" applyProtection="false">
      <alignment horizontal="general" vertical="bottom" textRotation="0" wrapText="false" indent="0" shrinkToFit="false"/>
      <protection locked="true" hidden="false"/>
    </xf>
    <xf numFmtId="164" fontId="7" fillId="4" borderId="10" xfId="60" applyFont="true" applyBorder="true" applyAlignment="true" applyProtection="false">
      <alignment horizontal="left" vertical="bottom" textRotation="0" wrapText="false" indent="0" shrinkToFit="false"/>
      <protection locked="true" hidden="false"/>
    </xf>
    <xf numFmtId="168" fontId="7" fillId="4" borderId="11" xfId="60" applyFont="true" applyBorder="true" applyAlignment="true" applyProtection="false">
      <alignment horizontal="right" vertical="bottom" textRotation="0" wrapText="false" indent="0" shrinkToFit="false"/>
      <protection locked="true" hidden="false"/>
    </xf>
    <xf numFmtId="165" fontId="7" fillId="4" borderId="11" xfId="60" applyFont="true" applyBorder="true" applyAlignment="true" applyProtection="false">
      <alignment horizontal="general" vertical="bottom" textRotation="0" wrapText="false" indent="0" shrinkToFit="false"/>
      <protection locked="true" hidden="false"/>
    </xf>
    <xf numFmtId="165" fontId="7" fillId="4" borderId="12" xfId="60" applyFont="true" applyBorder="true" applyAlignment="true" applyProtection="false">
      <alignment horizontal="general" vertical="bottom" textRotation="0" wrapText="false" indent="0" shrinkToFit="false"/>
      <protection locked="true" hidden="false"/>
    </xf>
    <xf numFmtId="165" fontId="7" fillId="4" borderId="10" xfId="60" applyFont="true" applyBorder="true" applyAlignment="true" applyProtection="false">
      <alignment horizontal="general" vertical="bottom" textRotation="0" wrapText="false" indent="0" shrinkToFit="false"/>
      <protection locked="true" hidden="false"/>
    </xf>
    <xf numFmtId="166" fontId="7" fillId="4" borderId="13" xfId="60" applyFont="true" applyBorder="true" applyAlignment="true" applyProtection="false">
      <alignment horizontal="general" vertical="bottom" textRotation="0" wrapText="false" indent="0" shrinkToFit="false"/>
      <protection locked="true" hidden="false"/>
    </xf>
    <xf numFmtId="168" fontId="6" fillId="0" borderId="30" xfId="60" applyFont="true" applyBorder="true" applyAlignment="true" applyProtection="false">
      <alignment horizontal="right" vertical="bottom" textRotation="0" wrapText="false" indent="0" shrinkToFit="false"/>
      <protection locked="true" hidden="false"/>
    </xf>
    <xf numFmtId="165" fontId="6" fillId="0" borderId="0" xfId="60" applyFont="true" applyBorder="true" applyAlignment="true" applyProtection="false">
      <alignment horizontal="general" vertical="bottom" textRotation="0" wrapText="false" indent="0" shrinkToFit="false"/>
      <protection locked="true" hidden="false"/>
    </xf>
    <xf numFmtId="166" fontId="6" fillId="0" borderId="31" xfId="60" applyFont="true" applyBorder="true" applyAlignment="false" applyProtection="false">
      <alignment horizontal="general" vertical="bottom" textRotation="0" wrapText="false" indent="0" shrinkToFit="false"/>
      <protection locked="true" hidden="false"/>
    </xf>
    <xf numFmtId="165" fontId="6" fillId="0" borderId="7" xfId="60" applyFont="true" applyBorder="true" applyAlignment="true" applyProtection="false">
      <alignment horizontal="general" vertical="bottom" textRotation="0" wrapText="false" indent="0" shrinkToFit="false"/>
      <protection locked="true" hidden="false"/>
    </xf>
    <xf numFmtId="168" fontId="7" fillId="4" borderId="12" xfId="60" applyFont="true" applyBorder="true" applyAlignment="true" applyProtection="false">
      <alignment horizontal="right" vertical="bottom" textRotation="0" wrapText="false" indent="0" shrinkToFit="false"/>
      <protection locked="true" hidden="false"/>
    </xf>
    <xf numFmtId="165" fontId="7" fillId="4" borderId="24" xfId="0" applyFont="true" applyBorder="true" applyAlignment="true" applyProtection="false">
      <alignment horizontal="general" vertical="bottom" textRotation="0" wrapText="false" indent="0" shrinkToFit="false"/>
      <protection locked="true" hidden="false"/>
    </xf>
    <xf numFmtId="164" fontId="6" fillId="0" borderId="16" xfId="60" applyFont="true" applyBorder="true" applyAlignment="true" applyProtection="false">
      <alignment horizontal="left" vertical="bottom" textRotation="0" wrapText="false" indent="0" shrinkToFit="false"/>
      <protection locked="true" hidden="false"/>
    </xf>
    <xf numFmtId="168" fontId="6" fillId="0" borderId="17" xfId="60" applyFont="true" applyBorder="true" applyAlignment="true" applyProtection="false">
      <alignment horizontal="right" vertical="bottom" textRotation="0" wrapText="false" indent="0" shrinkToFit="false"/>
      <protection locked="true" hidden="false"/>
    </xf>
    <xf numFmtId="165" fontId="6" fillId="0" borderId="17" xfId="60" applyFont="true" applyBorder="true" applyAlignment="true" applyProtection="false">
      <alignment horizontal="general" vertical="bottom" textRotation="0" wrapText="false" indent="0" shrinkToFit="false"/>
      <protection locked="true" hidden="false"/>
    </xf>
    <xf numFmtId="165" fontId="6" fillId="0" borderId="16" xfId="60" applyFont="true" applyBorder="true" applyAlignment="true" applyProtection="false">
      <alignment horizontal="general" vertical="bottom" textRotation="0" wrapText="false" indent="0" shrinkToFit="false"/>
      <protection locked="true" hidden="false"/>
    </xf>
    <xf numFmtId="165" fontId="6" fillId="0" borderId="0" xfId="91" applyFont="true" applyBorder="true" applyAlignment="true" applyProtection="false">
      <alignment horizontal="center" vertical="bottom" textRotation="0" wrapText="false" indent="0" shrinkToFit="false"/>
      <protection locked="true" hidden="false"/>
    </xf>
    <xf numFmtId="165" fontId="10" fillId="0" borderId="0" xfId="106" applyFont="true" applyBorder="true" applyAlignment="true" applyProtection="false">
      <alignment horizontal="center" vertical="bottom" textRotation="0" wrapText="true" indent="0" shrinkToFit="false"/>
      <protection locked="true" hidden="false"/>
    </xf>
    <xf numFmtId="164" fontId="6" fillId="0" borderId="14" xfId="61" applyFont="true" applyBorder="true" applyAlignment="true" applyProtection="false">
      <alignment horizontal="left" vertical="bottom" textRotation="0" wrapText="false" indent="0" shrinkToFit="false"/>
      <protection locked="true" hidden="false"/>
    </xf>
    <xf numFmtId="168" fontId="6" fillId="0" borderId="0" xfId="61" applyFont="true" applyBorder="true" applyAlignment="true" applyProtection="false">
      <alignment horizontal="right" vertical="bottom" textRotation="0" wrapText="false" indent="0" shrinkToFit="false"/>
      <protection locked="true" hidden="false"/>
    </xf>
    <xf numFmtId="166" fontId="6" fillId="0" borderId="15" xfId="61" applyFont="true" applyBorder="true" applyAlignment="false" applyProtection="false">
      <alignment horizontal="general" vertical="bottom" textRotation="0" wrapText="false" indent="0" shrinkToFit="false"/>
      <protection locked="true" hidden="false"/>
    </xf>
    <xf numFmtId="164" fontId="7" fillId="4" borderId="10" xfId="61" applyFont="true" applyBorder="true" applyAlignment="true" applyProtection="false">
      <alignment horizontal="left" vertical="bottom" textRotation="0" wrapText="false" indent="0" shrinkToFit="false"/>
      <protection locked="true" hidden="false"/>
    </xf>
    <xf numFmtId="168" fontId="7" fillId="4" borderId="11" xfId="61" applyFont="true" applyBorder="true" applyAlignment="true" applyProtection="false">
      <alignment horizontal="right" vertical="bottom" textRotation="0" wrapText="false" indent="0" shrinkToFit="false"/>
      <protection locked="true" hidden="false"/>
    </xf>
    <xf numFmtId="165" fontId="7" fillId="4" borderId="11" xfId="61" applyFont="true" applyBorder="true" applyAlignment="true" applyProtection="false">
      <alignment horizontal="center" vertical="bottom" textRotation="0" wrapText="false" indent="0" shrinkToFit="false"/>
      <protection locked="true" hidden="false"/>
    </xf>
    <xf numFmtId="165" fontId="7" fillId="4" borderId="12" xfId="61" applyFont="true" applyBorder="true" applyAlignment="true" applyProtection="false">
      <alignment horizontal="center" vertical="bottom" textRotation="0" wrapText="false" indent="0" shrinkToFit="false"/>
      <protection locked="true" hidden="false"/>
    </xf>
    <xf numFmtId="165" fontId="7" fillId="4" borderId="10" xfId="61" applyFont="true" applyBorder="true" applyAlignment="true" applyProtection="false">
      <alignment horizontal="center" vertical="bottom" textRotation="0" wrapText="false" indent="0" shrinkToFit="false"/>
      <protection locked="true" hidden="false"/>
    </xf>
    <xf numFmtId="166" fontId="7" fillId="4" borderId="13" xfId="61" applyFont="true" applyBorder="true" applyAlignment="true" applyProtection="false">
      <alignment horizontal="center" vertical="bottom" textRotation="0" wrapText="false" indent="0" shrinkToFit="false"/>
      <protection locked="true" hidden="false"/>
    </xf>
    <xf numFmtId="168" fontId="6" fillId="0" borderId="30" xfId="61" applyFont="true" applyBorder="true" applyAlignment="true" applyProtection="false">
      <alignment horizontal="right" vertical="bottom" textRotation="0" wrapText="false" indent="0" shrinkToFit="false"/>
      <protection locked="true" hidden="false"/>
    </xf>
    <xf numFmtId="165" fontId="6" fillId="0" borderId="30" xfId="0" applyFont="true" applyBorder="true" applyAlignment="true" applyProtection="false">
      <alignment horizontal="center" vertical="bottom" textRotation="0" wrapText="false" indent="0" shrinkToFit="false"/>
      <protection locked="true" hidden="false"/>
    </xf>
    <xf numFmtId="165" fontId="6" fillId="0" borderId="0" xfId="61" applyFont="true" applyBorder="true" applyAlignment="true" applyProtection="false">
      <alignment horizontal="center" vertical="bottom" textRotation="0" wrapText="false" indent="0" shrinkToFit="false"/>
      <protection locked="true" hidden="false"/>
    </xf>
    <xf numFmtId="165" fontId="6" fillId="0" borderId="14" xfId="61" applyFont="true" applyBorder="true" applyAlignment="true" applyProtection="false">
      <alignment horizontal="center" vertical="bottom" textRotation="0" wrapText="false" indent="0" shrinkToFit="false"/>
      <protection locked="true" hidden="false"/>
    </xf>
    <xf numFmtId="166" fontId="6" fillId="0" borderId="18" xfId="61"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true" applyProtection="false">
      <alignment horizontal="center" vertical="bottom" textRotation="0" wrapText="false" indent="0" shrinkToFit="false"/>
      <protection locked="true" hidden="false"/>
    </xf>
    <xf numFmtId="164" fontId="6" fillId="0" borderId="14" xfId="31" applyFont="true" applyBorder="true" applyAlignment="false" applyProtection="false">
      <alignment horizontal="general" vertical="bottom" textRotation="0" wrapText="false" indent="0" shrinkToFit="false"/>
      <protection locked="true" hidden="false"/>
    </xf>
    <xf numFmtId="168" fontId="6" fillId="0" borderId="0" xfId="61" applyFont="true" applyBorder="true" applyAlignment="true" applyProtection="false">
      <alignment horizontal="right" vertical="bottom" textRotation="0" wrapText="false" indent="0" shrinkToFit="false"/>
      <protection locked="true" hidden="false"/>
    </xf>
    <xf numFmtId="166" fontId="6" fillId="0" borderId="15" xfId="61" applyFont="true" applyBorder="true" applyAlignment="false" applyProtection="false">
      <alignment horizontal="general" vertical="bottom" textRotation="0" wrapText="false" indent="0" shrinkToFit="false"/>
      <protection locked="true" hidden="false"/>
    </xf>
    <xf numFmtId="164" fontId="6" fillId="0" borderId="16" xfId="61" applyFont="true" applyBorder="true" applyAlignment="true" applyProtection="false">
      <alignment horizontal="left" vertical="bottom" textRotation="0" wrapText="false" indent="0" shrinkToFit="false"/>
      <protection locked="true" hidden="false"/>
    </xf>
    <xf numFmtId="168" fontId="6" fillId="0" borderId="17" xfId="61" applyFont="true" applyBorder="true" applyAlignment="true" applyProtection="false">
      <alignment horizontal="right" vertical="bottom" textRotation="0" wrapText="false" indent="0" shrinkToFit="false"/>
      <protection locked="true" hidden="false"/>
    </xf>
    <xf numFmtId="165" fontId="6" fillId="0" borderId="17" xfId="61" applyFont="true" applyBorder="true" applyAlignment="true" applyProtection="false">
      <alignment horizontal="center" vertical="bottom" textRotation="0" wrapText="false" indent="0" shrinkToFit="false"/>
      <protection locked="true" hidden="false"/>
    </xf>
    <xf numFmtId="165" fontId="6" fillId="0" borderId="16" xfId="61" applyFont="true" applyBorder="true" applyAlignment="true" applyProtection="false">
      <alignment horizontal="center" vertical="bottom" textRotation="0" wrapText="false" indent="0" shrinkToFit="false"/>
      <protection locked="true" hidden="false"/>
    </xf>
    <xf numFmtId="165" fontId="6" fillId="0" borderId="0" xfId="98" applyFont="true" applyBorder="true" applyAlignment="true" applyProtection="false">
      <alignment horizontal="general" vertical="bottom" textRotation="0" wrapText="false" indent="0" shrinkToFit="false"/>
      <protection locked="true" hidden="false"/>
    </xf>
    <xf numFmtId="165" fontId="6" fillId="0" borderId="14" xfId="62" applyFont="true" applyBorder="true" applyAlignment="true" applyProtection="false">
      <alignment horizontal="general" vertical="bottom" textRotation="0" wrapText="false" indent="0" shrinkToFit="false"/>
      <protection locked="true" hidden="false"/>
    </xf>
    <xf numFmtId="164" fontId="6" fillId="0" borderId="14" xfId="62" applyFont="true" applyBorder="true" applyAlignment="true" applyProtection="false">
      <alignment horizontal="left" vertical="bottom" textRotation="0" wrapText="false" indent="0" shrinkToFit="false"/>
      <protection locked="true" hidden="false"/>
    </xf>
    <xf numFmtId="168" fontId="6" fillId="0" borderId="0" xfId="62" applyFont="true" applyBorder="true" applyAlignment="true" applyProtection="false">
      <alignment horizontal="right" vertical="bottom" textRotation="0" wrapText="false" indent="0" shrinkToFit="false"/>
      <protection locked="true" hidden="false"/>
    </xf>
    <xf numFmtId="166" fontId="6" fillId="0" borderId="15" xfId="62" applyFont="true" applyBorder="true" applyAlignment="false" applyProtection="false">
      <alignment horizontal="general" vertical="bottom" textRotation="0" wrapText="false" indent="0" shrinkToFit="false"/>
      <protection locked="true" hidden="false"/>
    </xf>
    <xf numFmtId="164" fontId="7" fillId="4" borderId="10" xfId="62" applyFont="true" applyBorder="true" applyAlignment="true" applyProtection="false">
      <alignment horizontal="left" vertical="bottom" textRotation="0" wrapText="false" indent="0" shrinkToFit="false"/>
      <protection locked="true" hidden="false"/>
    </xf>
    <xf numFmtId="168" fontId="7" fillId="4" borderId="11" xfId="62" applyFont="true" applyBorder="true" applyAlignment="true" applyProtection="false">
      <alignment horizontal="right" vertical="bottom" textRotation="0" wrapText="false" indent="0" shrinkToFit="false"/>
      <protection locked="true" hidden="false"/>
    </xf>
    <xf numFmtId="165" fontId="7" fillId="4" borderId="11" xfId="62" applyFont="true" applyBorder="true" applyAlignment="true" applyProtection="false">
      <alignment horizontal="general" vertical="bottom" textRotation="0" wrapText="false" indent="0" shrinkToFit="false"/>
      <protection locked="true" hidden="false"/>
    </xf>
    <xf numFmtId="165" fontId="7" fillId="4" borderId="12" xfId="62" applyFont="true" applyBorder="true" applyAlignment="true" applyProtection="false">
      <alignment horizontal="general" vertical="bottom" textRotation="0" wrapText="false" indent="0" shrinkToFit="false"/>
      <protection locked="true" hidden="false"/>
    </xf>
    <xf numFmtId="165" fontId="7" fillId="4" borderId="10" xfId="62" applyFont="true" applyBorder="true" applyAlignment="true" applyProtection="false">
      <alignment horizontal="general" vertical="bottom" textRotation="0" wrapText="false" indent="0" shrinkToFit="false"/>
      <protection locked="true" hidden="false"/>
    </xf>
    <xf numFmtId="166" fontId="7" fillId="4" borderId="13" xfId="62" applyFont="true" applyBorder="true" applyAlignment="true" applyProtection="false">
      <alignment horizontal="general" vertical="bottom" textRotation="0" wrapText="false" indent="0" shrinkToFit="false"/>
      <protection locked="true" hidden="false"/>
    </xf>
    <xf numFmtId="168" fontId="6" fillId="0" borderId="26" xfId="62" applyFont="true" applyBorder="true" applyAlignment="true" applyProtection="false">
      <alignment horizontal="right" vertical="bottom" textRotation="0" wrapText="false" indent="0" shrinkToFit="false"/>
      <protection locked="true" hidden="false"/>
    </xf>
    <xf numFmtId="165" fontId="6" fillId="0" borderId="0" xfId="62" applyFont="true" applyBorder="true" applyAlignment="true" applyProtection="false">
      <alignment horizontal="general" vertical="bottom" textRotation="0" wrapText="false" indent="0" shrinkToFit="false"/>
      <protection locked="true" hidden="false"/>
    </xf>
    <xf numFmtId="165" fontId="6" fillId="0" borderId="7" xfId="62" applyFont="true" applyBorder="true" applyAlignment="true" applyProtection="false">
      <alignment horizontal="general" vertical="bottom" textRotation="0" wrapText="false" indent="0" shrinkToFit="false"/>
      <protection locked="true" hidden="false"/>
    </xf>
    <xf numFmtId="168" fontId="7" fillId="4" borderId="12" xfId="62" applyFont="true" applyBorder="true" applyAlignment="true" applyProtection="false">
      <alignment horizontal="right" vertical="bottom" textRotation="0" wrapText="false" indent="0" shrinkToFit="false"/>
      <protection locked="true" hidden="false"/>
    </xf>
    <xf numFmtId="165" fontId="7" fillId="4" borderId="24" xfId="62" applyFont="true" applyBorder="true" applyAlignment="true" applyProtection="false">
      <alignment horizontal="general" vertical="bottom" textRotation="0" wrapText="false" indent="0" shrinkToFit="false"/>
      <protection locked="true" hidden="false"/>
    </xf>
    <xf numFmtId="164" fontId="6" fillId="0" borderId="16" xfId="62" applyFont="true" applyBorder="true" applyAlignment="true" applyProtection="false">
      <alignment horizontal="left" vertical="bottom" textRotation="0" wrapText="false" indent="0" shrinkToFit="false"/>
      <protection locked="true" hidden="false"/>
    </xf>
    <xf numFmtId="168" fontId="6" fillId="0" borderId="17" xfId="62" applyFont="true" applyBorder="true" applyAlignment="true" applyProtection="false">
      <alignment horizontal="right" vertical="bottom" textRotation="0" wrapText="false" indent="0" shrinkToFit="false"/>
      <protection locked="true" hidden="false"/>
    </xf>
    <xf numFmtId="165" fontId="6" fillId="0" borderId="17" xfId="62" applyFont="true" applyBorder="true" applyAlignment="true" applyProtection="false">
      <alignment horizontal="general" vertical="bottom" textRotation="0" wrapText="false" indent="0" shrinkToFit="false"/>
      <protection locked="true" hidden="false"/>
    </xf>
    <xf numFmtId="165" fontId="6" fillId="0" borderId="16" xfId="62" applyFont="true" applyBorder="true" applyAlignment="true" applyProtection="false">
      <alignment horizontal="general" vertical="bottom" textRotation="0" wrapText="false" indent="0" shrinkToFit="false"/>
      <protection locked="true" hidden="false"/>
    </xf>
    <xf numFmtId="166" fontId="6" fillId="0" borderId="18" xfId="62" applyFont="true" applyBorder="true" applyAlignment="false" applyProtection="false">
      <alignment horizontal="general" vertical="bottom" textRotation="0" wrapText="false" indent="0" shrinkToFit="false"/>
      <protection locked="true" hidden="false"/>
    </xf>
    <xf numFmtId="165" fontId="6" fillId="0" borderId="8" xfId="99" applyFont="true" applyBorder="true" applyAlignment="false" applyProtection="false">
      <alignment horizontal="general" vertical="bottom" textRotation="0" wrapText="false" indent="0" shrinkToFit="false"/>
      <protection locked="true" hidden="false"/>
    </xf>
    <xf numFmtId="165" fontId="6" fillId="0" borderId="7" xfId="63" applyFont="true" applyBorder="true" applyAlignment="true" applyProtection="false">
      <alignment horizontal="right" vertical="bottom" textRotation="0" wrapText="false" indent="0" shrinkToFit="false"/>
      <protection locked="true" hidden="false"/>
    </xf>
    <xf numFmtId="165" fontId="6" fillId="0" borderId="0" xfId="99" applyFont="true" applyBorder="true" applyAlignment="false" applyProtection="false">
      <alignment horizontal="general" vertical="bottom" textRotation="0" wrapText="false" indent="0" shrinkToFit="false"/>
      <protection locked="true" hidden="false"/>
    </xf>
    <xf numFmtId="165" fontId="6" fillId="0" borderId="14" xfId="63" applyFont="true" applyBorder="true" applyAlignment="true" applyProtection="false">
      <alignment horizontal="right" vertical="bottom" textRotation="0" wrapText="false" indent="0" shrinkToFit="false"/>
      <protection locked="true" hidden="false"/>
    </xf>
    <xf numFmtId="164" fontId="6" fillId="0" borderId="14" xfId="63" applyFont="true" applyBorder="true" applyAlignment="true" applyProtection="false">
      <alignment horizontal="left" vertical="bottom" textRotation="0" wrapText="false" indent="0" shrinkToFit="false"/>
      <protection locked="true" hidden="false"/>
    </xf>
    <xf numFmtId="168" fontId="6" fillId="0" borderId="0" xfId="63" applyFont="true" applyBorder="true" applyAlignment="true" applyProtection="false">
      <alignment horizontal="right" vertical="bottom" textRotation="0" wrapText="false" indent="0" shrinkToFit="false"/>
      <protection locked="true" hidden="false"/>
    </xf>
    <xf numFmtId="166" fontId="6" fillId="0" borderId="15" xfId="63" applyFont="true" applyBorder="true" applyAlignment="false" applyProtection="false">
      <alignment horizontal="general" vertical="bottom" textRotation="0" wrapText="false" indent="0" shrinkToFit="false"/>
      <protection locked="true" hidden="false"/>
    </xf>
    <xf numFmtId="164" fontId="7" fillId="4" borderId="10" xfId="63" applyFont="true" applyBorder="true" applyAlignment="true" applyProtection="false">
      <alignment horizontal="left" vertical="bottom" textRotation="0" wrapText="false" indent="0" shrinkToFit="false"/>
      <protection locked="true" hidden="false"/>
    </xf>
    <xf numFmtId="168" fontId="7" fillId="4" borderId="11" xfId="63" applyFont="true" applyBorder="true" applyAlignment="true" applyProtection="false">
      <alignment horizontal="right" vertical="bottom" textRotation="0" wrapText="false" indent="0" shrinkToFit="false"/>
      <protection locked="true" hidden="false"/>
    </xf>
    <xf numFmtId="165" fontId="7" fillId="4" borderId="12" xfId="63" applyFont="true" applyBorder="true" applyAlignment="true" applyProtection="false">
      <alignment horizontal="right" vertical="bottom" textRotation="0" wrapText="false" indent="0" shrinkToFit="false"/>
      <protection locked="true" hidden="false"/>
    </xf>
    <xf numFmtId="165" fontId="7" fillId="4" borderId="39" xfId="63" applyFont="true" applyBorder="true" applyAlignment="true" applyProtection="false">
      <alignment horizontal="right" vertical="bottom" textRotation="0" wrapText="false" indent="0" shrinkToFit="false"/>
      <protection locked="true" hidden="false"/>
    </xf>
    <xf numFmtId="165" fontId="7" fillId="4" borderId="10" xfId="63" applyFont="true" applyBorder="true" applyAlignment="true" applyProtection="false">
      <alignment horizontal="right" vertical="bottom" textRotation="0" wrapText="false" indent="0" shrinkToFit="false"/>
      <protection locked="true" hidden="false"/>
    </xf>
    <xf numFmtId="166" fontId="7" fillId="4" borderId="13" xfId="63" applyFont="true" applyBorder="true" applyAlignment="true" applyProtection="false">
      <alignment horizontal="right" vertical="bottom" textRotation="0" wrapText="false" indent="0" shrinkToFit="false"/>
      <protection locked="true" hidden="false"/>
    </xf>
    <xf numFmtId="164" fontId="6" fillId="0" borderId="16" xfId="63" applyFont="true" applyBorder="true" applyAlignment="true" applyProtection="false">
      <alignment horizontal="left" vertical="bottom" textRotation="0" wrapText="false" indent="0" shrinkToFit="false"/>
      <protection locked="true" hidden="false"/>
    </xf>
    <xf numFmtId="168" fontId="6" fillId="0" borderId="17" xfId="63" applyFont="true" applyBorder="true" applyAlignment="true" applyProtection="false">
      <alignment horizontal="right" vertical="bottom" textRotation="0" wrapText="false" indent="0" shrinkToFit="false"/>
      <protection locked="true" hidden="false"/>
    </xf>
    <xf numFmtId="165" fontId="6" fillId="0" borderId="17" xfId="63" applyFont="true" applyBorder="true" applyAlignment="true" applyProtection="false">
      <alignment horizontal="right" vertical="bottom" textRotation="0" wrapText="false" indent="0" shrinkToFit="false"/>
      <protection locked="true" hidden="false"/>
    </xf>
    <xf numFmtId="165" fontId="6" fillId="0" borderId="16" xfId="63" applyFont="true" applyBorder="true" applyAlignment="true" applyProtection="false">
      <alignment horizontal="right" vertical="bottom" textRotation="0" wrapText="false" indent="0" shrinkToFit="false"/>
      <protection locked="true" hidden="false"/>
    </xf>
    <xf numFmtId="166" fontId="6" fillId="0" borderId="18" xfId="63" applyFont="true" applyBorder="true" applyAlignment="false" applyProtection="false">
      <alignment horizontal="general" vertical="bottom" textRotation="0" wrapText="false" indent="0" shrinkToFit="false"/>
      <protection locked="true" hidden="false"/>
    </xf>
    <xf numFmtId="165" fontId="6" fillId="0" borderId="0" xfId="63" applyFont="true" applyBorder="true" applyAlignment="true" applyProtection="false">
      <alignment horizontal="right" vertical="bottom" textRotation="0" wrapText="false" indent="0" shrinkToFit="false"/>
      <protection locked="true" hidden="false"/>
    </xf>
    <xf numFmtId="165" fontId="6" fillId="0" borderId="17" xfId="63" applyFont="true" applyBorder="true" applyAlignment="true" applyProtection="false">
      <alignment horizontal="right" vertical="bottom" textRotation="0" wrapText="false" indent="0" shrinkToFit="false"/>
      <protection locked="true" hidden="false"/>
    </xf>
    <xf numFmtId="165" fontId="6" fillId="0" borderId="16" xfId="63" applyFont="true" applyBorder="true" applyAlignment="true" applyProtection="false">
      <alignment horizontal="right" vertical="bottom" textRotation="0" wrapText="false" indent="0" shrinkToFit="false"/>
      <protection locked="true" hidden="false"/>
    </xf>
    <xf numFmtId="165" fontId="6" fillId="0" borderId="8" xfId="64" applyFont="true" applyBorder="true" applyAlignment="false" applyProtection="false">
      <alignment horizontal="general" vertical="bottom" textRotation="0" wrapText="false" indent="0" shrinkToFit="false"/>
      <protection locked="true" hidden="false"/>
    </xf>
    <xf numFmtId="165" fontId="6" fillId="0" borderId="8" xfId="100" applyFont="true" applyBorder="true" applyAlignment="false" applyProtection="false">
      <alignment horizontal="general" vertical="bottom" textRotation="0" wrapText="false" indent="0" shrinkToFit="false"/>
      <protection locked="true" hidden="false"/>
    </xf>
    <xf numFmtId="165" fontId="6" fillId="0" borderId="7" xfId="64" applyFont="true" applyBorder="true" applyAlignment="true" applyProtection="false">
      <alignment horizontal="right" vertical="bottom" textRotation="0" wrapText="false" indent="0" shrinkToFit="false"/>
      <protection locked="true" hidden="false"/>
    </xf>
    <xf numFmtId="165" fontId="6" fillId="0" borderId="0" xfId="64" applyFont="true" applyBorder="true" applyAlignment="false" applyProtection="false">
      <alignment horizontal="general" vertical="bottom" textRotation="0" wrapText="false" indent="0" shrinkToFit="false"/>
      <protection locked="true" hidden="false"/>
    </xf>
    <xf numFmtId="165" fontId="6" fillId="0" borderId="0" xfId="100" applyFont="true" applyBorder="true" applyAlignment="false" applyProtection="false">
      <alignment horizontal="general" vertical="bottom" textRotation="0" wrapText="false" indent="0" shrinkToFit="false"/>
      <protection locked="true" hidden="false"/>
    </xf>
    <xf numFmtId="165" fontId="6" fillId="0" borderId="14" xfId="64" applyFont="true" applyBorder="true" applyAlignment="true" applyProtection="false">
      <alignment horizontal="right" vertical="bottom" textRotation="0" wrapText="false" indent="0" shrinkToFit="false"/>
      <protection locked="true" hidden="false"/>
    </xf>
    <xf numFmtId="164" fontId="6" fillId="0" borderId="14" xfId="64" applyFont="true" applyBorder="true" applyAlignment="true" applyProtection="false">
      <alignment horizontal="left" vertical="bottom" textRotation="0" wrapText="false" indent="0" shrinkToFit="false"/>
      <protection locked="true" hidden="false"/>
    </xf>
    <xf numFmtId="168" fontId="6" fillId="0" borderId="0" xfId="64" applyFont="true" applyBorder="true" applyAlignment="true" applyProtection="false">
      <alignment horizontal="right" vertical="bottom" textRotation="0" wrapText="false" indent="0" shrinkToFit="false"/>
      <protection locked="true" hidden="false"/>
    </xf>
    <xf numFmtId="166" fontId="6" fillId="0" borderId="15" xfId="64" applyFont="true" applyBorder="true" applyAlignment="false" applyProtection="false">
      <alignment horizontal="general" vertical="bottom" textRotation="0" wrapText="false" indent="0" shrinkToFit="false"/>
      <protection locked="true" hidden="false"/>
    </xf>
    <xf numFmtId="164" fontId="7" fillId="4" borderId="10" xfId="64" applyFont="true" applyBorder="true" applyAlignment="true" applyProtection="false">
      <alignment horizontal="left" vertical="bottom" textRotation="0" wrapText="false" indent="0" shrinkToFit="false"/>
      <protection locked="true" hidden="false"/>
    </xf>
    <xf numFmtId="168" fontId="7" fillId="4" borderId="12" xfId="64" applyFont="true" applyBorder="true" applyAlignment="true" applyProtection="false">
      <alignment horizontal="right" vertical="bottom" textRotation="0" wrapText="false" indent="0" shrinkToFit="false"/>
      <protection locked="true" hidden="false"/>
    </xf>
    <xf numFmtId="165" fontId="7" fillId="4" borderId="39" xfId="64" applyFont="true" applyBorder="true" applyAlignment="false" applyProtection="false">
      <alignment horizontal="general" vertical="bottom" textRotation="0" wrapText="false" indent="0" shrinkToFit="false"/>
      <protection locked="true" hidden="false"/>
    </xf>
    <xf numFmtId="165" fontId="7" fillId="4" borderId="10" xfId="64" applyFont="true" applyBorder="true" applyAlignment="false" applyProtection="false">
      <alignment horizontal="general" vertical="bottom" textRotation="0" wrapText="false" indent="0" shrinkToFit="false"/>
      <protection locked="true" hidden="false"/>
    </xf>
    <xf numFmtId="166" fontId="7" fillId="4" borderId="13" xfId="64" applyFont="true" applyBorder="true" applyAlignment="false" applyProtection="false">
      <alignment horizontal="general" vertical="bottom" textRotation="0" wrapText="false" indent="0" shrinkToFit="false"/>
      <protection locked="true" hidden="false"/>
    </xf>
    <xf numFmtId="168" fontId="6" fillId="0" borderId="26" xfId="64" applyFont="true" applyBorder="true" applyAlignment="true" applyProtection="false">
      <alignment horizontal="right" vertical="bottom" textRotation="0" wrapText="false" indent="0" shrinkToFit="false"/>
      <protection locked="true" hidden="false"/>
    </xf>
    <xf numFmtId="165" fontId="6" fillId="0" borderId="26" xfId="0" applyFont="true" applyBorder="true" applyAlignment="false" applyProtection="false">
      <alignment horizontal="general" vertical="bottom" textRotation="0" wrapText="false" indent="0" shrinkToFit="false"/>
      <protection locked="true" hidden="false"/>
    </xf>
    <xf numFmtId="165" fontId="6" fillId="0" borderId="0" xfId="64" applyFont="true" applyBorder="true" applyAlignment="true" applyProtection="false">
      <alignment horizontal="right" vertical="bottom" textRotation="0" wrapText="false" indent="0" shrinkToFit="false"/>
      <protection locked="true" hidden="false"/>
    </xf>
    <xf numFmtId="164" fontId="6" fillId="0" borderId="16" xfId="64" applyFont="true" applyBorder="true" applyAlignment="true" applyProtection="false">
      <alignment horizontal="left" vertical="bottom" textRotation="0" wrapText="false" indent="0" shrinkToFit="false"/>
      <protection locked="true" hidden="false"/>
    </xf>
    <xf numFmtId="168" fontId="6" fillId="0" borderId="17" xfId="64" applyFont="true" applyBorder="true" applyAlignment="true" applyProtection="false">
      <alignment horizontal="right" vertical="bottom" textRotation="0" wrapText="false" indent="0" shrinkToFit="false"/>
      <protection locked="true" hidden="false"/>
    </xf>
    <xf numFmtId="165" fontId="6" fillId="0" borderId="17" xfId="64" applyFont="true" applyBorder="true" applyAlignment="true" applyProtection="false">
      <alignment horizontal="right" vertical="bottom" textRotation="0" wrapText="false" indent="0" shrinkToFit="false"/>
      <protection locked="true" hidden="false"/>
    </xf>
    <xf numFmtId="165" fontId="6" fillId="0" borderId="16" xfId="64" applyFont="true" applyBorder="true" applyAlignment="true" applyProtection="false">
      <alignment horizontal="right" vertical="bottom" textRotation="0" wrapText="false" indent="0" shrinkToFit="false"/>
      <protection locked="true" hidden="false"/>
    </xf>
    <xf numFmtId="166" fontId="6" fillId="0" borderId="18" xfId="64" applyFont="true" applyBorder="true" applyAlignment="false" applyProtection="false">
      <alignment horizontal="general" vertical="bottom" textRotation="0" wrapText="false" indent="0" shrinkToFit="false"/>
      <protection locked="true" hidden="false"/>
    </xf>
    <xf numFmtId="165" fontId="6" fillId="0" borderId="8" xfId="101" applyFont="true" applyBorder="true" applyAlignment="true" applyProtection="false">
      <alignment horizontal="general" vertical="bottom" textRotation="0" wrapText="false" indent="0" shrinkToFit="false"/>
      <protection locked="true" hidden="false"/>
    </xf>
    <xf numFmtId="165" fontId="6" fillId="0" borderId="7" xfId="65" applyFont="true" applyBorder="true" applyAlignment="true" applyProtection="false">
      <alignment horizontal="general" vertical="bottom" textRotation="0" wrapText="false" indent="0" shrinkToFit="false"/>
      <protection locked="true" hidden="false"/>
    </xf>
    <xf numFmtId="165" fontId="6" fillId="0" borderId="0" xfId="101" applyFont="true" applyBorder="true" applyAlignment="true" applyProtection="false">
      <alignment horizontal="general" vertical="bottom" textRotation="0" wrapText="false" indent="0" shrinkToFit="false"/>
      <protection locked="true" hidden="false"/>
    </xf>
    <xf numFmtId="165" fontId="6" fillId="0" borderId="14" xfId="65" applyFont="true" applyBorder="true" applyAlignment="true" applyProtection="false">
      <alignment horizontal="general" vertical="bottom" textRotation="0" wrapText="false" indent="0" shrinkToFit="false"/>
      <protection locked="true" hidden="false"/>
    </xf>
    <xf numFmtId="164" fontId="6" fillId="0" borderId="14" xfId="65" applyFont="true" applyBorder="true" applyAlignment="true" applyProtection="false">
      <alignment horizontal="left" vertical="bottom" textRotation="0" wrapText="false" indent="0" shrinkToFit="false"/>
      <protection locked="true" hidden="false"/>
    </xf>
    <xf numFmtId="168" fontId="6" fillId="0" borderId="0" xfId="65" applyFont="true" applyBorder="true" applyAlignment="true" applyProtection="false">
      <alignment horizontal="right" vertical="bottom" textRotation="0" wrapText="false" indent="0" shrinkToFit="false"/>
      <protection locked="true" hidden="false"/>
    </xf>
    <xf numFmtId="166" fontId="6" fillId="0" borderId="15" xfId="65" applyFont="true" applyBorder="true" applyAlignment="false" applyProtection="false">
      <alignment horizontal="general" vertical="bottom" textRotation="0" wrapText="false" indent="0" shrinkToFit="false"/>
      <protection locked="true" hidden="false"/>
    </xf>
    <xf numFmtId="164" fontId="7" fillId="4" borderId="10" xfId="65" applyFont="true" applyBorder="true" applyAlignment="true" applyProtection="false">
      <alignment horizontal="left" vertical="bottom" textRotation="0" wrapText="false" indent="0" shrinkToFit="false"/>
      <protection locked="true" hidden="false"/>
    </xf>
    <xf numFmtId="168" fontId="7" fillId="4" borderId="11" xfId="65" applyFont="true" applyBorder="true" applyAlignment="true" applyProtection="false">
      <alignment horizontal="right" vertical="bottom" textRotation="0" wrapText="false" indent="0" shrinkToFit="false"/>
      <protection locked="true" hidden="false"/>
    </xf>
    <xf numFmtId="165" fontId="7" fillId="4" borderId="11" xfId="65" applyFont="true" applyBorder="true" applyAlignment="true" applyProtection="false">
      <alignment horizontal="general" vertical="bottom" textRotation="0" wrapText="false" indent="0" shrinkToFit="false"/>
      <protection locked="true" hidden="false"/>
    </xf>
    <xf numFmtId="165" fontId="7" fillId="4" borderId="12" xfId="65" applyFont="true" applyBorder="true" applyAlignment="true" applyProtection="false">
      <alignment horizontal="general" vertical="bottom" textRotation="0" wrapText="false" indent="0" shrinkToFit="false"/>
      <protection locked="true" hidden="false"/>
    </xf>
    <xf numFmtId="165" fontId="7" fillId="4" borderId="10" xfId="65" applyFont="true" applyBorder="true" applyAlignment="true" applyProtection="false">
      <alignment horizontal="general" vertical="bottom" textRotation="0" wrapText="false" indent="0" shrinkToFit="false"/>
      <protection locked="true" hidden="false"/>
    </xf>
    <xf numFmtId="166" fontId="7" fillId="4" borderId="13" xfId="65" applyFont="true" applyBorder="true" applyAlignment="true" applyProtection="false">
      <alignment horizontal="general" vertical="bottom" textRotation="0" wrapText="false" indent="0" shrinkToFit="false"/>
      <protection locked="true" hidden="false"/>
    </xf>
    <xf numFmtId="164" fontId="6" fillId="0" borderId="16" xfId="65" applyFont="true" applyBorder="true" applyAlignment="true" applyProtection="false">
      <alignment horizontal="left" vertical="bottom" textRotation="0" wrapText="false" indent="0" shrinkToFit="false"/>
      <protection locked="true" hidden="false"/>
    </xf>
    <xf numFmtId="168" fontId="6" fillId="0" borderId="30" xfId="65" applyFont="true" applyBorder="true" applyAlignment="true" applyProtection="false">
      <alignment horizontal="right" vertical="bottom" textRotation="0" wrapText="false" indent="0" shrinkToFit="false"/>
      <protection locked="true" hidden="false"/>
    </xf>
    <xf numFmtId="165" fontId="6" fillId="0" borderId="17" xfId="65" applyFont="true" applyBorder="true" applyAlignment="true" applyProtection="false">
      <alignment horizontal="general" vertical="bottom" textRotation="0" wrapText="false" indent="0" shrinkToFit="false"/>
      <protection locked="true" hidden="false"/>
    </xf>
    <xf numFmtId="165" fontId="6" fillId="0" borderId="16" xfId="65" applyFont="true" applyBorder="true" applyAlignment="true" applyProtection="false">
      <alignment horizontal="general" vertical="bottom" textRotation="0" wrapText="false" indent="0" shrinkToFit="false"/>
      <protection locked="true" hidden="false"/>
    </xf>
    <xf numFmtId="166" fontId="6" fillId="0" borderId="18" xfId="65" applyFont="true" applyBorder="true" applyAlignment="false" applyProtection="false">
      <alignment horizontal="general" vertical="bottom" textRotation="0" wrapText="false" indent="0" shrinkToFit="false"/>
      <protection locked="true" hidden="false"/>
    </xf>
    <xf numFmtId="165" fontId="6" fillId="0" borderId="8" xfId="65" applyFont="true" applyBorder="true" applyAlignment="true" applyProtection="false">
      <alignment horizontal="general" vertical="bottom" textRotation="0" wrapText="false" indent="0" shrinkToFit="false"/>
      <protection locked="true" hidden="false"/>
    </xf>
    <xf numFmtId="165" fontId="6" fillId="0" borderId="0" xfId="65" applyFont="true" applyBorder="true" applyAlignment="true" applyProtection="false">
      <alignment horizontal="general" vertical="bottom" textRotation="0" wrapText="false" indent="0" shrinkToFit="false"/>
      <protection locked="true" hidden="false"/>
    </xf>
    <xf numFmtId="168" fontId="7" fillId="4" borderId="12" xfId="65" applyFont="true" applyBorder="true" applyAlignment="true" applyProtection="false">
      <alignment horizontal="right" vertical="bottom" textRotation="0" wrapText="false" indent="0" shrinkToFit="false"/>
      <protection locked="true" hidden="false"/>
    </xf>
    <xf numFmtId="168" fontId="6" fillId="0" borderId="17" xfId="65" applyFont="true" applyBorder="true" applyAlignment="true" applyProtection="false">
      <alignment horizontal="right" vertical="bottom" textRotation="0" wrapText="false" indent="0" shrinkToFit="false"/>
      <protection locked="true" hidden="false"/>
    </xf>
    <xf numFmtId="165" fontId="6" fillId="0" borderId="8" xfId="103" applyFont="true" applyBorder="true" applyAlignment="true" applyProtection="false">
      <alignment horizontal="general" vertical="bottom" textRotation="0" wrapText="false" indent="0" shrinkToFit="false"/>
      <protection locked="true" hidden="false"/>
    </xf>
    <xf numFmtId="165" fontId="10" fillId="0" borderId="41" xfId="106" applyFont="true" applyBorder="true" applyAlignment="true" applyProtection="false">
      <alignment horizontal="general" vertical="bottom" textRotation="0" wrapText="true" indent="0" shrinkToFit="false"/>
      <protection locked="true" hidden="false"/>
    </xf>
    <xf numFmtId="165" fontId="6" fillId="0" borderId="7" xfId="66" applyFont="true" applyBorder="true" applyAlignment="true" applyProtection="false">
      <alignment horizontal="general" vertical="bottom" textRotation="0" wrapText="false" indent="0" shrinkToFit="false"/>
      <protection locked="true" hidden="false"/>
    </xf>
    <xf numFmtId="165" fontId="6" fillId="0" borderId="0" xfId="103" applyFont="true" applyBorder="true" applyAlignment="true" applyProtection="false">
      <alignment horizontal="general" vertical="bottom" textRotation="0" wrapText="false" indent="0" shrinkToFit="false"/>
      <protection locked="true" hidden="false"/>
    </xf>
    <xf numFmtId="165" fontId="6" fillId="0" borderId="14" xfId="66" applyFont="true" applyBorder="true" applyAlignment="true" applyProtection="false">
      <alignment horizontal="general" vertical="bottom" textRotation="0" wrapText="false" indent="0" shrinkToFit="false"/>
      <protection locked="true" hidden="false"/>
    </xf>
    <xf numFmtId="164" fontId="6" fillId="0" borderId="14" xfId="66" applyFont="true" applyBorder="true" applyAlignment="true" applyProtection="false">
      <alignment horizontal="left" vertical="bottom" textRotation="0" wrapText="false" indent="0" shrinkToFit="false"/>
      <protection locked="true" hidden="false"/>
    </xf>
    <xf numFmtId="168" fontId="6" fillId="0" borderId="0" xfId="66" applyFont="true" applyBorder="true" applyAlignment="true" applyProtection="false">
      <alignment horizontal="right" vertical="bottom" textRotation="0" wrapText="false" indent="0" shrinkToFit="false"/>
      <protection locked="true" hidden="false"/>
    </xf>
    <xf numFmtId="166" fontId="6" fillId="0" borderId="15" xfId="66" applyFont="true" applyBorder="true" applyAlignment="false" applyProtection="false">
      <alignment horizontal="general" vertical="bottom" textRotation="0" wrapText="false" indent="0" shrinkToFit="false"/>
      <protection locked="true" hidden="false"/>
    </xf>
    <xf numFmtId="164" fontId="7" fillId="4" borderId="10" xfId="66" applyFont="true" applyBorder="true" applyAlignment="true" applyProtection="false">
      <alignment horizontal="left" vertical="bottom" textRotation="0" wrapText="false" indent="0" shrinkToFit="false"/>
      <protection locked="true" hidden="false"/>
    </xf>
    <xf numFmtId="168" fontId="7" fillId="4" borderId="12" xfId="66" applyFont="true" applyBorder="true" applyAlignment="true" applyProtection="false">
      <alignment horizontal="right" vertical="bottom" textRotation="0" wrapText="false" indent="0" shrinkToFit="false"/>
      <protection locked="true" hidden="false"/>
    </xf>
    <xf numFmtId="165" fontId="7" fillId="4" borderId="39" xfId="66" applyFont="true" applyBorder="true" applyAlignment="true" applyProtection="false">
      <alignment horizontal="general" vertical="bottom" textRotation="0" wrapText="false" indent="0" shrinkToFit="false"/>
      <protection locked="true" hidden="false"/>
    </xf>
    <xf numFmtId="165" fontId="7" fillId="4" borderId="10" xfId="66" applyFont="true" applyBorder="true" applyAlignment="true" applyProtection="false">
      <alignment horizontal="general" vertical="bottom" textRotation="0" wrapText="false" indent="0" shrinkToFit="false"/>
      <protection locked="true" hidden="false"/>
    </xf>
    <xf numFmtId="166" fontId="7" fillId="4" borderId="13" xfId="66" applyFont="true" applyBorder="true" applyAlignment="true" applyProtection="false">
      <alignment horizontal="general" vertical="bottom" textRotation="0" wrapText="false" indent="0" shrinkToFit="false"/>
      <protection locked="true" hidden="false"/>
    </xf>
    <xf numFmtId="164" fontId="6" fillId="0" borderId="16" xfId="66" applyFont="true" applyBorder="true" applyAlignment="true" applyProtection="false">
      <alignment horizontal="left" vertical="bottom" textRotation="0" wrapText="false" indent="0" shrinkToFit="false"/>
      <protection locked="true" hidden="false"/>
    </xf>
    <xf numFmtId="168" fontId="6" fillId="0" borderId="17" xfId="66" applyFont="true" applyBorder="true" applyAlignment="true" applyProtection="false">
      <alignment horizontal="right" vertical="bottom" textRotation="0" wrapText="false" indent="0" shrinkToFit="false"/>
      <protection locked="true" hidden="false"/>
    </xf>
    <xf numFmtId="165" fontId="6" fillId="0" borderId="17" xfId="66" applyFont="true" applyBorder="true" applyAlignment="true" applyProtection="false">
      <alignment horizontal="general" vertical="bottom" textRotation="0" wrapText="false" indent="0" shrinkToFit="false"/>
      <protection locked="true" hidden="false"/>
    </xf>
    <xf numFmtId="165" fontId="6" fillId="0" borderId="16" xfId="66" applyFont="true" applyBorder="true" applyAlignment="true" applyProtection="false">
      <alignment horizontal="general" vertical="bottom" textRotation="0" wrapText="false" indent="0" shrinkToFit="false"/>
      <protection locked="true" hidden="false"/>
    </xf>
    <xf numFmtId="166" fontId="6" fillId="0" borderId="18" xfId="66" applyFont="true" applyBorder="true" applyAlignment="false" applyProtection="false">
      <alignment horizontal="general" vertical="bottom" textRotation="0" wrapText="false" indent="0" shrinkToFit="false"/>
      <protection locked="true" hidden="false"/>
    </xf>
    <xf numFmtId="165" fontId="6" fillId="0" borderId="0" xfId="66" applyFont="true" applyBorder="true" applyAlignment="true" applyProtection="false">
      <alignment horizontal="general" vertical="bottom" textRotation="0" wrapText="false" indent="0" shrinkToFit="false"/>
      <protection locked="true" hidden="false"/>
    </xf>
    <xf numFmtId="168" fontId="7" fillId="4" borderId="11" xfId="66" applyFont="true" applyBorder="true" applyAlignment="true" applyProtection="false">
      <alignment horizontal="right" vertical="bottom" textRotation="0" wrapText="false" indent="0" shrinkToFit="false"/>
      <protection locked="true" hidden="false"/>
    </xf>
    <xf numFmtId="165" fontId="7" fillId="4" borderId="12" xfId="66" applyFont="true" applyBorder="true" applyAlignment="true" applyProtection="false">
      <alignment horizontal="general" vertical="bottom" textRotation="0" wrapText="false" indent="0" shrinkToFit="false"/>
      <protection locked="true" hidden="false"/>
    </xf>
    <xf numFmtId="164" fontId="6" fillId="0" borderId="29" xfId="65" applyFont="true" applyBorder="true" applyAlignment="false" applyProtection="false">
      <alignment horizontal="general" vertical="bottom" textRotation="0" wrapText="false" indent="0" shrinkToFit="false"/>
      <protection locked="true" hidden="false"/>
    </xf>
    <xf numFmtId="164" fontId="10" fillId="0" borderId="42" xfId="106" applyFont="true" applyBorder="true" applyAlignment="true" applyProtection="false">
      <alignment horizontal="general" vertical="bottom" textRotation="0" wrapText="true" indent="0" shrinkToFit="false"/>
      <protection locked="true" hidden="false"/>
    </xf>
    <xf numFmtId="165" fontId="6" fillId="0" borderId="0" xfId="104" applyFont="true" applyBorder="true" applyAlignment="true" applyProtection="false">
      <alignment horizontal="general" vertical="bottom" textRotation="0" wrapText="false" indent="0" shrinkToFit="false"/>
      <protection locked="true" hidden="false"/>
    </xf>
    <xf numFmtId="165" fontId="6" fillId="0" borderId="14" xfId="68" applyFont="true" applyBorder="true" applyAlignment="true" applyProtection="false">
      <alignment horizontal="general" vertical="bottom" textRotation="0" wrapText="false" indent="0" shrinkToFit="false"/>
      <protection locked="true" hidden="false"/>
    </xf>
    <xf numFmtId="164" fontId="6" fillId="0" borderId="14" xfId="68" applyFont="true" applyBorder="true" applyAlignment="true" applyProtection="false">
      <alignment horizontal="left" vertical="bottom" textRotation="0" wrapText="false" indent="0" shrinkToFit="false"/>
      <protection locked="true" hidden="false"/>
    </xf>
    <xf numFmtId="168" fontId="6" fillId="0" borderId="0" xfId="68" applyFont="true" applyBorder="true" applyAlignment="true" applyProtection="false">
      <alignment horizontal="right" vertical="bottom" textRotation="0" wrapText="false" indent="0" shrinkToFit="false"/>
      <protection locked="true" hidden="false"/>
    </xf>
    <xf numFmtId="166" fontId="6" fillId="0" borderId="15" xfId="68" applyFont="true" applyBorder="true" applyAlignment="false" applyProtection="false">
      <alignment horizontal="general" vertical="bottom" textRotation="0" wrapText="false" indent="0" shrinkToFit="false"/>
      <protection locked="true" hidden="false"/>
    </xf>
    <xf numFmtId="164" fontId="7" fillId="4" borderId="10" xfId="68" applyFont="true" applyBorder="true" applyAlignment="true" applyProtection="false">
      <alignment horizontal="left" vertical="bottom" textRotation="0" wrapText="false" indent="0" shrinkToFit="false"/>
      <protection locked="true" hidden="false"/>
    </xf>
    <xf numFmtId="168" fontId="7" fillId="4" borderId="11" xfId="68" applyFont="true" applyBorder="true" applyAlignment="true" applyProtection="false">
      <alignment horizontal="right" vertical="bottom" textRotation="0" wrapText="false" indent="0" shrinkToFit="false"/>
      <protection locked="true" hidden="false"/>
    </xf>
    <xf numFmtId="165" fontId="7" fillId="4" borderId="11" xfId="68" applyFont="true" applyBorder="true" applyAlignment="true" applyProtection="false">
      <alignment horizontal="general" vertical="bottom" textRotation="0" wrapText="false" indent="0" shrinkToFit="false"/>
      <protection locked="true" hidden="false"/>
    </xf>
    <xf numFmtId="165" fontId="7" fillId="4" borderId="12" xfId="68" applyFont="true" applyBorder="true" applyAlignment="true" applyProtection="false">
      <alignment horizontal="general" vertical="bottom" textRotation="0" wrapText="false" indent="0" shrinkToFit="false"/>
      <protection locked="true" hidden="false"/>
    </xf>
    <xf numFmtId="165" fontId="7" fillId="4" borderId="10" xfId="68" applyFont="true" applyBorder="true" applyAlignment="true" applyProtection="false">
      <alignment horizontal="general" vertical="bottom" textRotation="0" wrapText="false" indent="0" shrinkToFit="false"/>
      <protection locked="true" hidden="false"/>
    </xf>
    <xf numFmtId="166" fontId="7" fillId="4" borderId="13" xfId="68" applyFont="true" applyBorder="true" applyAlignment="true" applyProtection="false">
      <alignment horizontal="general" vertical="bottom" textRotation="0" wrapText="false" indent="0" shrinkToFit="false"/>
      <protection locked="true" hidden="false"/>
    </xf>
    <xf numFmtId="168" fontId="6" fillId="0" borderId="30" xfId="68" applyFont="true" applyBorder="true" applyAlignment="true" applyProtection="false">
      <alignment horizontal="right" vertical="bottom" textRotation="0" wrapText="false" indent="0" shrinkToFit="false"/>
      <protection locked="true" hidden="false"/>
    </xf>
    <xf numFmtId="165" fontId="6" fillId="0" borderId="0" xfId="68" applyFont="true" applyBorder="true" applyAlignment="true" applyProtection="false">
      <alignment horizontal="general" vertical="bottom" textRotation="0" wrapText="false" indent="0" shrinkToFit="false"/>
      <protection locked="true" hidden="false"/>
    </xf>
    <xf numFmtId="166" fontId="6" fillId="0" borderId="18" xfId="68" applyFont="true" applyBorder="true" applyAlignment="false" applyProtection="false">
      <alignment horizontal="general" vertical="bottom" textRotation="0" wrapText="false" indent="0" shrinkToFit="false"/>
      <protection locked="true" hidden="false"/>
    </xf>
    <xf numFmtId="165" fontId="6" fillId="0" borderId="7" xfId="68" applyFont="true" applyBorder="true" applyAlignment="true" applyProtection="false">
      <alignment horizontal="general" vertical="bottom" textRotation="0" wrapText="false" indent="0" shrinkToFit="false"/>
      <protection locked="true" hidden="false"/>
    </xf>
    <xf numFmtId="168" fontId="7" fillId="4" borderId="12" xfId="68" applyFont="true" applyBorder="true" applyAlignment="true" applyProtection="false">
      <alignment horizontal="right" vertical="bottom" textRotation="0" wrapText="false" indent="0" shrinkToFit="false"/>
      <protection locked="true" hidden="false"/>
    </xf>
    <xf numFmtId="164" fontId="6" fillId="0" borderId="16" xfId="68" applyFont="true" applyBorder="true" applyAlignment="true" applyProtection="false">
      <alignment horizontal="left" vertical="bottom" textRotation="0" wrapText="false" indent="0" shrinkToFit="false"/>
      <protection locked="true" hidden="false"/>
    </xf>
    <xf numFmtId="168" fontId="6" fillId="0" borderId="17" xfId="68" applyFont="true" applyBorder="true" applyAlignment="true" applyProtection="false">
      <alignment horizontal="right" vertical="bottom" textRotation="0" wrapText="false" indent="0" shrinkToFit="false"/>
      <protection locked="true" hidden="false"/>
    </xf>
    <xf numFmtId="165" fontId="6" fillId="0" borderId="17" xfId="68" applyFont="true" applyBorder="true" applyAlignment="true" applyProtection="false">
      <alignment horizontal="general" vertical="bottom" textRotation="0" wrapText="false" indent="0" shrinkToFit="false"/>
      <protection locked="true" hidden="false"/>
    </xf>
    <xf numFmtId="165" fontId="6" fillId="0" borderId="16" xfId="68" applyFont="true" applyBorder="true" applyAlignment="true" applyProtection="false">
      <alignment horizontal="general" vertical="bottom" textRotation="0" wrapText="false" indent="0" shrinkToFit="false"/>
      <protection locked="true" hidden="false"/>
    </xf>
    <xf numFmtId="165" fontId="6" fillId="0" borderId="8" xfId="105" applyFont="true" applyBorder="true" applyAlignment="true" applyProtection="false">
      <alignment horizontal="general" vertical="bottom" textRotation="0" wrapText="false" indent="0" shrinkToFit="false"/>
      <protection locked="true" hidden="false"/>
    </xf>
    <xf numFmtId="165" fontId="6" fillId="0" borderId="7" xfId="67" applyFont="true" applyBorder="true" applyAlignment="true" applyProtection="false">
      <alignment horizontal="general" vertical="bottom" textRotation="0" wrapText="false" indent="0" shrinkToFit="false"/>
      <protection locked="true" hidden="false"/>
    </xf>
    <xf numFmtId="165" fontId="6" fillId="0" borderId="0" xfId="105" applyFont="true" applyBorder="true" applyAlignment="true" applyProtection="false">
      <alignment horizontal="general" vertical="bottom" textRotation="0" wrapText="false" indent="0" shrinkToFit="false"/>
      <protection locked="true" hidden="false"/>
    </xf>
    <xf numFmtId="165" fontId="6" fillId="0" borderId="14" xfId="67" applyFont="true" applyBorder="true" applyAlignment="true" applyProtection="false">
      <alignment horizontal="general" vertical="bottom" textRotation="0" wrapText="false" indent="0" shrinkToFit="false"/>
      <protection locked="true" hidden="false"/>
    </xf>
    <xf numFmtId="164" fontId="6" fillId="0" borderId="14" xfId="67" applyFont="true" applyBorder="true" applyAlignment="true" applyProtection="false">
      <alignment horizontal="left" vertical="bottom" textRotation="0" wrapText="false" indent="0" shrinkToFit="false"/>
      <protection locked="true" hidden="false"/>
    </xf>
    <xf numFmtId="168" fontId="6" fillId="0" borderId="0" xfId="67" applyFont="true" applyBorder="true" applyAlignment="true" applyProtection="false">
      <alignment horizontal="right" vertical="bottom" textRotation="0" wrapText="false" indent="0" shrinkToFit="false"/>
      <protection locked="true" hidden="false"/>
    </xf>
    <xf numFmtId="166" fontId="6" fillId="0" borderId="15" xfId="67" applyFont="true" applyBorder="true" applyAlignment="false" applyProtection="false">
      <alignment horizontal="general" vertical="bottom" textRotation="0" wrapText="false" indent="0" shrinkToFit="false"/>
      <protection locked="true" hidden="false"/>
    </xf>
    <xf numFmtId="164" fontId="7" fillId="4" borderId="10" xfId="67" applyFont="true" applyBorder="true" applyAlignment="true" applyProtection="false">
      <alignment horizontal="left" vertical="bottom" textRotation="0" wrapText="false" indent="0" shrinkToFit="false"/>
      <protection locked="true" hidden="false"/>
    </xf>
    <xf numFmtId="168" fontId="7" fillId="4" borderId="12" xfId="67" applyFont="true" applyBorder="true" applyAlignment="true" applyProtection="false">
      <alignment horizontal="right" vertical="bottom" textRotation="0" wrapText="false" indent="0" shrinkToFit="false"/>
      <protection locked="true" hidden="false"/>
    </xf>
    <xf numFmtId="165" fontId="7" fillId="4" borderId="39" xfId="67" applyFont="true" applyBorder="true" applyAlignment="true" applyProtection="false">
      <alignment horizontal="general" vertical="bottom" textRotation="0" wrapText="false" indent="0" shrinkToFit="false"/>
      <protection locked="true" hidden="false"/>
    </xf>
    <xf numFmtId="165" fontId="7" fillId="4" borderId="10" xfId="67" applyFont="true" applyBorder="true" applyAlignment="true" applyProtection="false">
      <alignment horizontal="general" vertical="bottom" textRotation="0" wrapText="false" indent="0" shrinkToFit="false"/>
      <protection locked="true" hidden="false"/>
    </xf>
    <xf numFmtId="166" fontId="7" fillId="4" borderId="13" xfId="67" applyFont="true" applyBorder="true" applyAlignment="true" applyProtection="false">
      <alignment horizontal="general" vertical="bottom" textRotation="0" wrapText="false" indent="0" shrinkToFit="false"/>
      <protection locked="true" hidden="false"/>
    </xf>
    <xf numFmtId="164" fontId="6" fillId="0" borderId="16" xfId="67" applyFont="true" applyBorder="true" applyAlignment="true" applyProtection="false">
      <alignment horizontal="left" vertical="bottom" textRotation="0" wrapText="false" indent="0" shrinkToFit="false"/>
      <protection locked="true" hidden="false"/>
    </xf>
    <xf numFmtId="168" fontId="6" fillId="0" borderId="30" xfId="67" applyFont="true" applyBorder="true" applyAlignment="true" applyProtection="false">
      <alignment horizontal="right" vertical="bottom" textRotation="0" wrapText="false" indent="0" shrinkToFit="false"/>
      <protection locked="true" hidden="false"/>
    </xf>
    <xf numFmtId="165" fontId="6" fillId="0" borderId="17" xfId="67" applyFont="true" applyBorder="true" applyAlignment="true" applyProtection="false">
      <alignment horizontal="general" vertical="bottom" textRotation="0" wrapText="false" indent="0" shrinkToFit="false"/>
      <protection locked="true" hidden="false"/>
    </xf>
    <xf numFmtId="165" fontId="6" fillId="0" borderId="16" xfId="67" applyFont="true" applyBorder="true" applyAlignment="true" applyProtection="false">
      <alignment horizontal="general" vertical="bottom" textRotation="0" wrapText="false" indent="0" shrinkToFit="false"/>
      <protection locked="true" hidden="false"/>
    </xf>
    <xf numFmtId="166" fontId="6" fillId="0" borderId="18" xfId="67" applyFont="true" applyBorder="true" applyAlignment="false" applyProtection="false">
      <alignment horizontal="general" vertical="bottom" textRotation="0" wrapText="false" indent="0" shrinkToFit="false"/>
      <protection locked="true" hidden="false"/>
    </xf>
    <xf numFmtId="164" fontId="6" fillId="0" borderId="7" xfId="67" applyFont="true" applyBorder="true" applyAlignment="true" applyProtection="false">
      <alignment horizontal="left" vertical="bottom" textRotation="0" wrapText="false" indent="0" shrinkToFit="false"/>
      <protection locked="true" hidden="false"/>
    </xf>
    <xf numFmtId="168" fontId="6" fillId="0" borderId="8" xfId="67" applyFont="true" applyBorder="true" applyAlignment="true" applyProtection="false">
      <alignment horizontal="right" vertical="bottom" textRotation="0" wrapText="false" indent="0" shrinkToFit="false"/>
      <protection locked="true" hidden="false"/>
    </xf>
    <xf numFmtId="165" fontId="6" fillId="0" borderId="8" xfId="67" applyFont="true" applyBorder="true" applyAlignment="true" applyProtection="false">
      <alignment horizontal="general" vertical="bottom" textRotation="0" wrapText="false" indent="0" shrinkToFit="false"/>
      <protection locked="true" hidden="false"/>
    </xf>
    <xf numFmtId="165" fontId="6" fillId="0" borderId="7" xfId="67" applyFont="true" applyBorder="true" applyAlignment="true" applyProtection="false">
      <alignment horizontal="general" vertical="bottom" textRotation="0" wrapText="false" indent="0" shrinkToFit="false"/>
      <protection locked="true" hidden="false"/>
    </xf>
    <xf numFmtId="166" fontId="6" fillId="0" borderId="9" xfId="67" applyFont="true" applyBorder="true" applyAlignment="false" applyProtection="false">
      <alignment horizontal="general" vertical="bottom" textRotation="0" wrapText="false" indent="0" shrinkToFit="false"/>
      <protection locked="true" hidden="false"/>
    </xf>
    <xf numFmtId="165" fontId="6" fillId="0" borderId="14" xfId="67" applyFont="true" applyBorder="true" applyAlignment="true" applyProtection="false">
      <alignment horizontal="general" vertical="bottom" textRotation="0" wrapText="false" indent="0" shrinkToFit="false"/>
      <protection locked="true" hidden="false"/>
    </xf>
    <xf numFmtId="164" fontId="7" fillId="0" borderId="14" xfId="31" applyFont="true" applyBorder="true" applyAlignment="false" applyProtection="false">
      <alignment horizontal="general" vertical="bottom" textRotation="0" wrapText="false" indent="0" shrinkToFit="false"/>
      <protection locked="true" hidden="false"/>
    </xf>
    <xf numFmtId="168" fontId="7" fillId="0" borderId="0" xfId="67" applyFont="true" applyBorder="true" applyAlignment="true" applyProtection="false">
      <alignment horizontal="right" vertical="bottom" textRotation="0" wrapText="false" indent="0" shrinkToFit="false"/>
      <protection locked="true" hidden="false"/>
    </xf>
    <xf numFmtId="165" fontId="7" fillId="0" borderId="0" xfId="0" applyFont="true" applyBorder="true" applyAlignment="true" applyProtection="false">
      <alignment horizontal="general" vertical="bottom" textRotation="0" wrapText="false" indent="0" shrinkToFit="false"/>
      <protection locked="true" hidden="false"/>
    </xf>
    <xf numFmtId="165" fontId="7" fillId="0" borderId="14" xfId="67" applyFont="true" applyBorder="true" applyAlignment="true" applyProtection="false">
      <alignment horizontal="general" vertical="bottom" textRotation="0" wrapText="false" indent="0" shrinkToFit="false"/>
      <protection locked="true" hidden="false"/>
    </xf>
    <xf numFmtId="166" fontId="7" fillId="0" borderId="15" xfId="67" applyFont="true" applyBorder="true" applyAlignment="false" applyProtection="false">
      <alignment horizontal="general" vertical="bottom" textRotation="0" wrapText="false" indent="0" shrinkToFit="false"/>
      <protection locked="true" hidden="false"/>
    </xf>
    <xf numFmtId="168" fontId="7" fillId="4" borderId="11" xfId="67" applyFont="true" applyBorder="true" applyAlignment="true" applyProtection="false">
      <alignment horizontal="right" vertical="bottom" textRotation="0" wrapText="false" indent="0" shrinkToFit="false"/>
      <protection locked="true" hidden="false"/>
    </xf>
    <xf numFmtId="168" fontId="6" fillId="0" borderId="17" xfId="67" applyFont="true" applyBorder="true" applyAlignment="true" applyProtection="false">
      <alignment horizontal="right" vertical="bottom" textRotation="0" wrapText="false" indent="0" shrinkToFit="false"/>
      <protection locked="true" hidden="false"/>
    </xf>
    <xf numFmtId="165" fontId="6" fillId="0" borderId="17" xfId="67" applyFont="true" applyBorder="true" applyAlignment="true" applyProtection="false">
      <alignment horizontal="general" vertical="bottom" textRotation="0" wrapText="false" indent="0" shrinkToFit="false"/>
      <protection locked="true" hidden="false"/>
    </xf>
    <xf numFmtId="165" fontId="6" fillId="0" borderId="16" xfId="67" applyFont="true" applyBorder="true" applyAlignment="true" applyProtection="false">
      <alignment horizontal="general" vertical="bottom" textRotation="0" wrapText="false" indent="0" shrinkToFit="false"/>
      <protection locked="true" hidden="false"/>
    </xf>
    <xf numFmtId="166" fontId="6" fillId="0" borderId="18" xfId="67" applyFont="true" applyBorder="true" applyAlignment="false" applyProtection="false">
      <alignment horizontal="general" vertical="bottom" textRotation="0" wrapText="false" indent="0" shrinkToFit="false"/>
      <protection locked="true" hidden="false"/>
    </xf>
    <xf numFmtId="165" fontId="6" fillId="0" borderId="0" xfId="109" applyFont="true" applyBorder="true" applyAlignment="true" applyProtection="false">
      <alignment horizontal="general" vertical="bottom" textRotation="0" wrapText="false" indent="0" shrinkToFit="false"/>
      <protection locked="true" hidden="false"/>
    </xf>
    <xf numFmtId="165" fontId="6" fillId="0" borderId="14" xfId="69" applyFont="true" applyBorder="true" applyAlignment="true" applyProtection="false">
      <alignment horizontal="general" vertical="bottom" textRotation="0" wrapText="false" indent="0" shrinkToFit="false"/>
      <protection locked="true" hidden="false"/>
    </xf>
    <xf numFmtId="164" fontId="6" fillId="0" borderId="14" xfId="69" applyFont="true" applyBorder="true" applyAlignment="true" applyProtection="false">
      <alignment horizontal="left" vertical="bottom" textRotation="0" wrapText="false" indent="0" shrinkToFit="false"/>
      <protection locked="true" hidden="false"/>
    </xf>
    <xf numFmtId="168" fontId="6" fillId="0" borderId="0" xfId="69" applyFont="true" applyBorder="true" applyAlignment="true" applyProtection="false">
      <alignment horizontal="right" vertical="bottom" textRotation="0" wrapText="false" indent="0" shrinkToFit="false"/>
      <protection locked="true" hidden="false"/>
    </xf>
    <xf numFmtId="166" fontId="6" fillId="0" borderId="15" xfId="69" applyFont="true" applyBorder="true" applyAlignment="false" applyProtection="false">
      <alignment horizontal="general" vertical="bottom" textRotation="0" wrapText="false" indent="0" shrinkToFit="false"/>
      <protection locked="true" hidden="false"/>
    </xf>
    <xf numFmtId="164" fontId="7" fillId="4" borderId="10" xfId="69" applyFont="true" applyBorder="true" applyAlignment="true" applyProtection="false">
      <alignment horizontal="left" vertical="bottom" textRotation="0" wrapText="false" indent="0" shrinkToFit="false"/>
      <protection locked="true" hidden="false"/>
    </xf>
    <xf numFmtId="168" fontId="7" fillId="4" borderId="11" xfId="69" applyFont="true" applyBorder="true" applyAlignment="true" applyProtection="false">
      <alignment horizontal="right" vertical="bottom" textRotation="0" wrapText="false" indent="0" shrinkToFit="false"/>
      <protection locked="true" hidden="false"/>
    </xf>
    <xf numFmtId="165" fontId="7" fillId="4" borderId="11" xfId="69" applyFont="true" applyBorder="true" applyAlignment="true" applyProtection="false">
      <alignment horizontal="general" vertical="bottom" textRotation="0" wrapText="false" indent="0" shrinkToFit="false"/>
      <protection locked="true" hidden="false"/>
    </xf>
    <xf numFmtId="165" fontId="7" fillId="4" borderId="12" xfId="69" applyFont="true" applyBorder="true" applyAlignment="true" applyProtection="false">
      <alignment horizontal="general" vertical="bottom" textRotation="0" wrapText="false" indent="0" shrinkToFit="false"/>
      <protection locked="true" hidden="false"/>
    </xf>
    <xf numFmtId="165" fontId="7" fillId="4" borderId="10" xfId="69" applyFont="true" applyBorder="true" applyAlignment="true" applyProtection="false">
      <alignment horizontal="general" vertical="bottom" textRotation="0" wrapText="false" indent="0" shrinkToFit="false"/>
      <protection locked="true" hidden="false"/>
    </xf>
    <xf numFmtId="166" fontId="7" fillId="4" borderId="13" xfId="69" applyFont="true" applyBorder="true" applyAlignment="true" applyProtection="false">
      <alignment horizontal="general" vertical="bottom" textRotation="0" wrapText="false" indent="0" shrinkToFit="false"/>
      <protection locked="true" hidden="false"/>
    </xf>
    <xf numFmtId="168" fontId="6" fillId="0" borderId="30" xfId="69" applyFont="true" applyBorder="true" applyAlignment="true" applyProtection="false">
      <alignment horizontal="right" vertical="bottom" textRotation="0" wrapText="false" indent="0" shrinkToFit="false"/>
      <protection locked="true" hidden="false"/>
    </xf>
    <xf numFmtId="165" fontId="6" fillId="0" borderId="0" xfId="69" applyFont="true" applyBorder="true" applyAlignment="true" applyProtection="false">
      <alignment horizontal="general" vertical="bottom" textRotation="0" wrapText="false" indent="0" shrinkToFit="false"/>
      <protection locked="true" hidden="false"/>
    </xf>
    <xf numFmtId="165" fontId="6" fillId="0" borderId="14" xfId="69" applyFont="true" applyBorder="true" applyAlignment="true" applyProtection="false">
      <alignment horizontal="general" vertical="bottom" textRotation="0" wrapText="false" indent="0" shrinkToFit="false"/>
      <protection locked="true" hidden="false"/>
    </xf>
    <xf numFmtId="166" fontId="6" fillId="0" borderId="18" xfId="69" applyFont="true" applyBorder="true" applyAlignment="false" applyProtection="false">
      <alignment horizontal="general" vertical="bottom" textRotation="0" wrapText="false" indent="0" shrinkToFit="false"/>
      <protection locked="true" hidden="false"/>
    </xf>
    <xf numFmtId="165" fontId="6" fillId="0" borderId="7" xfId="69" applyFont="true" applyBorder="true" applyAlignment="true" applyProtection="false">
      <alignment horizontal="general" vertical="bottom" textRotation="0" wrapText="false" indent="0" shrinkToFit="false"/>
      <protection locked="true" hidden="false"/>
    </xf>
    <xf numFmtId="168" fontId="7" fillId="4" borderId="12" xfId="69" applyFont="true" applyBorder="true" applyAlignment="true" applyProtection="false">
      <alignment horizontal="right" vertical="bottom" textRotation="0" wrapText="false" indent="0" shrinkToFit="false"/>
      <protection locked="true" hidden="false"/>
    </xf>
    <xf numFmtId="164" fontId="6" fillId="0" borderId="16" xfId="69" applyFont="true" applyBorder="true" applyAlignment="true" applyProtection="false">
      <alignment horizontal="left" vertical="bottom" textRotation="0" wrapText="false" indent="0" shrinkToFit="false"/>
      <protection locked="true" hidden="false"/>
    </xf>
    <xf numFmtId="168" fontId="6" fillId="0" borderId="17" xfId="69" applyFont="true" applyBorder="true" applyAlignment="true" applyProtection="false">
      <alignment horizontal="right" vertical="bottom" textRotation="0" wrapText="false" indent="0" shrinkToFit="false"/>
      <protection locked="true" hidden="false"/>
    </xf>
    <xf numFmtId="165" fontId="6" fillId="0" borderId="17" xfId="69" applyFont="true" applyBorder="true" applyAlignment="true" applyProtection="false">
      <alignment horizontal="general" vertical="bottom" textRotation="0" wrapText="false" indent="0" shrinkToFit="false"/>
      <protection locked="true" hidden="false"/>
    </xf>
    <xf numFmtId="165" fontId="6" fillId="0" borderId="16" xfId="69" applyFont="true" applyBorder="true" applyAlignment="true" applyProtection="false">
      <alignment horizontal="general" vertical="bottom" textRotation="0" wrapText="false" indent="0" shrinkToFit="false"/>
      <protection locked="true" hidden="false"/>
    </xf>
    <xf numFmtId="165" fontId="6" fillId="0" borderId="0" xfId="110" applyFont="true" applyBorder="true" applyAlignment="true" applyProtection="false">
      <alignment horizontal="general" vertical="bottom" textRotation="0" wrapText="false" indent="0" shrinkToFit="false"/>
      <protection locked="true" hidden="false"/>
    </xf>
    <xf numFmtId="165" fontId="6" fillId="0" borderId="14" xfId="70" applyFont="true" applyBorder="true" applyAlignment="true" applyProtection="false">
      <alignment horizontal="general" vertical="bottom" textRotation="0" wrapText="false" indent="0" shrinkToFit="false"/>
      <protection locked="true" hidden="false"/>
    </xf>
    <xf numFmtId="165" fontId="6" fillId="0" borderId="0" xfId="70" applyFont="true" applyBorder="true" applyAlignment="true" applyProtection="false">
      <alignment horizontal="general" vertical="bottom" textRotation="0" wrapText="false" indent="0" shrinkToFit="false"/>
      <protection locked="true" hidden="false"/>
    </xf>
    <xf numFmtId="164" fontId="6" fillId="0" borderId="14" xfId="70" applyFont="true" applyBorder="true" applyAlignment="true" applyProtection="false">
      <alignment horizontal="left" vertical="bottom" textRotation="0" wrapText="false" indent="0" shrinkToFit="false"/>
      <protection locked="true" hidden="false"/>
    </xf>
    <xf numFmtId="168" fontId="6" fillId="0" borderId="0" xfId="70" applyFont="true" applyBorder="true" applyAlignment="true" applyProtection="false">
      <alignment horizontal="right" vertical="bottom" textRotation="0" wrapText="false" indent="0" shrinkToFit="false"/>
      <protection locked="true" hidden="false"/>
    </xf>
    <xf numFmtId="166" fontId="6" fillId="0" borderId="15" xfId="70" applyFont="true" applyBorder="true" applyAlignment="false" applyProtection="false">
      <alignment horizontal="general" vertical="bottom" textRotation="0" wrapText="false" indent="0" shrinkToFit="false"/>
      <protection locked="true" hidden="false"/>
    </xf>
    <xf numFmtId="164" fontId="7" fillId="4" borderId="10" xfId="70" applyFont="true" applyBorder="true" applyAlignment="true" applyProtection="false">
      <alignment horizontal="left" vertical="bottom" textRotation="0" wrapText="false" indent="0" shrinkToFit="false"/>
      <protection locked="true" hidden="false"/>
    </xf>
    <xf numFmtId="168" fontId="7" fillId="4" borderId="11" xfId="70" applyFont="true" applyBorder="true" applyAlignment="true" applyProtection="false">
      <alignment horizontal="right" vertical="bottom" textRotation="0" wrapText="false" indent="0" shrinkToFit="false"/>
      <protection locked="true" hidden="false"/>
    </xf>
    <xf numFmtId="165" fontId="7" fillId="4" borderId="11" xfId="70" applyFont="true" applyBorder="true" applyAlignment="true" applyProtection="false">
      <alignment horizontal="general" vertical="bottom" textRotation="0" wrapText="false" indent="0" shrinkToFit="false"/>
      <protection locked="true" hidden="false"/>
    </xf>
    <xf numFmtId="165" fontId="7" fillId="4" borderId="12" xfId="70" applyFont="true" applyBorder="true" applyAlignment="true" applyProtection="false">
      <alignment horizontal="general" vertical="bottom" textRotation="0" wrapText="false" indent="0" shrinkToFit="false"/>
      <protection locked="true" hidden="false"/>
    </xf>
    <xf numFmtId="165" fontId="7" fillId="4" borderId="10" xfId="70" applyFont="true" applyBorder="true" applyAlignment="true" applyProtection="false">
      <alignment horizontal="general" vertical="bottom" textRotation="0" wrapText="false" indent="0" shrinkToFit="false"/>
      <protection locked="true" hidden="false"/>
    </xf>
    <xf numFmtId="166" fontId="7" fillId="4" borderId="13" xfId="70" applyFont="true" applyBorder="true" applyAlignment="true" applyProtection="false">
      <alignment horizontal="general" vertical="bottom" textRotation="0" wrapText="false" indent="0" shrinkToFit="false"/>
      <protection locked="true" hidden="false"/>
    </xf>
    <xf numFmtId="168" fontId="6" fillId="0" borderId="43" xfId="70" applyFont="true" applyBorder="true" applyAlignment="true" applyProtection="false">
      <alignment horizontal="right" vertical="bottom" textRotation="0" wrapText="false" indent="0" shrinkToFit="false"/>
      <protection locked="true" hidden="false"/>
    </xf>
    <xf numFmtId="165" fontId="6" fillId="0" borderId="43" xfId="0" applyFont="true" applyBorder="true" applyAlignment="true" applyProtection="false">
      <alignment horizontal="general" vertical="bottom" textRotation="0" wrapText="false" indent="0" shrinkToFit="false"/>
      <protection locked="true" hidden="false"/>
    </xf>
    <xf numFmtId="165" fontId="6" fillId="0" borderId="43" xfId="70" applyFont="true" applyBorder="true" applyAlignment="true" applyProtection="false">
      <alignment horizontal="general" vertical="bottom" textRotation="0" wrapText="false" indent="0" shrinkToFit="false"/>
      <protection locked="true" hidden="false"/>
    </xf>
    <xf numFmtId="165" fontId="6" fillId="0" borderId="44" xfId="70" applyFont="true" applyBorder="true" applyAlignment="true" applyProtection="false">
      <alignment horizontal="general" vertical="bottom" textRotation="0" wrapText="false" indent="0" shrinkToFit="false"/>
      <protection locked="true" hidden="false"/>
    </xf>
    <xf numFmtId="166" fontId="6" fillId="0" borderId="45" xfId="70" applyFont="true" applyBorder="true" applyAlignment="false" applyProtection="false">
      <alignment horizontal="general" vertical="bottom" textRotation="0" wrapText="false" indent="0" shrinkToFit="false"/>
      <protection locked="true" hidden="false"/>
    </xf>
    <xf numFmtId="164" fontId="6" fillId="0" borderId="0" xfId="31" applyFont="true" applyBorder="true" applyAlignment="false" applyProtection="false">
      <alignment horizontal="general" vertical="bottom" textRotation="0" wrapText="false" indent="0" shrinkToFit="false"/>
      <protection locked="true" hidden="false"/>
    </xf>
    <xf numFmtId="164" fontId="6" fillId="0" borderId="16" xfId="70" applyFont="true" applyBorder="true" applyAlignment="true" applyProtection="false">
      <alignment horizontal="left" vertical="bottom" textRotation="0" wrapText="false" indent="0" shrinkToFit="false"/>
      <protection locked="true" hidden="false"/>
    </xf>
    <xf numFmtId="168" fontId="6" fillId="0" borderId="17" xfId="70" applyFont="true" applyBorder="true" applyAlignment="true" applyProtection="false">
      <alignment horizontal="right" vertical="bottom" textRotation="0" wrapText="false" indent="0" shrinkToFit="false"/>
      <protection locked="true" hidden="false"/>
    </xf>
    <xf numFmtId="165" fontId="6" fillId="0" borderId="17" xfId="70" applyFont="true" applyBorder="true" applyAlignment="true" applyProtection="false">
      <alignment horizontal="general" vertical="bottom" textRotation="0" wrapText="false" indent="0" shrinkToFit="false"/>
      <protection locked="true" hidden="false"/>
    </xf>
    <xf numFmtId="165" fontId="6" fillId="0" borderId="16" xfId="70" applyFont="true" applyBorder="true" applyAlignment="true" applyProtection="false">
      <alignment horizontal="general" vertical="bottom" textRotation="0" wrapText="false" indent="0" shrinkToFit="false"/>
      <protection locked="true" hidden="false"/>
    </xf>
    <xf numFmtId="166" fontId="6" fillId="0" borderId="18" xfId="70" applyFont="true" applyBorder="true" applyAlignment="false" applyProtection="false">
      <alignment horizontal="general" vertical="bottom" textRotation="0" wrapText="false" indent="0" shrinkToFit="false"/>
      <protection locked="true" hidden="false"/>
    </xf>
    <xf numFmtId="165" fontId="6" fillId="0" borderId="0" xfId="111" applyFont="true" applyBorder="true" applyAlignment="false" applyProtection="false">
      <alignment horizontal="general" vertical="bottom" textRotation="0" wrapText="false" indent="0" shrinkToFit="false"/>
      <protection locked="true" hidden="false"/>
    </xf>
    <xf numFmtId="165" fontId="6" fillId="0" borderId="14" xfId="71" applyFont="true" applyBorder="true" applyAlignment="false" applyProtection="false">
      <alignment horizontal="general" vertical="bottom" textRotation="0" wrapText="false" indent="0" shrinkToFit="false"/>
      <protection locked="true" hidden="false"/>
    </xf>
    <xf numFmtId="165" fontId="6" fillId="0" borderId="0" xfId="71" applyFont="true" applyBorder="true" applyAlignment="true" applyProtection="false">
      <alignment horizontal="right" vertical="bottom" textRotation="0" wrapText="false" indent="0" shrinkToFit="false"/>
      <protection locked="true" hidden="false"/>
    </xf>
    <xf numFmtId="164" fontId="6" fillId="0" borderId="14" xfId="71" applyFont="true" applyBorder="true" applyAlignment="true" applyProtection="false">
      <alignment horizontal="left" vertical="bottom" textRotation="0" wrapText="false" indent="0" shrinkToFit="false"/>
      <protection locked="true" hidden="false"/>
    </xf>
    <xf numFmtId="168" fontId="6" fillId="0" borderId="0" xfId="71" applyFont="true" applyBorder="true" applyAlignment="true" applyProtection="false">
      <alignment horizontal="right" vertical="bottom" textRotation="0" wrapText="false" indent="0" shrinkToFit="false"/>
      <protection locked="true" hidden="false"/>
    </xf>
    <xf numFmtId="166" fontId="6" fillId="0" borderId="15" xfId="71" applyFont="true" applyBorder="true" applyAlignment="false" applyProtection="false">
      <alignment horizontal="general" vertical="bottom" textRotation="0" wrapText="false" indent="0" shrinkToFit="false"/>
      <protection locked="true" hidden="false"/>
    </xf>
    <xf numFmtId="164" fontId="7" fillId="4" borderId="10" xfId="71" applyFont="true" applyBorder="true" applyAlignment="true" applyProtection="false">
      <alignment horizontal="left" vertical="bottom" textRotation="0" wrapText="false" indent="0" shrinkToFit="false"/>
      <protection locked="true" hidden="false"/>
    </xf>
    <xf numFmtId="168" fontId="7" fillId="4" borderId="11" xfId="71" applyFont="true" applyBorder="true" applyAlignment="true" applyProtection="false">
      <alignment horizontal="right" vertical="bottom" textRotation="0" wrapText="false" indent="0" shrinkToFit="false"/>
      <protection locked="true" hidden="false"/>
    </xf>
    <xf numFmtId="165" fontId="7" fillId="4" borderId="11" xfId="71" applyFont="true" applyBorder="true" applyAlignment="true" applyProtection="false">
      <alignment horizontal="right" vertical="bottom" textRotation="0" wrapText="false" indent="0" shrinkToFit="false"/>
      <protection locked="true" hidden="false"/>
    </xf>
    <xf numFmtId="165" fontId="7" fillId="4" borderId="12" xfId="71" applyFont="true" applyBorder="true" applyAlignment="true" applyProtection="false">
      <alignment horizontal="right" vertical="bottom" textRotation="0" wrapText="false" indent="0" shrinkToFit="false"/>
      <protection locked="true" hidden="false"/>
    </xf>
    <xf numFmtId="165" fontId="7" fillId="4" borderId="10" xfId="71" applyFont="true" applyBorder="true" applyAlignment="true" applyProtection="false">
      <alignment horizontal="right" vertical="bottom" textRotation="0" wrapText="false" indent="0" shrinkToFit="false"/>
      <protection locked="true" hidden="false"/>
    </xf>
    <xf numFmtId="166" fontId="7" fillId="4" borderId="13" xfId="71" applyFont="true" applyBorder="true" applyAlignment="true" applyProtection="false">
      <alignment horizontal="right" vertical="bottom" textRotation="0" wrapText="false" indent="0" shrinkToFit="false"/>
      <protection locked="true" hidden="false"/>
    </xf>
    <xf numFmtId="164" fontId="6" fillId="0" borderId="16" xfId="71" applyFont="true" applyBorder="true" applyAlignment="true" applyProtection="false">
      <alignment horizontal="left" vertical="bottom" textRotation="0" wrapText="false" indent="0" shrinkToFit="false"/>
      <protection locked="true" hidden="false"/>
    </xf>
    <xf numFmtId="168" fontId="6" fillId="0" borderId="17" xfId="71" applyFont="true" applyBorder="true" applyAlignment="true" applyProtection="false">
      <alignment horizontal="right" vertical="bottom" textRotation="0" wrapText="false" indent="0" shrinkToFit="false"/>
      <protection locked="true" hidden="false"/>
    </xf>
    <xf numFmtId="165" fontId="6" fillId="0" borderId="17" xfId="71" applyFont="true" applyBorder="true" applyAlignment="true" applyProtection="false">
      <alignment horizontal="right" vertical="bottom" textRotation="0" wrapText="false" indent="0" shrinkToFit="false"/>
      <protection locked="true" hidden="false"/>
    </xf>
    <xf numFmtId="165" fontId="6" fillId="0" borderId="16" xfId="71" applyFont="true" applyBorder="true" applyAlignment="false" applyProtection="false">
      <alignment horizontal="general" vertical="bottom" textRotation="0" wrapText="false" indent="0" shrinkToFit="false"/>
      <protection locked="true" hidden="false"/>
    </xf>
    <xf numFmtId="166" fontId="6" fillId="0" borderId="18" xfId="71" applyFont="true" applyBorder="true" applyAlignment="false" applyProtection="false">
      <alignment horizontal="general" vertical="bottom" textRotation="0" wrapText="false" indent="0" shrinkToFit="false"/>
      <protection locked="true" hidden="false"/>
    </xf>
    <xf numFmtId="165" fontId="6" fillId="0" borderId="7" xfId="71" applyFont="true" applyBorder="true" applyAlignment="false" applyProtection="false">
      <alignment horizontal="general" vertical="bottom" textRotation="0" wrapText="false" indent="0" shrinkToFit="false"/>
      <protection locked="true" hidden="false"/>
    </xf>
    <xf numFmtId="168" fontId="7" fillId="4" borderId="12" xfId="71" applyFont="true" applyBorder="true" applyAlignment="true" applyProtection="false">
      <alignment horizontal="right" vertical="bottom" textRotation="0" wrapText="false" indent="0" shrinkToFit="false"/>
      <protection locked="true" hidden="false"/>
    </xf>
    <xf numFmtId="165" fontId="7" fillId="4" borderId="24" xfId="71" applyFont="true" applyBorder="true" applyAlignment="true" applyProtection="false">
      <alignment horizontal="right" vertical="bottom" textRotation="0" wrapText="false" indent="0" shrinkToFit="false"/>
      <protection locked="true" hidden="false"/>
    </xf>
    <xf numFmtId="164" fontId="6" fillId="0" borderId="0" xfId="27" applyFont="true" applyBorder="false" applyAlignment="false" applyProtection="false">
      <alignment horizontal="general" vertical="bottom" textRotation="0" wrapText="false" indent="0" shrinkToFit="false"/>
      <protection locked="true" hidden="false"/>
    </xf>
    <xf numFmtId="168" fontId="6" fillId="0" borderId="0" xfId="65" applyFont="true" applyBorder="false" applyAlignment="false" applyProtection="false">
      <alignment horizontal="general" vertical="bottom" textRotation="0" wrapText="false" indent="0" shrinkToFit="false"/>
      <protection locked="true" hidden="false"/>
    </xf>
    <xf numFmtId="165" fontId="6" fillId="0" borderId="0" xfId="65" applyFont="true" applyBorder="false" applyAlignment="false" applyProtection="false">
      <alignment horizontal="general" vertical="bottom" textRotation="0" wrapText="false" indent="0" shrinkToFit="false"/>
      <protection locked="true" hidden="false"/>
    </xf>
    <xf numFmtId="165" fontId="6" fillId="0" borderId="0" xfId="65" applyFont="true" applyBorder="true" applyAlignment="true" applyProtection="false">
      <alignment horizontal="right" vertical="bottom" textRotation="0" wrapText="false" indent="0" shrinkToFit="false"/>
      <protection locked="true" hidden="false"/>
    </xf>
    <xf numFmtId="166" fontId="6" fillId="0" borderId="0" xfId="65" applyFont="true" applyBorder="false" applyAlignment="false" applyProtection="false">
      <alignment horizontal="general" vertical="bottom" textRotation="0" wrapText="false" indent="0" shrinkToFit="false"/>
      <protection locked="true" hidden="false"/>
    </xf>
    <xf numFmtId="164" fontId="6" fillId="0" borderId="0" xfId="70" applyFont="true" applyBorder="false" applyAlignment="false" applyProtection="false">
      <alignment horizontal="general" vertical="bottom" textRotation="0" wrapText="false" indent="0" shrinkToFit="false"/>
      <protection locked="true" hidden="false"/>
    </xf>
    <xf numFmtId="168" fontId="6" fillId="0" borderId="0" xfId="70" applyFont="true" applyBorder="false" applyAlignment="false" applyProtection="false">
      <alignment horizontal="general" vertical="bottom" textRotation="0" wrapText="false" indent="0" shrinkToFit="false"/>
      <protection locked="true" hidden="false"/>
    </xf>
    <xf numFmtId="165" fontId="6" fillId="0" borderId="0" xfId="70" applyFont="true" applyBorder="false" applyAlignment="false" applyProtection="false">
      <alignment horizontal="general" vertical="bottom" textRotation="0" wrapText="false" indent="0" shrinkToFit="false"/>
      <protection locked="true" hidden="false"/>
    </xf>
    <xf numFmtId="165" fontId="6" fillId="0" borderId="0" xfId="70" applyFont="true" applyBorder="true" applyAlignment="true" applyProtection="false">
      <alignment horizontal="right" vertical="bottom" textRotation="0" wrapText="false" indent="0" shrinkToFit="false"/>
      <protection locked="true" hidden="false"/>
    </xf>
    <xf numFmtId="166" fontId="6" fillId="0" borderId="0" xfId="70" applyFont="true" applyBorder="false" applyAlignment="false" applyProtection="false">
      <alignment horizontal="general" vertical="bottom" textRotation="0" wrapText="false" indent="0" shrinkToFit="false"/>
      <protection locked="true" hidden="false"/>
    </xf>
    <xf numFmtId="165" fontId="6" fillId="0" borderId="8" xfId="113" applyFont="true" applyBorder="true" applyAlignment="true" applyProtection="false">
      <alignment horizontal="general" vertical="bottom" textRotation="0" wrapText="false" indent="0" shrinkToFit="false"/>
      <protection locked="true" hidden="false"/>
    </xf>
    <xf numFmtId="165" fontId="6" fillId="0" borderId="0" xfId="113" applyFont="true" applyBorder="true" applyAlignment="true" applyProtection="false">
      <alignment horizontal="general" vertical="bottom" textRotation="0" wrapText="false" indent="0" shrinkToFit="false"/>
      <protection locked="true" hidden="false"/>
    </xf>
    <xf numFmtId="165" fontId="6" fillId="0" borderId="7" xfId="72" applyFont="true" applyBorder="true" applyAlignment="true" applyProtection="false">
      <alignment horizontal="general" vertical="bottom" textRotation="0" wrapText="false" indent="0" shrinkToFit="false"/>
      <protection locked="true" hidden="false"/>
    </xf>
    <xf numFmtId="165" fontId="6" fillId="0" borderId="14" xfId="72" applyFont="true" applyBorder="true" applyAlignment="true" applyProtection="false">
      <alignment horizontal="general" vertical="bottom" textRotation="0" wrapText="false" indent="0" shrinkToFit="false"/>
      <protection locked="true" hidden="false"/>
    </xf>
    <xf numFmtId="164" fontId="6" fillId="0" borderId="14" xfId="72" applyFont="true" applyBorder="true" applyAlignment="true" applyProtection="false">
      <alignment horizontal="left" vertical="bottom" textRotation="0" wrapText="false" indent="0" shrinkToFit="false"/>
      <protection locked="true" hidden="false"/>
    </xf>
    <xf numFmtId="168" fontId="6" fillId="0" borderId="0" xfId="72" applyFont="true" applyBorder="true" applyAlignment="true" applyProtection="false">
      <alignment horizontal="right" vertical="bottom" textRotation="0" wrapText="false" indent="0" shrinkToFit="false"/>
      <protection locked="true" hidden="false"/>
    </xf>
    <xf numFmtId="166" fontId="6" fillId="0" borderId="15" xfId="72" applyFont="true" applyBorder="true" applyAlignment="false" applyProtection="false">
      <alignment horizontal="general" vertical="bottom" textRotation="0" wrapText="false" indent="0" shrinkToFit="false"/>
      <protection locked="true" hidden="false"/>
    </xf>
    <xf numFmtId="164" fontId="7" fillId="4" borderId="10" xfId="72" applyFont="true" applyBorder="true" applyAlignment="true" applyProtection="false">
      <alignment horizontal="left" vertical="bottom" textRotation="0" wrapText="false" indent="0" shrinkToFit="false"/>
      <protection locked="true" hidden="false"/>
    </xf>
    <xf numFmtId="168" fontId="7" fillId="4" borderId="12" xfId="72" applyFont="true" applyBorder="true" applyAlignment="true" applyProtection="false">
      <alignment horizontal="right" vertical="bottom" textRotation="0" wrapText="false" indent="0" shrinkToFit="false"/>
      <protection locked="true" hidden="false"/>
    </xf>
    <xf numFmtId="165" fontId="7" fillId="4" borderId="39" xfId="72" applyFont="true" applyBorder="true" applyAlignment="true" applyProtection="false">
      <alignment horizontal="general" vertical="bottom" textRotation="0" wrapText="false" indent="0" shrinkToFit="false"/>
      <protection locked="true" hidden="false"/>
    </xf>
    <xf numFmtId="165" fontId="7" fillId="4" borderId="10" xfId="72" applyFont="true" applyBorder="true" applyAlignment="true" applyProtection="false">
      <alignment horizontal="general" vertical="bottom" textRotation="0" wrapText="false" indent="0" shrinkToFit="false"/>
      <protection locked="true" hidden="false"/>
    </xf>
    <xf numFmtId="166" fontId="7" fillId="4" borderId="13" xfId="72" applyFont="true" applyBorder="true" applyAlignment="true" applyProtection="false">
      <alignment horizontal="general" vertical="bottom" textRotation="0" wrapText="false" indent="0" shrinkToFit="false"/>
      <protection locked="true" hidden="false"/>
    </xf>
    <xf numFmtId="164" fontId="6" fillId="0" borderId="16" xfId="72" applyFont="true" applyBorder="true" applyAlignment="true" applyProtection="false">
      <alignment horizontal="left" vertical="bottom" textRotation="0" wrapText="false" indent="0" shrinkToFit="false"/>
      <protection locked="true" hidden="false"/>
    </xf>
    <xf numFmtId="168" fontId="6" fillId="0" borderId="17" xfId="72" applyFont="true" applyBorder="true" applyAlignment="true" applyProtection="false">
      <alignment horizontal="right" vertical="bottom" textRotation="0" wrapText="false" indent="0" shrinkToFit="false"/>
      <protection locked="true" hidden="false"/>
    </xf>
    <xf numFmtId="164" fontId="6" fillId="0" borderId="17" xfId="72" applyFont="true" applyBorder="true" applyAlignment="true" applyProtection="false">
      <alignment horizontal="general" vertical="bottom" textRotation="0" wrapText="false" indent="0" shrinkToFit="false"/>
      <protection locked="true" hidden="false"/>
    </xf>
    <xf numFmtId="165" fontId="6" fillId="0" borderId="17" xfId="72" applyFont="true" applyBorder="true" applyAlignment="true" applyProtection="false">
      <alignment horizontal="general" vertical="bottom" textRotation="0" wrapText="false" indent="0" shrinkToFit="false"/>
      <protection locked="true" hidden="false"/>
    </xf>
    <xf numFmtId="165" fontId="6" fillId="0" borderId="16" xfId="72" applyFont="true" applyBorder="true" applyAlignment="true" applyProtection="false">
      <alignment horizontal="general" vertical="bottom" textRotation="0" wrapText="false" indent="0" shrinkToFit="false"/>
      <protection locked="true" hidden="false"/>
    </xf>
    <xf numFmtId="166" fontId="6" fillId="0" borderId="18" xfId="72" applyFont="true" applyBorder="true" applyAlignment="false" applyProtection="false">
      <alignment horizontal="general" vertical="bottom" textRotation="0" wrapText="false" indent="0" shrinkToFit="false"/>
      <protection locked="true" hidden="false"/>
    </xf>
    <xf numFmtId="165" fontId="6" fillId="0" borderId="14" xfId="72" applyFont="true" applyBorder="true" applyAlignment="true" applyProtection="false">
      <alignment horizontal="general" vertical="bottom" textRotation="0" wrapText="false" indent="0" shrinkToFit="false"/>
      <protection locked="true" hidden="false"/>
    </xf>
    <xf numFmtId="168" fontId="7" fillId="0" borderId="0" xfId="72" applyFont="true" applyBorder="true" applyAlignment="true" applyProtection="false">
      <alignment horizontal="right" vertical="bottom" textRotation="0" wrapText="false" indent="0" shrinkToFit="false"/>
      <protection locked="true" hidden="false"/>
    </xf>
    <xf numFmtId="165" fontId="7" fillId="0" borderId="14" xfId="72" applyFont="true" applyBorder="true" applyAlignment="true" applyProtection="false">
      <alignment horizontal="general" vertical="bottom" textRotation="0" wrapText="false" indent="0" shrinkToFit="false"/>
      <protection locked="true" hidden="false"/>
    </xf>
    <xf numFmtId="166" fontId="6" fillId="0" borderId="15" xfId="72" applyFont="true" applyBorder="true" applyAlignment="false" applyProtection="false">
      <alignment horizontal="general" vertical="bottom" textRotation="0" wrapText="false" indent="0" shrinkToFit="false"/>
      <protection locked="true" hidden="false"/>
    </xf>
    <xf numFmtId="168" fontId="7" fillId="4" borderId="11" xfId="72" applyFont="true" applyBorder="true" applyAlignment="true" applyProtection="false">
      <alignment horizontal="right" vertical="bottom" textRotation="0" wrapText="false" indent="0" shrinkToFit="false"/>
      <protection locked="true" hidden="false"/>
    </xf>
    <xf numFmtId="168" fontId="6" fillId="0" borderId="17" xfId="72" applyFont="true" applyBorder="true" applyAlignment="true" applyProtection="false">
      <alignment horizontal="general" vertical="bottom" textRotation="0" wrapText="false" indent="0" shrinkToFit="false"/>
      <protection locked="true" hidden="false"/>
    </xf>
    <xf numFmtId="164" fontId="6" fillId="0" borderId="16" xfId="72" applyFont="true" applyBorder="true" applyAlignment="true" applyProtection="false">
      <alignment horizontal="general" vertical="bottom" textRotation="0" wrapText="false" indent="0" shrinkToFit="false"/>
      <protection locked="true" hidden="false"/>
    </xf>
    <xf numFmtId="165" fontId="6" fillId="0" borderId="0" xfId="112" applyFont="true" applyBorder="true" applyAlignment="true" applyProtection="false">
      <alignment horizontal="general" vertical="bottom" textRotation="0" wrapText="false" indent="0" shrinkToFit="false"/>
      <protection locked="true" hidden="false"/>
    </xf>
    <xf numFmtId="165" fontId="6" fillId="0" borderId="14" xfId="73" applyFont="true" applyBorder="true" applyAlignment="true" applyProtection="false">
      <alignment horizontal="general" vertical="bottom" textRotation="0" wrapText="false" indent="0" shrinkToFit="false"/>
      <protection locked="true" hidden="false"/>
    </xf>
    <xf numFmtId="165" fontId="6" fillId="0" borderId="0" xfId="73" applyFont="true" applyBorder="true" applyAlignment="true" applyProtection="false">
      <alignment horizontal="general" vertical="bottom" textRotation="0" wrapText="false" indent="0" shrinkToFit="false"/>
      <protection locked="true" hidden="false"/>
    </xf>
    <xf numFmtId="164" fontId="6" fillId="0" borderId="14" xfId="73" applyFont="true" applyBorder="true" applyAlignment="true" applyProtection="false">
      <alignment horizontal="left" vertical="bottom" textRotation="0" wrapText="false" indent="0" shrinkToFit="false"/>
      <protection locked="true" hidden="false"/>
    </xf>
    <xf numFmtId="168" fontId="6" fillId="0" borderId="0" xfId="73" applyFont="true" applyBorder="true" applyAlignment="true" applyProtection="false">
      <alignment horizontal="right" vertical="bottom" textRotation="0" wrapText="false" indent="0" shrinkToFit="false"/>
      <protection locked="true" hidden="false"/>
    </xf>
    <xf numFmtId="166" fontId="6" fillId="0" borderId="15" xfId="73" applyFont="true" applyBorder="true" applyAlignment="false" applyProtection="false">
      <alignment horizontal="general" vertical="bottom" textRotation="0" wrapText="false" indent="0" shrinkToFit="false"/>
      <protection locked="true" hidden="false"/>
    </xf>
    <xf numFmtId="164" fontId="7" fillId="4" borderId="10" xfId="73" applyFont="true" applyBorder="true" applyAlignment="true" applyProtection="false">
      <alignment horizontal="left" vertical="bottom" textRotation="0" wrapText="false" indent="0" shrinkToFit="false"/>
      <protection locked="true" hidden="false"/>
    </xf>
    <xf numFmtId="168" fontId="7" fillId="4" borderId="11" xfId="73" applyFont="true" applyBorder="true" applyAlignment="true" applyProtection="false">
      <alignment horizontal="right" vertical="bottom" textRotation="0" wrapText="false" indent="0" shrinkToFit="false"/>
      <protection locked="true" hidden="false"/>
    </xf>
    <xf numFmtId="165" fontId="7" fillId="4" borderId="11" xfId="73" applyFont="true" applyBorder="true" applyAlignment="true" applyProtection="false">
      <alignment horizontal="general" vertical="bottom" textRotation="0" wrapText="false" indent="0" shrinkToFit="false"/>
      <protection locked="true" hidden="false"/>
    </xf>
    <xf numFmtId="165" fontId="7" fillId="4" borderId="12" xfId="73" applyFont="true" applyBorder="true" applyAlignment="true" applyProtection="false">
      <alignment horizontal="general" vertical="bottom" textRotation="0" wrapText="false" indent="0" shrinkToFit="false"/>
      <protection locked="true" hidden="false"/>
    </xf>
    <xf numFmtId="165" fontId="7" fillId="4" borderId="10" xfId="73" applyFont="true" applyBorder="true" applyAlignment="true" applyProtection="false">
      <alignment horizontal="general" vertical="bottom" textRotation="0" wrapText="false" indent="0" shrinkToFit="false"/>
      <protection locked="true" hidden="false"/>
    </xf>
    <xf numFmtId="166" fontId="7" fillId="4" borderId="13" xfId="73" applyFont="true" applyBorder="true" applyAlignment="true" applyProtection="false">
      <alignment horizontal="general" vertical="bottom" textRotation="0" wrapText="false" indent="0" shrinkToFit="false"/>
      <protection locked="true" hidden="false"/>
    </xf>
    <xf numFmtId="164" fontId="6" fillId="0" borderId="29" xfId="73" applyFont="true" applyBorder="true" applyAlignment="true" applyProtection="false">
      <alignment horizontal="left" vertical="bottom" textRotation="0" wrapText="false" indent="0" shrinkToFit="false"/>
      <protection locked="true" hidden="false"/>
    </xf>
    <xf numFmtId="168" fontId="6" fillId="0" borderId="30" xfId="73" applyFont="true" applyBorder="true" applyAlignment="true" applyProtection="false">
      <alignment horizontal="right" vertical="bottom" textRotation="0" wrapText="false" indent="0" shrinkToFit="false"/>
      <protection locked="true" hidden="false"/>
    </xf>
    <xf numFmtId="165" fontId="6" fillId="0" borderId="30" xfId="73" applyFont="true" applyBorder="true" applyAlignment="true" applyProtection="false">
      <alignment horizontal="general" vertical="bottom" textRotation="0" wrapText="false" indent="0" shrinkToFit="false"/>
      <protection locked="true" hidden="false"/>
    </xf>
    <xf numFmtId="165" fontId="6" fillId="0" borderId="0" xfId="73" applyFont="true" applyBorder="true" applyAlignment="true" applyProtection="false">
      <alignment horizontal="general" vertical="bottom" textRotation="0" wrapText="false" indent="0" shrinkToFit="false"/>
      <protection locked="true" hidden="false"/>
    </xf>
    <xf numFmtId="166" fontId="6" fillId="0" borderId="18" xfId="73" applyFont="true" applyBorder="true" applyAlignment="false" applyProtection="false">
      <alignment horizontal="general" vertical="bottom" textRotation="0" wrapText="false" indent="0" shrinkToFit="false"/>
      <protection locked="true" hidden="false"/>
    </xf>
    <xf numFmtId="165" fontId="6" fillId="0" borderId="8" xfId="73" applyFont="true" applyBorder="true" applyAlignment="true" applyProtection="false">
      <alignment horizontal="general" vertical="bottom" textRotation="0" wrapText="false" indent="0" shrinkToFit="false"/>
      <protection locked="true" hidden="false"/>
    </xf>
    <xf numFmtId="165" fontId="6" fillId="0" borderId="7" xfId="73" applyFont="true" applyBorder="true" applyAlignment="true" applyProtection="false">
      <alignment horizontal="general" vertical="bottom" textRotation="0" wrapText="false" indent="0" shrinkToFit="false"/>
      <protection locked="true" hidden="false"/>
    </xf>
    <xf numFmtId="164" fontId="6" fillId="0" borderId="16" xfId="73" applyFont="true" applyBorder="true" applyAlignment="true" applyProtection="false">
      <alignment horizontal="left" vertical="bottom" textRotation="0" wrapText="false" indent="0" shrinkToFit="false"/>
      <protection locked="true" hidden="false"/>
    </xf>
    <xf numFmtId="168" fontId="6" fillId="0" borderId="17" xfId="73" applyFont="true" applyBorder="true" applyAlignment="true" applyProtection="false">
      <alignment horizontal="right" vertical="bottom" textRotation="0" wrapText="false" indent="0" shrinkToFit="false"/>
      <protection locked="true" hidden="false"/>
    </xf>
    <xf numFmtId="165" fontId="6" fillId="0" borderId="17" xfId="73" applyFont="true" applyBorder="true" applyAlignment="true" applyProtection="false">
      <alignment horizontal="general" vertical="bottom" textRotation="0" wrapText="false" indent="0" shrinkToFit="false"/>
      <protection locked="true" hidden="false"/>
    </xf>
    <xf numFmtId="165" fontId="6" fillId="0" borderId="16" xfId="73" applyFont="true" applyBorder="true" applyAlignment="true" applyProtection="false">
      <alignment horizontal="general" vertical="bottom" textRotation="0" wrapText="false" indent="0" shrinkToFit="false"/>
      <protection locked="true" hidden="false"/>
    </xf>
    <xf numFmtId="165" fontId="6" fillId="0" borderId="8" xfId="114" applyFont="true" applyBorder="true" applyAlignment="true" applyProtection="false">
      <alignment horizontal="general" vertical="bottom" textRotation="0" wrapText="false" indent="0" shrinkToFit="false"/>
      <protection locked="true" hidden="false"/>
    </xf>
    <xf numFmtId="165" fontId="6" fillId="0" borderId="7" xfId="74" applyFont="true" applyBorder="true" applyAlignment="true" applyProtection="false">
      <alignment horizontal="general" vertical="bottom" textRotation="0" wrapText="false" indent="0" shrinkToFit="false"/>
      <protection locked="true" hidden="false"/>
    </xf>
    <xf numFmtId="165" fontId="6" fillId="0" borderId="0" xfId="114" applyFont="true" applyBorder="true" applyAlignment="true" applyProtection="false">
      <alignment horizontal="general" vertical="bottom" textRotation="0" wrapText="false" indent="0" shrinkToFit="false"/>
      <protection locked="true" hidden="false"/>
    </xf>
    <xf numFmtId="165" fontId="6" fillId="0" borderId="14" xfId="74" applyFont="true" applyBorder="true" applyAlignment="true" applyProtection="false">
      <alignment horizontal="general" vertical="bottom" textRotation="0" wrapText="false" indent="0" shrinkToFit="false"/>
      <protection locked="true" hidden="false"/>
    </xf>
    <xf numFmtId="164" fontId="6" fillId="0" borderId="14" xfId="74" applyFont="true" applyBorder="true" applyAlignment="true" applyProtection="false">
      <alignment horizontal="left" vertical="bottom" textRotation="0" wrapText="false" indent="0" shrinkToFit="false"/>
      <protection locked="true" hidden="false"/>
    </xf>
    <xf numFmtId="168" fontId="6" fillId="0" borderId="0" xfId="74" applyFont="true" applyBorder="true" applyAlignment="true" applyProtection="false">
      <alignment horizontal="right" vertical="bottom" textRotation="0" wrapText="false" indent="0" shrinkToFit="false"/>
      <protection locked="true" hidden="false"/>
    </xf>
    <xf numFmtId="166" fontId="6" fillId="0" borderId="15" xfId="74" applyFont="true" applyBorder="true" applyAlignment="false" applyProtection="false">
      <alignment horizontal="general" vertical="bottom" textRotation="0" wrapText="false" indent="0" shrinkToFit="false"/>
      <protection locked="true" hidden="false"/>
    </xf>
    <xf numFmtId="164" fontId="7" fillId="4" borderId="10" xfId="74" applyFont="true" applyBorder="true" applyAlignment="true" applyProtection="false">
      <alignment horizontal="left" vertical="bottom" textRotation="0" wrapText="false" indent="0" shrinkToFit="false"/>
      <protection locked="true" hidden="false"/>
    </xf>
    <xf numFmtId="168" fontId="7" fillId="4" borderId="12" xfId="74" applyFont="true" applyBorder="true" applyAlignment="true" applyProtection="false">
      <alignment horizontal="right" vertical="bottom" textRotation="0" wrapText="false" indent="0" shrinkToFit="false"/>
      <protection locked="true" hidden="false"/>
    </xf>
    <xf numFmtId="165" fontId="7" fillId="4" borderId="39" xfId="74" applyFont="true" applyBorder="true" applyAlignment="true" applyProtection="false">
      <alignment horizontal="general" vertical="bottom" textRotation="0" wrapText="false" indent="0" shrinkToFit="false"/>
      <protection locked="true" hidden="false"/>
    </xf>
    <xf numFmtId="165" fontId="7" fillId="4" borderId="10" xfId="74" applyFont="true" applyBorder="true" applyAlignment="true" applyProtection="false">
      <alignment horizontal="general" vertical="bottom" textRotation="0" wrapText="false" indent="0" shrinkToFit="false"/>
      <protection locked="true" hidden="false"/>
    </xf>
    <xf numFmtId="166" fontId="7" fillId="4" borderId="13" xfId="74" applyFont="true" applyBorder="true" applyAlignment="true" applyProtection="false">
      <alignment horizontal="general" vertical="bottom" textRotation="0" wrapText="false" indent="0" shrinkToFit="false"/>
      <protection locked="true" hidden="false"/>
    </xf>
    <xf numFmtId="168" fontId="6" fillId="0" borderId="30" xfId="74" applyFont="true" applyBorder="true" applyAlignment="true" applyProtection="false">
      <alignment horizontal="right" vertical="bottom" textRotation="0" wrapText="false" indent="0" shrinkToFit="false"/>
      <protection locked="true" hidden="false"/>
    </xf>
    <xf numFmtId="165" fontId="6" fillId="0" borderId="0" xfId="74" applyFont="true" applyBorder="true" applyAlignment="true" applyProtection="false">
      <alignment horizontal="general" vertical="bottom" textRotation="0" wrapText="false" indent="0" shrinkToFit="false"/>
      <protection locked="true" hidden="false"/>
    </xf>
    <xf numFmtId="165" fontId="6" fillId="0" borderId="16" xfId="74" applyFont="true" applyBorder="true" applyAlignment="true" applyProtection="false">
      <alignment horizontal="general" vertical="bottom" textRotation="0" wrapText="false" indent="0" shrinkToFit="false"/>
      <protection locked="true" hidden="false"/>
    </xf>
    <xf numFmtId="166" fontId="6" fillId="0" borderId="18" xfId="74" applyFont="true" applyBorder="true" applyAlignment="false" applyProtection="false">
      <alignment horizontal="general" vertical="bottom" textRotation="0" wrapText="false" indent="0" shrinkToFit="false"/>
      <protection locked="true" hidden="false"/>
    </xf>
    <xf numFmtId="165" fontId="6" fillId="0" borderId="8" xfId="74" applyFont="true" applyBorder="true" applyAlignment="true" applyProtection="false">
      <alignment horizontal="general" vertical="bottom" textRotation="0" wrapText="false" indent="0" shrinkToFit="false"/>
      <protection locked="true" hidden="false"/>
    </xf>
    <xf numFmtId="168" fontId="6" fillId="0" borderId="17" xfId="74" applyFont="true" applyBorder="true" applyAlignment="true" applyProtection="false">
      <alignment horizontal="right" vertical="bottom" textRotation="0" wrapText="false" indent="0" shrinkToFit="false"/>
      <protection locked="true" hidden="false"/>
    </xf>
    <xf numFmtId="165" fontId="6" fillId="0" borderId="17" xfId="74" applyFont="true" applyBorder="true" applyAlignment="true" applyProtection="false">
      <alignment horizontal="general" vertical="bottom" textRotation="0" wrapText="false" indent="0" shrinkToFit="false"/>
      <protection locked="true" hidden="false"/>
    </xf>
    <xf numFmtId="165" fontId="12" fillId="0" borderId="0" xfId="0" applyFont="true" applyBorder="true" applyAlignment="true" applyProtection="false">
      <alignment horizontal="center" vertical="bottom" textRotation="0" wrapText="false" indent="0" shrinkToFit="false"/>
      <protection locked="true" hidden="false"/>
    </xf>
    <xf numFmtId="165" fontId="6" fillId="0" borderId="8" xfId="116" applyFont="tru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6" fillId="0" borderId="7" xfId="75" applyFont="true" applyBorder="true" applyAlignment="false" applyProtection="false">
      <alignment horizontal="general" vertical="bottom" textRotation="0" wrapText="false" indent="0" shrinkToFit="false"/>
      <protection locked="true" hidden="false"/>
    </xf>
    <xf numFmtId="165" fontId="6" fillId="0" borderId="0" xfId="116" applyFont="true" applyBorder="true" applyAlignment="false" applyProtection="false">
      <alignment horizontal="general" vertical="bottom" textRotation="0" wrapText="false" indent="0" shrinkToFit="false"/>
      <protection locked="true" hidden="false"/>
    </xf>
    <xf numFmtId="165" fontId="6" fillId="0" borderId="14" xfId="75" applyFont="true" applyBorder="true" applyAlignment="false" applyProtection="false">
      <alignment horizontal="general" vertical="bottom" textRotation="0" wrapText="false" indent="0" shrinkToFit="false"/>
      <protection locked="true" hidden="false"/>
    </xf>
    <xf numFmtId="165" fontId="6" fillId="0" borderId="14" xfId="75" applyFont="true" applyBorder="true" applyAlignment="true" applyProtection="false">
      <alignment horizontal="right" vertical="bottom" textRotation="0" wrapText="false" indent="0" shrinkToFit="false"/>
      <protection locked="true" hidden="false"/>
    </xf>
    <xf numFmtId="165" fontId="6" fillId="0" borderId="14" xfId="28" applyFont="true" applyBorder="true" applyAlignment="false" applyProtection="false">
      <alignment horizontal="general" vertical="bottom" textRotation="0" wrapText="false" indent="0" shrinkToFit="false"/>
      <protection locked="true" hidden="false"/>
    </xf>
    <xf numFmtId="164" fontId="6" fillId="0" borderId="14" xfId="75" applyFont="true" applyBorder="true" applyAlignment="true" applyProtection="false">
      <alignment horizontal="left" vertical="bottom" textRotation="0" wrapText="false" indent="0" shrinkToFit="false"/>
      <protection locked="true" hidden="false"/>
    </xf>
    <xf numFmtId="168" fontId="6" fillId="0" borderId="0" xfId="75" applyFont="true" applyBorder="true" applyAlignment="true" applyProtection="false">
      <alignment horizontal="right" vertical="bottom" textRotation="0" wrapText="false" indent="0" shrinkToFit="false"/>
      <protection locked="true" hidden="false"/>
    </xf>
    <xf numFmtId="165" fontId="6" fillId="0" borderId="0" xfId="75" applyFont="true" applyBorder="true" applyAlignment="true" applyProtection="false">
      <alignment horizontal="right" vertical="bottom" textRotation="0" wrapText="false" indent="0" shrinkToFit="false"/>
      <protection locked="true" hidden="false"/>
    </xf>
    <xf numFmtId="166" fontId="6" fillId="0" borderId="15" xfId="75" applyFont="true" applyBorder="true" applyAlignment="false" applyProtection="false">
      <alignment horizontal="general" vertical="bottom" textRotation="0" wrapText="false" indent="0" shrinkToFit="false"/>
      <protection locked="true" hidden="false"/>
    </xf>
    <xf numFmtId="164" fontId="7" fillId="4" borderId="10" xfId="75" applyFont="true" applyBorder="true" applyAlignment="true" applyProtection="false">
      <alignment horizontal="left" vertical="bottom" textRotation="0" wrapText="false" indent="0" shrinkToFit="false"/>
      <protection locked="true" hidden="false"/>
    </xf>
    <xf numFmtId="168" fontId="7" fillId="4" borderId="12" xfId="75" applyFont="true" applyBorder="true" applyAlignment="true" applyProtection="false">
      <alignment horizontal="right" vertical="bottom" textRotation="0" wrapText="false" indent="0" shrinkToFit="false"/>
      <protection locked="true" hidden="false"/>
    </xf>
    <xf numFmtId="165" fontId="7" fillId="4" borderId="39" xfId="75" applyFont="true" applyBorder="true" applyAlignment="true" applyProtection="false">
      <alignment horizontal="right" vertical="bottom" textRotation="0" wrapText="false" indent="0" shrinkToFit="false"/>
      <protection locked="true" hidden="false"/>
    </xf>
    <xf numFmtId="165" fontId="7" fillId="4" borderId="10" xfId="75" applyFont="true" applyBorder="true" applyAlignment="true" applyProtection="false">
      <alignment horizontal="right" vertical="bottom" textRotation="0" wrapText="false" indent="0" shrinkToFit="false"/>
      <protection locked="true" hidden="false"/>
    </xf>
    <xf numFmtId="166" fontId="7" fillId="4" borderId="13" xfId="75" applyFont="true" applyBorder="true" applyAlignment="true" applyProtection="false">
      <alignment horizontal="right" vertical="bottom" textRotation="0" wrapText="false" indent="0" shrinkToFit="false"/>
      <protection locked="true" hidden="false"/>
    </xf>
    <xf numFmtId="168" fontId="6" fillId="0" borderId="30" xfId="75" applyFont="true" applyBorder="true" applyAlignment="true" applyProtection="false">
      <alignment horizontal="right" vertical="bottom" textRotation="0" wrapText="false" indent="0" shrinkToFit="false"/>
      <protection locked="true" hidden="false"/>
    </xf>
    <xf numFmtId="165" fontId="6" fillId="0" borderId="30" xfId="75" applyFont="true" applyBorder="true" applyAlignment="true" applyProtection="false">
      <alignment horizontal="right" vertical="bottom" textRotation="0" wrapText="false" indent="0" shrinkToFit="false"/>
      <protection locked="true" hidden="false"/>
    </xf>
    <xf numFmtId="166" fontId="6" fillId="0" borderId="18" xfId="75" applyFont="true" applyBorder="true" applyAlignment="false" applyProtection="false">
      <alignment horizontal="general" vertical="bottom" textRotation="0" wrapText="false" indent="0" shrinkToFit="false"/>
      <protection locked="true" hidden="false"/>
    </xf>
    <xf numFmtId="164" fontId="6" fillId="0" borderId="16" xfId="75" applyFont="true" applyBorder="true" applyAlignment="true" applyProtection="false">
      <alignment horizontal="left" vertical="bottom" textRotation="0" wrapText="false" indent="0" shrinkToFit="false"/>
      <protection locked="true" hidden="false"/>
    </xf>
    <xf numFmtId="168" fontId="6" fillId="0" borderId="17" xfId="75" applyFont="true" applyBorder="true" applyAlignment="true" applyProtection="false">
      <alignment horizontal="right" vertical="bottom" textRotation="0" wrapText="false" indent="0" shrinkToFit="false"/>
      <protection locked="true" hidden="false"/>
    </xf>
    <xf numFmtId="165" fontId="6" fillId="0" borderId="17" xfId="75" applyFont="true" applyBorder="true" applyAlignment="true" applyProtection="false">
      <alignment horizontal="right" vertical="bottom" textRotation="0" wrapText="false" indent="0" shrinkToFit="false"/>
      <protection locked="true" hidden="false"/>
    </xf>
    <xf numFmtId="165" fontId="6" fillId="0" borderId="16" xfId="75" applyFont="true" applyBorder="true" applyAlignment="false" applyProtection="false">
      <alignment horizontal="general" vertical="bottom" textRotation="0" wrapText="false" indent="0" shrinkToFit="false"/>
      <protection locked="true" hidden="false"/>
    </xf>
    <xf numFmtId="166" fontId="6" fillId="5" borderId="18" xfId="75" applyFont="true" applyBorder="true" applyAlignment="false" applyProtection="false">
      <alignment horizontal="general" vertical="bottom" textRotation="0" wrapText="false" indent="0" shrinkToFit="false"/>
      <protection locked="true" hidden="false"/>
    </xf>
    <xf numFmtId="166" fontId="6" fillId="0" borderId="9" xfId="27" applyFont="true" applyBorder="true" applyAlignment="true" applyProtection="false">
      <alignment horizontal="general" vertical="bottom" textRotation="0" wrapText="false" indent="0" shrinkToFit="false"/>
      <protection locked="true" hidden="false"/>
    </xf>
    <xf numFmtId="166" fontId="6" fillId="0" borderId="27" xfId="0" applyFont="true" applyBorder="true" applyAlignment="true" applyProtection="false">
      <alignment horizontal="general" vertical="bottom" textRotation="0" wrapText="false" indent="0" shrinkToFit="false"/>
      <protection locked="true" hidden="false"/>
    </xf>
    <xf numFmtId="165" fontId="6" fillId="0" borderId="0" xfId="115" applyFont="true" applyBorder="true" applyAlignment="true" applyProtection="false">
      <alignment horizontal="general" vertical="bottom" textRotation="0" wrapText="false" indent="0" shrinkToFit="false"/>
      <protection locked="true" hidden="false"/>
    </xf>
    <xf numFmtId="165" fontId="6" fillId="0" borderId="14" xfId="76" applyFont="true" applyBorder="true" applyAlignment="true" applyProtection="false">
      <alignment horizontal="general" vertical="bottom" textRotation="0" wrapText="false" indent="0" shrinkToFit="false"/>
      <protection locked="true" hidden="false"/>
    </xf>
    <xf numFmtId="164" fontId="10" fillId="2" borderId="14" xfId="106" applyFont="true" applyBorder="true" applyAlignment="true" applyProtection="false">
      <alignment horizontal="general" vertical="bottom" textRotation="0" wrapText="true" indent="0" shrinkToFit="false"/>
      <protection locked="true" hidden="false"/>
    </xf>
    <xf numFmtId="166" fontId="6" fillId="2" borderId="0" xfId="0" applyFont="true" applyBorder="true" applyAlignment="false" applyProtection="false">
      <alignment horizontal="general" vertical="bottom" textRotation="0" wrapText="false" indent="0" shrinkToFit="false"/>
      <protection locked="true" hidden="false"/>
    </xf>
    <xf numFmtId="165" fontId="6" fillId="2" borderId="0" xfId="0" applyFont="true" applyBorder="true" applyAlignment="true" applyProtection="false">
      <alignment horizontal="general" vertical="bottom" textRotation="0" wrapText="false" indent="0" shrinkToFit="false"/>
      <protection locked="true" hidden="false"/>
    </xf>
    <xf numFmtId="165" fontId="6" fillId="2" borderId="0" xfId="0" applyFont="true" applyBorder="true" applyAlignment="true" applyProtection="false">
      <alignment horizontal="center" vertical="bottom" textRotation="0" wrapText="false" indent="0" shrinkToFit="false"/>
      <protection locked="true" hidden="false"/>
    </xf>
    <xf numFmtId="164" fontId="6" fillId="0" borderId="14" xfId="76" applyFont="true" applyBorder="true" applyAlignment="true" applyProtection="false">
      <alignment horizontal="left" vertical="bottom" textRotation="0" wrapText="false" indent="0" shrinkToFit="false"/>
      <protection locked="true" hidden="false"/>
    </xf>
    <xf numFmtId="168" fontId="6" fillId="0" borderId="0" xfId="76" applyFont="true" applyBorder="true" applyAlignment="true" applyProtection="false">
      <alignment horizontal="right" vertical="bottom" textRotation="0" wrapText="false" indent="0" shrinkToFit="false"/>
      <protection locked="true" hidden="false"/>
    </xf>
    <xf numFmtId="166" fontId="6" fillId="0" borderId="15" xfId="76" applyFont="true" applyBorder="true" applyAlignment="false" applyProtection="false">
      <alignment horizontal="general" vertical="bottom" textRotation="0" wrapText="false" indent="0" shrinkToFit="false"/>
      <protection locked="true" hidden="false"/>
    </xf>
    <xf numFmtId="164" fontId="7" fillId="4" borderId="10" xfId="76" applyFont="true" applyBorder="true" applyAlignment="true" applyProtection="false">
      <alignment horizontal="left" vertical="bottom" textRotation="0" wrapText="false" indent="0" shrinkToFit="false"/>
      <protection locked="true" hidden="false"/>
    </xf>
    <xf numFmtId="168" fontId="7" fillId="4" borderId="11" xfId="76" applyFont="true" applyBorder="true" applyAlignment="true" applyProtection="false">
      <alignment horizontal="right" vertical="bottom" textRotation="0" wrapText="false" indent="0" shrinkToFit="false"/>
      <protection locked="true" hidden="false"/>
    </xf>
    <xf numFmtId="165" fontId="7" fillId="4" borderId="11" xfId="76" applyFont="true" applyBorder="true" applyAlignment="true" applyProtection="false">
      <alignment horizontal="general" vertical="bottom" textRotation="0" wrapText="false" indent="0" shrinkToFit="false"/>
      <protection locked="true" hidden="false"/>
    </xf>
    <xf numFmtId="165" fontId="7" fillId="4" borderId="12" xfId="76" applyFont="true" applyBorder="true" applyAlignment="true" applyProtection="false">
      <alignment horizontal="general" vertical="bottom" textRotation="0" wrapText="false" indent="0" shrinkToFit="false"/>
      <protection locked="true" hidden="false"/>
    </xf>
    <xf numFmtId="165" fontId="7" fillId="4" borderId="10" xfId="76" applyFont="true" applyBorder="true" applyAlignment="true" applyProtection="false">
      <alignment horizontal="general" vertical="bottom" textRotation="0" wrapText="false" indent="0" shrinkToFit="false"/>
      <protection locked="true" hidden="false"/>
    </xf>
    <xf numFmtId="166" fontId="7" fillId="4" borderId="13" xfId="76" applyFont="true" applyBorder="true" applyAlignment="true" applyProtection="false">
      <alignment horizontal="general" vertical="bottom" textRotation="0" wrapText="false" indent="0" shrinkToFit="false"/>
      <protection locked="true" hidden="false"/>
    </xf>
    <xf numFmtId="168" fontId="6" fillId="0" borderId="26" xfId="76" applyFont="true" applyBorder="true" applyAlignment="true" applyProtection="false">
      <alignment horizontal="right" vertical="bottom" textRotation="0" wrapText="false" indent="0" shrinkToFit="false"/>
      <protection locked="true" hidden="false"/>
    </xf>
    <xf numFmtId="165" fontId="6" fillId="0" borderId="0" xfId="76" applyFont="true" applyBorder="true" applyAlignment="true" applyProtection="false">
      <alignment horizontal="general" vertical="bottom" textRotation="0" wrapText="false" indent="0" shrinkToFit="false"/>
      <protection locked="true" hidden="false"/>
    </xf>
    <xf numFmtId="165" fontId="6" fillId="0" borderId="8" xfId="76" applyFont="true" applyBorder="true" applyAlignment="true" applyProtection="false">
      <alignment horizontal="general" vertical="bottom" textRotation="0" wrapText="false" indent="0" shrinkToFit="false"/>
      <protection locked="true" hidden="false"/>
    </xf>
    <xf numFmtId="165" fontId="6" fillId="0" borderId="7" xfId="76" applyFont="true" applyBorder="true" applyAlignment="true" applyProtection="false">
      <alignment horizontal="general" vertical="bottom" textRotation="0" wrapText="false" indent="0" shrinkToFit="false"/>
      <protection locked="true" hidden="false"/>
    </xf>
    <xf numFmtId="168" fontId="7" fillId="4" borderId="12" xfId="76" applyFont="true" applyBorder="true" applyAlignment="true" applyProtection="false">
      <alignment horizontal="right" vertical="bottom" textRotation="0" wrapText="false" indent="0" shrinkToFit="false"/>
      <protection locked="true" hidden="false"/>
    </xf>
    <xf numFmtId="165" fontId="7" fillId="4" borderId="24" xfId="76" applyFont="true" applyBorder="true" applyAlignment="true" applyProtection="false">
      <alignment horizontal="general" vertical="bottom" textRotation="0" wrapText="false" indent="0" shrinkToFit="false"/>
      <protection locked="true" hidden="false"/>
    </xf>
    <xf numFmtId="164" fontId="6" fillId="0" borderId="16" xfId="76" applyFont="true" applyBorder="true" applyAlignment="true" applyProtection="false">
      <alignment horizontal="left" vertical="bottom" textRotation="0" wrapText="false" indent="0" shrinkToFit="false"/>
      <protection locked="true" hidden="false"/>
    </xf>
    <xf numFmtId="168" fontId="6" fillId="0" borderId="17" xfId="76" applyFont="true" applyBorder="true" applyAlignment="true" applyProtection="false">
      <alignment horizontal="right" vertical="bottom" textRotation="0" wrapText="false" indent="0" shrinkToFit="false"/>
      <protection locked="true" hidden="false"/>
    </xf>
    <xf numFmtId="165" fontId="6" fillId="0" borderId="17" xfId="76" applyFont="true" applyBorder="true" applyAlignment="true" applyProtection="false">
      <alignment horizontal="general" vertical="bottom" textRotation="0" wrapText="false" indent="0" shrinkToFit="false"/>
      <protection locked="true" hidden="false"/>
    </xf>
    <xf numFmtId="165" fontId="6" fillId="0" borderId="16" xfId="76" applyFont="true" applyBorder="true" applyAlignment="true" applyProtection="false">
      <alignment horizontal="general" vertical="bottom" textRotation="0" wrapText="false" indent="0" shrinkToFit="false"/>
      <protection locked="true" hidden="false"/>
    </xf>
    <xf numFmtId="166" fontId="6" fillId="0" borderId="18" xfId="76" applyFont="true" applyBorder="true" applyAlignment="false" applyProtection="false">
      <alignment horizontal="general" vertical="bottom" textRotation="0" wrapText="false" indent="0" shrinkToFit="false"/>
      <protection locked="true" hidden="false"/>
    </xf>
    <xf numFmtId="165" fontId="6" fillId="0" borderId="8" xfId="117" applyFont="true" applyBorder="true" applyAlignment="false" applyProtection="false">
      <alignment horizontal="general" vertical="bottom" textRotation="0" wrapText="false" indent="0" shrinkToFit="false"/>
      <protection locked="true" hidden="false"/>
    </xf>
    <xf numFmtId="165" fontId="6" fillId="0" borderId="7" xfId="77" applyFont="true" applyBorder="true" applyAlignment="true" applyProtection="false">
      <alignment horizontal="right" vertical="bottom" textRotation="0" wrapText="false" indent="0" shrinkToFit="false"/>
      <protection locked="true" hidden="false"/>
    </xf>
    <xf numFmtId="165" fontId="6" fillId="0" borderId="0" xfId="117" applyFont="true" applyBorder="true" applyAlignment="false" applyProtection="false">
      <alignment horizontal="general" vertical="bottom" textRotation="0" wrapText="false" indent="0" shrinkToFit="false"/>
      <protection locked="true" hidden="false"/>
    </xf>
    <xf numFmtId="165" fontId="6" fillId="0" borderId="14" xfId="77" applyFont="true" applyBorder="true" applyAlignment="true" applyProtection="false">
      <alignment horizontal="right" vertical="bottom" textRotation="0" wrapText="false" indent="0" shrinkToFit="false"/>
      <protection locked="true" hidden="false"/>
    </xf>
    <xf numFmtId="164" fontId="6" fillId="0" borderId="0" xfId="77" applyFont="true" applyBorder="true" applyAlignment="false" applyProtection="false">
      <alignment horizontal="general" vertical="bottom" textRotation="0" wrapText="false" indent="0" shrinkToFit="false"/>
      <protection locked="true" hidden="false"/>
    </xf>
    <xf numFmtId="164" fontId="6" fillId="0" borderId="14" xfId="77" applyFont="true" applyBorder="true" applyAlignment="true" applyProtection="false">
      <alignment horizontal="left" vertical="bottom" textRotation="0" wrapText="false" indent="0" shrinkToFit="false"/>
      <protection locked="true" hidden="false"/>
    </xf>
    <xf numFmtId="168" fontId="6" fillId="0" borderId="0" xfId="77" applyFont="true" applyBorder="true" applyAlignment="true" applyProtection="false">
      <alignment horizontal="right" vertical="bottom" textRotation="0" wrapText="false" indent="0" shrinkToFit="false"/>
      <protection locked="true" hidden="false"/>
    </xf>
    <xf numFmtId="170" fontId="6" fillId="0" borderId="14" xfId="0" applyFont="true" applyBorder="true" applyAlignment="false" applyProtection="false">
      <alignment horizontal="general" vertical="bottom" textRotation="0" wrapText="false" indent="0" shrinkToFit="false"/>
      <protection locked="true" hidden="false"/>
    </xf>
    <xf numFmtId="166" fontId="6" fillId="0" borderId="15" xfId="77" applyFont="true" applyBorder="true" applyAlignment="false" applyProtection="false">
      <alignment horizontal="general" vertical="bottom" textRotation="0" wrapText="false" indent="0" shrinkToFit="false"/>
      <protection locked="true" hidden="false"/>
    </xf>
    <xf numFmtId="164" fontId="7" fillId="4" borderId="10" xfId="77" applyFont="true" applyBorder="true" applyAlignment="true" applyProtection="false">
      <alignment horizontal="left" vertical="bottom" textRotation="0" wrapText="false" indent="0" shrinkToFit="false"/>
      <protection locked="true" hidden="false"/>
    </xf>
    <xf numFmtId="168" fontId="7" fillId="4" borderId="12" xfId="77" applyFont="true" applyBorder="true" applyAlignment="true" applyProtection="false">
      <alignment horizontal="right" vertical="bottom" textRotation="0" wrapText="false" indent="0" shrinkToFit="false"/>
      <protection locked="true" hidden="false"/>
    </xf>
    <xf numFmtId="165" fontId="7" fillId="4" borderId="39" xfId="77" applyFont="true" applyBorder="true" applyAlignment="true" applyProtection="false">
      <alignment horizontal="right" vertical="bottom" textRotation="0" wrapText="false" indent="0" shrinkToFit="false"/>
      <protection locked="true" hidden="false"/>
    </xf>
    <xf numFmtId="165" fontId="7" fillId="4" borderId="10" xfId="77" applyFont="true" applyBorder="true" applyAlignment="true" applyProtection="false">
      <alignment horizontal="right" vertical="bottom" textRotation="0" wrapText="false" indent="0" shrinkToFit="false"/>
      <protection locked="true" hidden="false"/>
    </xf>
    <xf numFmtId="166" fontId="7" fillId="4" borderId="13" xfId="77" applyFont="true" applyBorder="true" applyAlignment="true" applyProtection="false">
      <alignment horizontal="right" vertical="bottom" textRotation="0" wrapText="false" indent="0" shrinkToFit="false"/>
      <protection locked="true" hidden="false"/>
    </xf>
    <xf numFmtId="164" fontId="7" fillId="0" borderId="0" xfId="77" applyFont="true" applyBorder="true" applyAlignment="false" applyProtection="false">
      <alignment horizontal="general" vertical="bottom" textRotation="0" wrapText="false" indent="0" shrinkToFit="false"/>
      <protection locked="true" hidden="false"/>
    </xf>
    <xf numFmtId="164" fontId="6" fillId="0" borderId="16" xfId="77" applyFont="true" applyBorder="true" applyAlignment="true" applyProtection="false">
      <alignment horizontal="left" vertical="bottom" textRotation="0" wrapText="false" indent="0" shrinkToFit="false"/>
      <protection locked="true" hidden="false"/>
    </xf>
    <xf numFmtId="168" fontId="6" fillId="0" borderId="30" xfId="77" applyFont="true" applyBorder="true" applyAlignment="true" applyProtection="false">
      <alignment horizontal="right" vertical="bottom" textRotation="0" wrapText="false" indent="0" shrinkToFit="false"/>
      <protection locked="true" hidden="false"/>
    </xf>
    <xf numFmtId="170" fontId="6" fillId="0" borderId="30" xfId="0" applyFont="true" applyBorder="true" applyAlignment="false" applyProtection="false">
      <alignment horizontal="general" vertical="bottom" textRotation="0" wrapText="false" indent="0" shrinkToFit="false"/>
      <protection locked="true" hidden="false"/>
    </xf>
    <xf numFmtId="170" fontId="6" fillId="0" borderId="17" xfId="77" applyFont="true" applyBorder="true" applyAlignment="true" applyProtection="false">
      <alignment horizontal="right" vertical="bottom" textRotation="0" wrapText="false" indent="0" shrinkToFit="false"/>
      <protection locked="true" hidden="false"/>
    </xf>
    <xf numFmtId="170" fontId="6" fillId="0" borderId="16" xfId="77" applyFont="true" applyBorder="true" applyAlignment="true" applyProtection="false">
      <alignment horizontal="right" vertical="bottom" textRotation="0" wrapText="false" indent="0" shrinkToFit="false"/>
      <protection locked="true" hidden="false"/>
    </xf>
    <xf numFmtId="166" fontId="6" fillId="0" borderId="18" xfId="77" applyFont="true" applyBorder="true" applyAlignment="false" applyProtection="false">
      <alignment horizontal="general" vertical="bottom" textRotation="0" wrapText="false" indent="0" shrinkToFit="false"/>
      <protection locked="true" hidden="false"/>
    </xf>
    <xf numFmtId="170" fontId="6" fillId="0" borderId="0" xfId="0" applyFont="true" applyBorder="true" applyAlignment="false" applyProtection="false">
      <alignment horizontal="general" vertical="bottom" textRotation="0" wrapText="false" indent="0" shrinkToFit="false"/>
      <protection locked="true" hidden="false"/>
    </xf>
    <xf numFmtId="170" fontId="6" fillId="0" borderId="0" xfId="77" applyFont="true" applyBorder="true" applyAlignment="true" applyProtection="false">
      <alignment horizontal="right" vertical="bottom" textRotation="0" wrapText="false" indent="0" shrinkToFit="false"/>
      <protection locked="true" hidden="false"/>
    </xf>
    <xf numFmtId="170" fontId="6" fillId="0" borderId="14" xfId="77" applyFont="true" applyBorder="true" applyAlignment="true" applyProtection="false">
      <alignment horizontal="right" vertical="bottom" textRotation="0" wrapText="false" indent="0" shrinkToFit="false"/>
      <protection locked="true" hidden="false"/>
    </xf>
    <xf numFmtId="165" fontId="6" fillId="0" borderId="14" xfId="77" applyFont="true" applyBorder="true" applyAlignment="true" applyProtection="false">
      <alignment horizontal="right" vertical="bottom" textRotation="0" wrapText="false" indent="0" shrinkToFit="false"/>
      <protection locked="true" hidden="false"/>
    </xf>
    <xf numFmtId="164" fontId="6" fillId="0" borderId="0" xfId="77" applyFont="true" applyBorder="true" applyAlignment="false" applyProtection="false">
      <alignment horizontal="general" vertical="bottom" textRotation="0" wrapText="false" indent="0" shrinkToFit="false"/>
      <protection locked="true" hidden="false"/>
    </xf>
    <xf numFmtId="168" fontId="6" fillId="0" borderId="0" xfId="77" applyFont="true" applyBorder="true" applyAlignment="true" applyProtection="false">
      <alignment horizontal="right" vertical="bottom" textRotation="0" wrapText="false" indent="0" shrinkToFit="false"/>
      <protection locked="true" hidden="false"/>
    </xf>
    <xf numFmtId="170" fontId="6" fillId="0" borderId="14" xfId="77" applyFont="true" applyBorder="true" applyAlignment="true" applyProtection="false">
      <alignment horizontal="right" vertical="bottom" textRotation="0" wrapText="false" indent="0" shrinkToFit="false"/>
      <protection locked="true" hidden="false"/>
    </xf>
    <xf numFmtId="166" fontId="6" fillId="0" borderId="15" xfId="77" applyFont="true" applyBorder="true" applyAlignment="false" applyProtection="false">
      <alignment horizontal="general" vertical="bottom" textRotation="0" wrapText="false" indent="0" shrinkToFit="false"/>
      <protection locked="true" hidden="false"/>
    </xf>
    <xf numFmtId="168" fontId="7" fillId="4" borderId="11" xfId="77" applyFont="true" applyBorder="true" applyAlignment="true" applyProtection="false">
      <alignment horizontal="right" vertical="bottom" textRotation="0" wrapText="false" indent="0" shrinkToFit="false"/>
      <protection locked="true" hidden="false"/>
    </xf>
    <xf numFmtId="164" fontId="7" fillId="0" borderId="0" xfId="77" applyFont="true" applyBorder="true" applyAlignment="false" applyProtection="false">
      <alignment horizontal="general" vertical="bottom" textRotation="0" wrapText="false" indent="0" shrinkToFit="false"/>
      <protection locked="true" hidden="false"/>
    </xf>
    <xf numFmtId="168" fontId="6" fillId="0" borderId="17" xfId="77" applyFont="true" applyBorder="true" applyAlignment="true" applyProtection="false">
      <alignment horizontal="right" vertical="bottom" textRotation="0" wrapText="false" indent="0" shrinkToFit="false"/>
      <protection locked="true" hidden="false"/>
    </xf>
    <xf numFmtId="164" fontId="6" fillId="0" borderId="0" xfId="65" applyFont="true" applyBorder="true" applyAlignment="false" applyProtection="false">
      <alignment horizontal="general" vertical="bottom" textRotation="0" wrapText="false" indent="0" shrinkToFit="false"/>
      <protection locked="true" hidden="false"/>
    </xf>
    <xf numFmtId="164" fontId="6" fillId="0" borderId="14" xfId="102" applyFont="true" applyBorder="true" applyAlignment="false" applyProtection="false">
      <alignment horizontal="general" vertical="bottom" textRotation="0" wrapText="false" indent="0" shrinkToFit="false"/>
      <protection locked="true" hidden="false"/>
    </xf>
    <xf numFmtId="164" fontId="7" fillId="0" borderId="0" xfId="66" applyFont="true" applyBorder="true" applyAlignment="true" applyProtection="false">
      <alignment horizontal="center" vertical="bottom" textRotation="0" wrapText="false" indent="0" shrinkToFit="false"/>
      <protection locked="true" hidden="false"/>
    </xf>
    <xf numFmtId="165" fontId="6" fillId="0" borderId="0" xfId="66" applyFont="true" applyBorder="true" applyAlignment="true" applyProtection="false">
      <alignment horizontal="center" vertical="bottom" textRotation="0" wrapText="false" indent="0" shrinkToFit="false"/>
      <protection locked="true" hidden="false"/>
    </xf>
    <xf numFmtId="165" fontId="6" fillId="0" borderId="0" xfId="102" applyFont="true" applyBorder="true" applyAlignment="false" applyProtection="false">
      <alignment horizontal="general" vertical="bottom" textRotation="0" wrapText="false" indent="0" shrinkToFit="false"/>
      <protection locked="true" hidden="false"/>
    </xf>
    <xf numFmtId="165" fontId="6" fillId="0" borderId="0" xfId="66" applyFont="true" applyBorder="true" applyAlignment="true" applyProtection="false">
      <alignment horizontal="right" vertical="bottom" textRotation="0" wrapText="false" indent="0" shrinkToFit="false"/>
      <protection locked="true" hidden="false"/>
    </xf>
    <xf numFmtId="165" fontId="6" fillId="0" borderId="14" xfId="66" applyFont="true" applyBorder="true" applyAlignment="false" applyProtection="false">
      <alignment horizontal="general" vertical="bottom" textRotation="0" wrapText="false" indent="0" shrinkToFit="false"/>
      <protection locked="true" hidden="false"/>
    </xf>
    <xf numFmtId="164" fontId="6" fillId="0" borderId="0" xfId="66" applyFont="true" applyBorder="true" applyAlignment="true" applyProtection="false">
      <alignment horizontal="right" vertical="bottom" textRotation="0" wrapText="false" indent="0" shrinkToFit="false"/>
      <protection locked="true" hidden="false"/>
    </xf>
    <xf numFmtId="164" fontId="6" fillId="0" borderId="0" xfId="65" applyFont="true" applyBorder="true" applyAlignment="true" applyProtection="false">
      <alignment horizontal="right" vertical="bottom" textRotation="0" wrapText="false" indent="0" shrinkToFit="false"/>
      <protection locked="true" hidden="false"/>
    </xf>
    <xf numFmtId="165" fontId="6" fillId="0" borderId="14" xfId="65" applyFont="true" applyBorder="true" applyAlignment="true" applyProtection="false">
      <alignment horizontal="right" vertical="bottom" textRotation="0" wrapText="false" indent="0" shrinkToFit="false"/>
      <protection locked="true" hidden="false"/>
    </xf>
    <xf numFmtId="164" fontId="6" fillId="0" borderId="0" xfId="66" applyFont="true" applyBorder="true" applyAlignment="false" applyProtection="false">
      <alignment horizontal="general" vertical="bottom" textRotation="0" wrapText="false" indent="0" shrinkToFit="false"/>
      <protection locked="true" hidden="false"/>
    </xf>
    <xf numFmtId="165" fontId="6" fillId="0" borderId="14" xfId="27" applyFont="true" applyBorder="true" applyAlignment="false" applyProtection="false">
      <alignment horizontal="general" vertical="bottom" textRotation="0" wrapText="false" indent="0" shrinkToFit="false"/>
      <protection locked="true" hidden="false"/>
    </xf>
    <xf numFmtId="164" fontId="6" fillId="0" borderId="14" xfId="66" applyFont="true" applyBorder="true" applyAlignment="false" applyProtection="false">
      <alignment horizontal="general" vertical="bottom" textRotation="0" wrapText="false" indent="0" shrinkToFit="false"/>
      <protection locked="true" hidden="false"/>
    </xf>
    <xf numFmtId="168" fontId="6" fillId="0" borderId="0" xfId="66" applyFont="true" applyBorder="true" applyAlignment="false" applyProtection="false">
      <alignment horizontal="general" vertical="bottom" textRotation="0" wrapText="false" indent="0" shrinkToFit="false"/>
      <protection locked="true" hidden="false"/>
    </xf>
    <xf numFmtId="165" fontId="6" fillId="0" borderId="14" xfId="66" applyFont="true" applyBorder="true" applyAlignment="true" applyProtection="false">
      <alignment horizontal="center" vertical="bottom" textRotation="0" wrapText="false" indent="0" shrinkToFit="false"/>
      <protection locked="true" hidden="false"/>
    </xf>
    <xf numFmtId="164" fontId="7" fillId="4" borderId="10" xfId="66" applyFont="true" applyBorder="true" applyAlignment="false" applyProtection="false">
      <alignment horizontal="general" vertical="bottom" textRotation="0" wrapText="false" indent="0" shrinkToFit="false"/>
      <protection locked="true" hidden="false"/>
    </xf>
    <xf numFmtId="165" fontId="7" fillId="4" borderId="11" xfId="66" applyFont="true" applyBorder="true" applyAlignment="true" applyProtection="false">
      <alignment horizontal="center" vertical="bottom" textRotation="0" wrapText="false" indent="0" shrinkToFit="false"/>
      <protection locked="true" hidden="false"/>
    </xf>
    <xf numFmtId="165" fontId="7" fillId="4" borderId="11" xfId="66" applyFont="true" applyBorder="true" applyAlignment="true" applyProtection="false">
      <alignment horizontal="right" vertical="bottom" textRotation="0" wrapText="false" indent="0" shrinkToFit="false"/>
      <protection locked="true" hidden="false"/>
    </xf>
    <xf numFmtId="165" fontId="7" fillId="4" borderId="12" xfId="66" applyFont="true" applyBorder="true" applyAlignment="true" applyProtection="false">
      <alignment horizontal="right" vertical="bottom" textRotation="0" wrapText="false" indent="0" shrinkToFit="false"/>
      <protection locked="true" hidden="false"/>
    </xf>
    <xf numFmtId="165" fontId="7" fillId="4" borderId="10" xfId="66" applyFont="true" applyBorder="true" applyAlignment="true" applyProtection="false">
      <alignment horizontal="right" vertical="bottom" textRotation="0" wrapText="false" indent="0" shrinkToFit="false"/>
      <protection locked="true" hidden="false"/>
    </xf>
    <xf numFmtId="166" fontId="7" fillId="4" borderId="13" xfId="66" applyFont="true" applyBorder="true" applyAlignment="true" applyProtection="false">
      <alignment horizontal="right" vertical="bottom" textRotation="0" wrapText="false" indent="0" shrinkToFit="false"/>
      <protection locked="true" hidden="false"/>
    </xf>
    <xf numFmtId="164" fontId="7" fillId="0" borderId="14" xfId="66" applyFont="true" applyBorder="true" applyAlignment="false" applyProtection="false">
      <alignment horizontal="general" vertical="bottom" textRotation="0" wrapText="false" indent="0" shrinkToFit="false"/>
      <protection locked="true" hidden="false"/>
    </xf>
    <xf numFmtId="166" fontId="7" fillId="0" borderId="0" xfId="0" applyFont="true" applyBorder="true" applyAlignment="false" applyProtection="false">
      <alignment horizontal="general" vertical="bottom" textRotation="0" wrapText="false" indent="0" shrinkToFit="false"/>
      <protection locked="true" hidden="false"/>
    </xf>
    <xf numFmtId="165" fontId="7" fillId="0" borderId="0" xfId="66" applyFont="true" applyBorder="true" applyAlignment="true" applyProtection="false">
      <alignment horizontal="center" vertical="bottom" textRotation="0" wrapText="false" indent="0" shrinkToFit="false"/>
      <protection locked="true" hidden="false"/>
    </xf>
    <xf numFmtId="165" fontId="7" fillId="0" borderId="0" xfId="66" applyFont="true" applyBorder="true" applyAlignment="true" applyProtection="false">
      <alignment horizontal="right" vertical="bottom" textRotation="0" wrapText="false" indent="0" shrinkToFit="false"/>
      <protection locked="true" hidden="false"/>
    </xf>
    <xf numFmtId="165" fontId="7" fillId="0" borderId="14" xfId="66" applyFont="true" applyBorder="true" applyAlignment="true" applyProtection="false">
      <alignment horizontal="right" vertical="bottom" textRotation="0" wrapText="false" indent="0" shrinkToFit="false"/>
      <protection locked="true" hidden="false"/>
    </xf>
    <xf numFmtId="166" fontId="7" fillId="0" borderId="15" xfId="66" applyFont="true" applyBorder="true" applyAlignment="true" applyProtection="false">
      <alignment horizontal="right" vertical="bottom" textRotation="0" wrapText="false" indent="0" shrinkToFit="false"/>
      <protection locked="true" hidden="false"/>
    </xf>
    <xf numFmtId="165" fontId="6" fillId="0" borderId="0" xfId="66" applyFont="true" applyBorder="true" applyAlignment="false" applyProtection="false">
      <alignment horizontal="general" vertical="bottom" textRotation="0" wrapText="false" indent="0" shrinkToFit="false"/>
      <protection locked="true" hidden="false"/>
    </xf>
    <xf numFmtId="165" fontId="6" fillId="0" borderId="16" xfId="66" applyFont="true" applyBorder="true" applyAlignment="false" applyProtection="false">
      <alignment horizontal="general" vertical="bottom" textRotation="0" wrapText="false" indent="0" shrinkToFit="false"/>
      <protection locked="true" hidden="false"/>
    </xf>
  </cellXfs>
  <cellStyles count="10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_AK_1" xfId="20" builtinId="53" customBuiltin="true"/>
    <cellStyle name="Normal_AR_1" xfId="21" builtinId="53" customBuiltin="true"/>
    <cellStyle name="Normal_AZ_1" xfId="22" builtinId="53" customBuiltin="true"/>
    <cellStyle name="Normal_CA" xfId="23" builtinId="53" customBuiltin="true"/>
    <cellStyle name="Normal_CA_1" xfId="24" builtinId="53" customBuiltin="true"/>
    <cellStyle name="Normal_CO" xfId="25" builtinId="53" customBuiltin="true"/>
    <cellStyle name="Normal_data location" xfId="26" builtinId="53" customBuiltin="true"/>
    <cellStyle name="Normal_DD-No CD's-Hybrid-ALABAMA" xfId="27" builtinId="53" customBuiltin="true"/>
    <cellStyle name="Normal_DD-No CD's-Hybrid-ALASKA" xfId="28" builtinId="53" customBuiltin="true"/>
    <cellStyle name="Normal_DD-No CD's-Hybrid-ARIZONA" xfId="29" builtinId="53" customBuiltin="true"/>
    <cellStyle name="Normal_DD-No CD's-Hybrid-ARKANSAS" xfId="30" builtinId="53" customBuiltin="true"/>
    <cellStyle name="Normal_DD-No CD's-Hybrid-CALIF" xfId="31" builtinId="53" customBuiltin="true"/>
    <cellStyle name="Normal_DD-No CD's-HYBRID-COLORADO" xfId="32" builtinId="53" customBuiltin="true"/>
    <cellStyle name="Normal_DD-No CD's-Hybrid-Connecticut" xfId="33" builtinId="53" customBuiltin="true"/>
    <cellStyle name="Normal_DD-No CD's-Hybrid-DC" xfId="34" builtinId="53" customBuiltin="true"/>
    <cellStyle name="Normal_DD-No CD's-Hybrid-Delaware" xfId="35" builtinId="53" customBuiltin="true"/>
    <cellStyle name="Normal_DD-No CD's-Hybrid-Florida" xfId="36" builtinId="53" customBuiltin="true"/>
    <cellStyle name="Normal_DD-No CD's-Hybrid-Georgia" xfId="37" builtinId="53" customBuiltin="true"/>
    <cellStyle name="Normal_DD-No CD's-Hybrid-Hawaii" xfId="38" builtinId="53" customBuiltin="true"/>
    <cellStyle name="Normal_DD-No CD's-Hybrid-Idaho" xfId="39" builtinId="53" customBuiltin="true"/>
    <cellStyle name="Normal_DD-No CD's-Hybrid-Illinois" xfId="40" builtinId="53" customBuiltin="true"/>
    <cellStyle name="Normal_DD-No CD's-Hybrid-Indiana" xfId="41" builtinId="53" customBuiltin="true"/>
    <cellStyle name="Normal_DD-No Cd's-Hybrid-Iowa" xfId="42" builtinId="53" customBuiltin="true"/>
    <cellStyle name="Normal_DD-No CD's-Hybrid-Kansas" xfId="43" builtinId="53" customBuiltin="true"/>
    <cellStyle name="Normal_DD-No CD's-Hybrid-KENTUCKY" xfId="44" builtinId="53" customBuiltin="true"/>
    <cellStyle name="Normal_DD-No CD's-Hybrid-Louisiana" xfId="45" builtinId="53" customBuiltin="true"/>
    <cellStyle name="Normal_DD-No CD's-Hybrid-Maine" xfId="46" builtinId="53" customBuiltin="true"/>
    <cellStyle name="Normal_DD-No CD's-Hybrid-Maryland" xfId="47" builtinId="53" customBuiltin="true"/>
    <cellStyle name="Normal_DD-No CD's-Hybrid-Massachusetts" xfId="48" builtinId="53" customBuiltin="true"/>
    <cellStyle name="Normal_DD-No CD's-Hybrid-Michigan" xfId="49" builtinId="53" customBuiltin="true"/>
    <cellStyle name="Normal_DD-No CD's-Hybrid-Minnesota" xfId="50" builtinId="53" customBuiltin="true"/>
    <cellStyle name="Normal_DD-No CD's-Hybrid-Mississippi" xfId="51" builtinId="53" customBuiltin="true"/>
    <cellStyle name="Normal_DD-No CD's-Hybrid-Missouri" xfId="52" builtinId="53" customBuiltin="true"/>
    <cellStyle name="Normal_DD-No CD's-Hybrid-Montana" xfId="53" builtinId="53" customBuiltin="true"/>
    <cellStyle name="Normal_DD-No CD's-Hybrid-Nebraska" xfId="54" builtinId="53" customBuiltin="true"/>
    <cellStyle name="Normal_DD-No CD's-Hybrid-Nevada" xfId="55" builtinId="53" customBuiltin="true"/>
    <cellStyle name="Normal_DD-No CD's-Hybrid-New Hampshire" xfId="56" builtinId="53" customBuiltin="true"/>
    <cellStyle name="Normal_DD-No CD's-Hybrid-New Jersey" xfId="57" builtinId="53" customBuiltin="true"/>
    <cellStyle name="Normal_DD-No CD's-Hybrid-New Mexico" xfId="58" builtinId="53" customBuiltin="true"/>
    <cellStyle name="Normal_DD-No CD's-Hybrid-New York" xfId="59" builtinId="53" customBuiltin="true"/>
    <cellStyle name="Normal_DD-No CD's-Hybrid-North Carolina" xfId="60" builtinId="53" customBuiltin="true"/>
    <cellStyle name="Normal_DD-No CD's-Hybrid-North Dakota" xfId="61" builtinId="53" customBuiltin="true"/>
    <cellStyle name="Normal_DD-No CD's-Hybrid-Ohio" xfId="62" builtinId="53" customBuiltin="true"/>
    <cellStyle name="Normal_DD-No CD's-Hybrid-Oklahoma" xfId="63" builtinId="53" customBuiltin="true"/>
    <cellStyle name="Normal_DD-No CD's-Hybrid-Oregon" xfId="64" builtinId="53" customBuiltin="true"/>
    <cellStyle name="Normal_DD-No CD's-Hybrid-Pennsylvania" xfId="65" builtinId="53" customBuiltin="true"/>
    <cellStyle name="Normal_DD-No CD's-Hybrid-Rhode Island" xfId="66" builtinId="53" customBuiltin="true"/>
    <cellStyle name="Normal_DD-No CD's-Hybrid-S Dakota" xfId="67" builtinId="53" customBuiltin="true"/>
    <cellStyle name="Normal_DD-No Cd's-Hybrid-South Carolina" xfId="68" builtinId="53" customBuiltin="true"/>
    <cellStyle name="Normal_DD-No CD's-Hybrid-Tennessee" xfId="69" builtinId="53" customBuiltin="true"/>
    <cellStyle name="Normal_DD-No CD's-Hybrid-Texas" xfId="70" builtinId="53" customBuiltin="true"/>
    <cellStyle name="Normal_DD-No CD's-Hybrid-Utah" xfId="71" builtinId="53" customBuiltin="true"/>
    <cellStyle name="Normal_DD-No CD's-Hybrid-Vermont" xfId="72" builtinId="53" customBuiltin="true"/>
    <cellStyle name="Normal_DD-No CD's-Hybrid-Virginia" xfId="73" builtinId="53" customBuiltin="true"/>
    <cellStyle name="Normal_DD-No CD's-Hybrid-Washington" xfId="74" builtinId="53" customBuiltin="true"/>
    <cellStyle name="Normal_DD-No CD's-Hybrid-West Virginia" xfId="75" builtinId="53" customBuiltin="true"/>
    <cellStyle name="Normal_DD-No CD's-Hybrid-Wisconsin" xfId="76" builtinId="53" customBuiltin="true"/>
    <cellStyle name="Normal_DD-No CD's-Hybrid-Wyoming-mike" xfId="77" builtinId="53" customBuiltin="true"/>
    <cellStyle name="Normal_FL" xfId="78" builtinId="53" customBuiltin="true"/>
    <cellStyle name="Normal_KS" xfId="79" builtinId="53" customBuiltin="true"/>
    <cellStyle name="Normal_KY" xfId="80" builtinId="53" customBuiltin="true"/>
    <cellStyle name="Normal_LA" xfId="81" builtinId="53" customBuiltin="true"/>
    <cellStyle name="Normal_MARIE PRINGLE- FINAL- FY2002" xfId="82" builtinId="53" customBuiltin="true"/>
    <cellStyle name="Normal_MD" xfId="83" builtinId="53" customBuiltin="true"/>
    <cellStyle name="Normal_ME" xfId="84" builtinId="53" customBuiltin="true"/>
    <cellStyle name="Normal_MI" xfId="85" builtinId="53" customBuiltin="true"/>
    <cellStyle name="Normal_MN" xfId="86" builtinId="53" customBuiltin="true"/>
    <cellStyle name="Normal_MO" xfId="87" builtinId="53" customBuiltin="true"/>
    <cellStyle name="Normal_MS" xfId="88" builtinId="53" customBuiltin="true"/>
    <cellStyle name="Normal_MT" xfId="89" builtinId="53" customBuiltin="true"/>
    <cellStyle name="Normal_NC" xfId="90" builtinId="53" customBuiltin="true"/>
    <cellStyle name="Normal_ND" xfId="91" builtinId="53" customBuiltin="true"/>
    <cellStyle name="Normal_NE" xfId="92" builtinId="53" customBuiltin="true"/>
    <cellStyle name="Normal_NH" xfId="93" builtinId="53" customBuiltin="true"/>
    <cellStyle name="Normal_NJ" xfId="94" builtinId="53" customBuiltin="true"/>
    <cellStyle name="Normal_NM" xfId="95" builtinId="53" customBuiltin="true"/>
    <cellStyle name="Normal_NV" xfId="96" builtinId="53" customBuiltin="true"/>
    <cellStyle name="Normal_NY" xfId="97" builtinId="53" customBuiltin="true"/>
    <cellStyle name="Normal_OH" xfId="98" builtinId="53" customBuiltin="true"/>
    <cellStyle name="Normal_OK" xfId="99" builtinId="53" customBuiltin="true"/>
    <cellStyle name="Normal_OR" xfId="100" builtinId="53" customBuiltin="true"/>
    <cellStyle name="Normal_PA" xfId="101" builtinId="53" customBuiltin="true"/>
    <cellStyle name="Normal_PR" xfId="102" builtinId="53" customBuiltin="true"/>
    <cellStyle name="Normal_RI" xfId="103" builtinId="53" customBuiltin="true"/>
    <cellStyle name="Normal_SC" xfId="104" builtinId="53" customBuiltin="true"/>
    <cellStyle name="Normal_SD" xfId="105" builtinId="53" customBuiltin="true"/>
    <cellStyle name="Normal_Sheet1" xfId="106" builtinId="53" customBuiltin="true"/>
    <cellStyle name="Normal_Sheet2" xfId="107" builtinId="53" customBuiltin="true"/>
    <cellStyle name="Normal_State Level Expenditures" xfId="108" builtinId="53" customBuiltin="true"/>
    <cellStyle name="Normal_TN" xfId="109" builtinId="53" customBuiltin="true"/>
    <cellStyle name="Normal_TX" xfId="110" builtinId="53" customBuiltin="true"/>
    <cellStyle name="Normal_UT" xfId="111" builtinId="53" customBuiltin="true"/>
    <cellStyle name="Normal_VA" xfId="112" builtinId="53" customBuiltin="true"/>
    <cellStyle name="Normal_VT" xfId="113" builtinId="53" customBuiltin="true"/>
    <cellStyle name="Normal_WA" xfId="114" builtinId="53" customBuiltin="true"/>
    <cellStyle name="Normal_WI" xfId="115" builtinId="53" customBuiltin="true"/>
    <cellStyle name="Normal_WV" xfId="116" builtinId="53" customBuiltin="true"/>
    <cellStyle name="Normal_WY" xfId="117"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3E3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105"/>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23" activeCellId="0" sqref="A123"/>
    </sheetView>
  </sheetViews>
  <sheetFormatPr defaultRowHeight="12"/>
  <cols>
    <col collapsed="false" hidden="false" max="1" min="1" style="1" width="16.4081632653061"/>
    <col collapsed="false" hidden="false" max="2" min="2" style="1" width="10.2755102040816"/>
    <col collapsed="false" hidden="false" max="3" min="3" style="1" width="11.9897959183673"/>
    <col collapsed="false" hidden="false" max="4" min="4" style="1" width="13.2755102040816"/>
    <col collapsed="false" hidden="false" max="5" min="5" style="1" width="11.4132653061224"/>
    <col collapsed="false" hidden="false" max="6" min="6" style="1" width="12.4081632653061"/>
    <col collapsed="false" hidden="false" max="7" min="7" style="2" width="9.55612244897959"/>
    <col collapsed="false" hidden="false" max="8" min="8" style="1" width="10.9897959183673"/>
    <col collapsed="false" hidden="false" max="9" min="9" style="1" width="11.2755102040816"/>
    <col collapsed="false" hidden="false" max="10" min="10" style="1" width="11.9897959183673"/>
    <col collapsed="false" hidden="false" max="11" min="11" style="3" width="9.98979591836735"/>
    <col collapsed="false" hidden="false" max="257" min="12" style="1" width="9.13265306122449"/>
    <col collapsed="false" hidden="false" max="1025" min="258" style="0" width="9.13265306122449"/>
  </cols>
  <sheetData>
    <row r="1" customFormat="false" ht="12" hidden="false" customHeight="false" outlineLevel="0" collapsed="false">
      <c r="A1" s="4" t="s">
        <v>0</v>
      </c>
      <c r="B1" s="4"/>
      <c r="C1" s="4"/>
      <c r="D1" s="4"/>
      <c r="E1" s="4"/>
      <c r="F1" s="4"/>
      <c r="G1" s="4"/>
      <c r="H1" s="4"/>
      <c r="I1" s="4"/>
      <c r="J1" s="4"/>
      <c r="K1" s="4"/>
      <c r="L1" s="5"/>
      <c r="M1" s="6"/>
      <c r="N1" s="5"/>
      <c r="O1" s="7"/>
      <c r="P1" s="5"/>
      <c r="Q1" s="6"/>
    </row>
    <row r="2" customFormat="false" ht="12.75" hidden="false" customHeight="false" outlineLevel="0" collapsed="false">
      <c r="A2" s="8" t="s">
        <v>1</v>
      </c>
      <c r="B2" s="8"/>
      <c r="C2" s="8"/>
      <c r="D2" s="8"/>
      <c r="E2" s="8"/>
      <c r="F2" s="8"/>
      <c r="G2" s="8"/>
      <c r="H2" s="8"/>
      <c r="I2" s="8"/>
      <c r="J2" s="8"/>
      <c r="K2" s="8"/>
      <c r="L2" s="9"/>
      <c r="M2" s="9"/>
      <c r="N2" s="9"/>
      <c r="O2" s="9"/>
      <c r="P2" s="9"/>
      <c r="Q2" s="9"/>
    </row>
    <row r="3" customFormat="false" ht="51.75" hidden="false" customHeight="true" outlineLevel="0" collapsed="false">
      <c r="A3" s="10" t="s">
        <v>2</v>
      </c>
      <c r="B3" s="11" t="s">
        <v>3</v>
      </c>
      <c r="C3" s="12" t="s">
        <v>4</v>
      </c>
      <c r="D3" s="13" t="s">
        <v>5</v>
      </c>
      <c r="E3" s="12" t="s">
        <v>6</v>
      </c>
      <c r="F3" s="13" t="s">
        <v>7</v>
      </c>
      <c r="G3" s="13" t="s">
        <v>8</v>
      </c>
      <c r="H3" s="13" t="s">
        <v>9</v>
      </c>
      <c r="I3" s="14" t="s">
        <v>10</v>
      </c>
      <c r="J3" s="15" t="s">
        <v>11</v>
      </c>
      <c r="K3" s="16" t="s">
        <v>12</v>
      </c>
      <c r="L3" s="17"/>
      <c r="M3" s="18"/>
      <c r="N3" s="17"/>
      <c r="O3" s="19"/>
      <c r="P3" s="17"/>
      <c r="Q3" s="18"/>
    </row>
    <row r="4" customFormat="false" ht="12" hidden="false" customHeight="false" outlineLevel="0" collapsed="false">
      <c r="A4" s="20"/>
      <c r="B4" s="21"/>
      <c r="C4" s="22"/>
      <c r="D4" s="22"/>
      <c r="E4" s="22"/>
      <c r="F4" s="22"/>
      <c r="G4" s="22"/>
      <c r="H4" s="22"/>
      <c r="I4" s="22"/>
      <c r="J4" s="23"/>
      <c r="K4" s="24"/>
      <c r="L4" s="7"/>
      <c r="M4" s="6"/>
      <c r="N4" s="5"/>
      <c r="O4" s="7"/>
      <c r="P4" s="5"/>
      <c r="Q4" s="6"/>
    </row>
    <row r="5" customFormat="false" ht="12" hidden="false" customHeight="false" outlineLevel="0" collapsed="false">
      <c r="A5" s="25" t="s">
        <v>13</v>
      </c>
      <c r="B5" s="26" t="n">
        <f aca="false">B60</f>
        <v>23333968.1660163</v>
      </c>
      <c r="C5" s="27" t="n">
        <f aca="false">C60</f>
        <v>85152823.7337361</v>
      </c>
      <c r="D5" s="27" t="n">
        <f aca="false">D60</f>
        <v>39165771.9839773</v>
      </c>
      <c r="E5" s="27" t="n">
        <f aca="false">E60</f>
        <v>907298.71358</v>
      </c>
      <c r="F5" s="27" t="n">
        <f aca="false">F60</f>
        <v>3228152.19281819</v>
      </c>
      <c r="G5" s="27" t="n">
        <f aca="false">G60</f>
        <v>814523.74891</v>
      </c>
      <c r="H5" s="27" t="n">
        <f aca="false">H60</f>
        <v>4242335.79497</v>
      </c>
      <c r="I5" s="28" t="n">
        <f aca="false">I60</f>
        <v>1493695.91832378</v>
      </c>
      <c r="J5" s="29" t="n">
        <f aca="false">J60</f>
        <v>35301045.3811569</v>
      </c>
      <c r="K5" s="30" t="n">
        <f aca="false">K60</f>
        <v>5297957.57270205</v>
      </c>
      <c r="L5" s="31"/>
      <c r="M5" s="32"/>
      <c r="N5" s="33"/>
      <c r="O5" s="31"/>
      <c r="P5" s="31"/>
      <c r="Q5" s="32"/>
    </row>
    <row r="6" customFormat="false" ht="12" hidden="false" customHeight="false" outlineLevel="0" collapsed="false">
      <c r="A6" s="34" t="s">
        <v>14</v>
      </c>
      <c r="B6" s="35" t="n">
        <v>413578.880435407</v>
      </c>
      <c r="C6" s="36" t="n">
        <f aca="false">SUM(D6:J6)</f>
        <v>1714683.46267971</v>
      </c>
      <c r="D6" s="37" t="n">
        <v>990465.516059335</v>
      </c>
      <c r="E6" s="7" t="n">
        <v>8953.42655</v>
      </c>
      <c r="F6" s="38" t="n">
        <v>58268.9238228554</v>
      </c>
      <c r="G6" s="38" t="n">
        <v>0</v>
      </c>
      <c r="H6" s="39" t="n">
        <v>28783.01779</v>
      </c>
      <c r="I6" s="39" t="n">
        <v>21573.8442422648</v>
      </c>
      <c r="J6" s="40" t="n">
        <v>606638.734215258</v>
      </c>
      <c r="K6" s="41" t="n">
        <v>100488.446137376</v>
      </c>
      <c r="L6" s="7"/>
      <c r="M6" s="6"/>
      <c r="N6" s="5"/>
      <c r="O6" s="7"/>
      <c r="P6" s="7"/>
      <c r="Q6" s="6"/>
    </row>
    <row r="7" customFormat="false" ht="12" hidden="false" customHeight="false" outlineLevel="0" collapsed="false">
      <c r="A7" s="34" t="s">
        <v>15</v>
      </c>
      <c r="B7" s="35" t="n">
        <v>75596.7653518245</v>
      </c>
      <c r="C7" s="36" t="n">
        <f aca="false">SUM(D7:J7)</f>
        <v>277988.669645746</v>
      </c>
      <c r="D7" s="37" t="n">
        <v>134191.018063025</v>
      </c>
      <c r="E7" s="7" t="n">
        <v>15369.90488</v>
      </c>
      <c r="F7" s="38" t="n">
        <v>10517.88726969</v>
      </c>
      <c r="G7" s="38" t="n">
        <v>0</v>
      </c>
      <c r="H7" s="39" t="n">
        <v>4868.93599</v>
      </c>
      <c r="I7" s="39" t="n">
        <v>2312.83744134487</v>
      </c>
      <c r="J7" s="40" t="n">
        <v>110728.086001686</v>
      </c>
      <c r="K7" s="41" t="n">
        <v>14431.6544486036</v>
      </c>
      <c r="L7" s="7"/>
      <c r="M7" s="6"/>
      <c r="N7" s="5"/>
      <c r="O7" s="7"/>
      <c r="P7" s="7"/>
      <c r="Q7" s="6"/>
    </row>
    <row r="8" customFormat="false" ht="12" hidden="false" customHeight="false" outlineLevel="0" collapsed="false">
      <c r="A8" s="34" t="s">
        <v>16</v>
      </c>
      <c r="B8" s="35" t="n">
        <v>564795.831156794</v>
      </c>
      <c r="C8" s="36" t="n">
        <f aca="false">SUM(D8:J8)</f>
        <v>1874262.5209957</v>
      </c>
      <c r="D8" s="37" t="n">
        <v>891942.971851935</v>
      </c>
      <c r="E8" s="7" t="n">
        <v>14985.25028</v>
      </c>
      <c r="F8" s="38" t="n">
        <v>86662.2044678479</v>
      </c>
      <c r="G8" s="38" t="n">
        <v>0</v>
      </c>
      <c r="H8" s="39" t="n">
        <v>62103.53063</v>
      </c>
      <c r="I8" s="39" t="n">
        <v>33596.4360234981</v>
      </c>
      <c r="J8" s="40" t="n">
        <v>784972.127742419</v>
      </c>
      <c r="K8" s="41" t="n">
        <v>122558.034698091</v>
      </c>
      <c r="L8" s="7"/>
      <c r="M8" s="6"/>
      <c r="N8" s="5"/>
      <c r="O8" s="7"/>
      <c r="P8" s="7"/>
      <c r="Q8" s="6"/>
    </row>
    <row r="9" customFormat="false" ht="12" hidden="false" customHeight="false" outlineLevel="0" collapsed="false">
      <c r="A9" s="34" t="s">
        <v>17</v>
      </c>
      <c r="B9" s="35" t="n">
        <v>260073.90395376</v>
      </c>
      <c r="C9" s="36" t="n">
        <f aca="false">SUM(D9:J9)</f>
        <v>1320406.79997898</v>
      </c>
      <c r="D9" s="37" t="n">
        <v>632338.733465814</v>
      </c>
      <c r="E9" s="7" t="n">
        <v>6211.70924</v>
      </c>
      <c r="F9" s="38" t="n">
        <v>31298.758296105</v>
      </c>
      <c r="G9" s="38" t="n">
        <v>0</v>
      </c>
      <c r="H9" s="39" t="n">
        <v>37264.89375</v>
      </c>
      <c r="I9" s="39" t="n">
        <v>11851.7780813413</v>
      </c>
      <c r="J9" s="40" t="n">
        <v>601440.927145716</v>
      </c>
      <c r="K9" s="41" t="n">
        <v>87418.1364146218</v>
      </c>
      <c r="L9" s="7"/>
      <c r="M9" s="6"/>
      <c r="N9" s="5"/>
      <c r="O9" s="7"/>
      <c r="P9" s="42"/>
      <c r="Q9" s="43"/>
    </row>
    <row r="10" customFormat="false" ht="12" hidden="false" customHeight="false" outlineLevel="0" collapsed="false">
      <c r="A10" s="34" t="s">
        <v>18</v>
      </c>
      <c r="B10" s="35" t="n">
        <v>2078267.32801819</v>
      </c>
      <c r="C10" s="36" t="n">
        <f aca="false">SUM(D10:J10)</f>
        <v>7152712.16696841</v>
      </c>
      <c r="D10" s="37" t="n">
        <v>3158634.86174518</v>
      </c>
      <c r="E10" s="7" t="n">
        <v>70439.29459</v>
      </c>
      <c r="F10" s="38" t="n">
        <v>310005.100700494</v>
      </c>
      <c r="G10" s="38" t="n">
        <v>0</v>
      </c>
      <c r="H10" s="39" t="n">
        <v>170925.38299</v>
      </c>
      <c r="I10" s="39" t="n">
        <v>155717.045736229</v>
      </c>
      <c r="J10" s="40" t="n">
        <v>3286990.4812065</v>
      </c>
      <c r="K10" s="41" t="n">
        <v>408252.379508118</v>
      </c>
      <c r="L10" s="7"/>
      <c r="M10" s="6"/>
      <c r="N10" s="5"/>
      <c r="O10" s="7"/>
      <c r="P10" s="7"/>
      <c r="Q10" s="6"/>
    </row>
    <row r="11" customFormat="false" ht="12" hidden="false" customHeight="false" outlineLevel="0" collapsed="false">
      <c r="A11" s="34" t="s">
        <v>19</v>
      </c>
      <c r="B11" s="35" t="n">
        <v>426161.861268954</v>
      </c>
      <c r="C11" s="36" t="n">
        <f aca="false">SUM(D11:J11)</f>
        <v>1388469.83202297</v>
      </c>
      <c r="D11" s="37" t="n">
        <v>712531.927624328</v>
      </c>
      <c r="E11" s="7" t="n">
        <v>51009.86666</v>
      </c>
      <c r="F11" s="38" t="n">
        <v>76491.9903867873</v>
      </c>
      <c r="G11" s="38" t="n">
        <v>0</v>
      </c>
      <c r="H11" s="39" t="n">
        <v>54206.06881</v>
      </c>
      <c r="I11" s="39" t="n">
        <v>27126.8603886497</v>
      </c>
      <c r="J11" s="40" t="n">
        <v>467103.118153201</v>
      </c>
      <c r="K11" s="41" t="n">
        <v>72800.4348543298</v>
      </c>
      <c r="L11" s="7"/>
      <c r="M11" s="6"/>
      <c r="N11" s="5"/>
      <c r="O11" s="7"/>
      <c r="P11" s="7"/>
      <c r="Q11" s="6"/>
    </row>
    <row r="12" customFormat="false" ht="12" hidden="false" customHeight="false" outlineLevel="0" collapsed="false">
      <c r="A12" s="34" t="s">
        <v>20</v>
      </c>
      <c r="B12" s="35" t="n">
        <v>245642.751175547</v>
      </c>
      <c r="C12" s="36" t="n">
        <f aca="false">SUM(D12:J12)</f>
        <v>679924.082258038</v>
      </c>
      <c r="D12" s="37" t="n">
        <v>236035.57483735</v>
      </c>
      <c r="E12" s="7" t="n">
        <v>1467.44445</v>
      </c>
      <c r="F12" s="38" t="n">
        <v>42845.3371113165</v>
      </c>
      <c r="G12" s="38" t="n">
        <v>0</v>
      </c>
      <c r="H12" s="39" t="n">
        <v>13690.70445</v>
      </c>
      <c r="I12" s="39" t="n">
        <v>23981.6166088698</v>
      </c>
      <c r="J12" s="40" t="n">
        <v>361903.404800501</v>
      </c>
      <c r="K12" s="41" t="n">
        <v>53935.6578304412</v>
      </c>
      <c r="L12" s="7"/>
      <c r="M12" s="6"/>
      <c r="N12" s="5"/>
      <c r="O12" s="7"/>
      <c r="P12" s="7"/>
      <c r="Q12" s="6"/>
    </row>
    <row r="13" customFormat="false" ht="12" hidden="false" customHeight="false" outlineLevel="0" collapsed="false">
      <c r="A13" s="34" t="s">
        <v>21</v>
      </c>
      <c r="B13" s="35" t="n">
        <v>79915.5419592631</v>
      </c>
      <c r="C13" s="36" t="n">
        <f aca="false">SUM(D13:J13)</f>
        <v>213192.641696416</v>
      </c>
      <c r="D13" s="37" t="n">
        <v>101716.543934959</v>
      </c>
      <c r="E13" s="7" t="n">
        <v>115.8412</v>
      </c>
      <c r="F13" s="38" t="n">
        <v>6841.75612724232</v>
      </c>
      <c r="G13" s="38" t="n">
        <v>0</v>
      </c>
      <c r="H13" s="39" t="n">
        <v>4642.32371</v>
      </c>
      <c r="I13" s="39" t="n">
        <v>4334.88325022158</v>
      </c>
      <c r="J13" s="40" t="n">
        <v>95541.2934739932</v>
      </c>
      <c r="K13" s="41" t="n">
        <v>13891.5176727341</v>
      </c>
      <c r="L13" s="7"/>
      <c r="M13" s="6"/>
      <c r="N13" s="5"/>
      <c r="O13" s="7"/>
      <c r="P13" s="7"/>
      <c r="Q13" s="6"/>
    </row>
    <row r="14" customFormat="false" ht="12" hidden="false" customHeight="false" outlineLevel="0" collapsed="false">
      <c r="A14" s="34" t="s">
        <v>22</v>
      </c>
      <c r="B14" s="35" t="n">
        <v>38589.1353134909</v>
      </c>
      <c r="C14" s="36" t="n">
        <f aca="false">SUM(D14:J14)</f>
        <v>1675905.09996191</v>
      </c>
      <c r="D14" s="37" t="n">
        <v>103303.833729388</v>
      </c>
      <c r="E14" s="7" t="n">
        <v>173507.68984</v>
      </c>
      <c r="F14" s="38" t="n">
        <v>14044.1512133663</v>
      </c>
      <c r="G14" s="38" t="n">
        <v>0</v>
      </c>
      <c r="H14" s="39" t="n">
        <v>1232827.40147</v>
      </c>
      <c r="I14" s="39" t="n">
        <v>2646.04985956749</v>
      </c>
      <c r="J14" s="40" t="n">
        <v>149575.97384959</v>
      </c>
      <c r="K14" s="41" t="n">
        <v>10304.6093796448</v>
      </c>
      <c r="L14" s="7"/>
      <c r="M14" s="6"/>
      <c r="N14" s="5"/>
      <c r="O14" s="7"/>
      <c r="P14" s="7"/>
      <c r="Q14" s="6"/>
    </row>
    <row r="15" customFormat="false" ht="12" hidden="false" customHeight="false" outlineLevel="0" collapsed="false">
      <c r="A15" s="34" t="s">
        <v>23</v>
      </c>
      <c r="B15" s="35" t="n">
        <v>1715114.43380928</v>
      </c>
      <c r="C15" s="36" t="n">
        <f aca="false">SUM(D15:J15)</f>
        <v>6342117.52881727</v>
      </c>
      <c r="D15" s="37" t="n">
        <v>3067797.14243709</v>
      </c>
      <c r="E15" s="7" t="n">
        <v>107942.53056</v>
      </c>
      <c r="F15" s="38" t="n">
        <v>225209.219972532</v>
      </c>
      <c r="G15" s="38" t="n">
        <v>0</v>
      </c>
      <c r="H15" s="39" t="n">
        <v>129573.83999</v>
      </c>
      <c r="I15" s="39" t="n">
        <v>123494.863385136</v>
      </c>
      <c r="J15" s="40" t="n">
        <v>2688099.93247251</v>
      </c>
      <c r="K15" s="41" t="n">
        <v>442250.988789241</v>
      </c>
      <c r="L15" s="7"/>
      <c r="M15" s="6"/>
      <c r="N15" s="5"/>
      <c r="O15" s="7"/>
      <c r="P15" s="7"/>
      <c r="Q15" s="6"/>
    </row>
    <row r="16" customFormat="false" ht="12" hidden="false" customHeight="false" outlineLevel="0" collapsed="false">
      <c r="A16" s="34" t="s">
        <v>24</v>
      </c>
      <c r="B16" s="35" t="n">
        <v>769567.056974631</v>
      </c>
      <c r="C16" s="36" t="n">
        <f aca="false">SUM(D16:J16)</f>
        <v>2650371.30957647</v>
      </c>
      <c r="D16" s="37" t="n">
        <v>1389206.55511148</v>
      </c>
      <c r="E16" s="7" t="n">
        <v>4739.23914</v>
      </c>
      <c r="F16" s="38" t="n">
        <v>169517.046589839</v>
      </c>
      <c r="G16" s="38" t="n">
        <v>0</v>
      </c>
      <c r="H16" s="39" t="n">
        <v>92425.2918</v>
      </c>
      <c r="I16" s="39" t="n">
        <v>38042.5926613482</v>
      </c>
      <c r="J16" s="40" t="n">
        <v>956440.584273797</v>
      </c>
      <c r="K16" s="41" t="n">
        <v>146425.078418505</v>
      </c>
      <c r="L16" s="7"/>
      <c r="M16" s="6"/>
      <c r="N16" s="5"/>
      <c r="O16" s="7"/>
      <c r="P16" s="7"/>
      <c r="Q16" s="6"/>
    </row>
    <row r="17" customFormat="false" ht="12" hidden="false" customHeight="false" outlineLevel="0" collapsed="false">
      <c r="A17" s="34" t="s">
        <v>25</v>
      </c>
      <c r="B17" s="35" t="n">
        <v>118017.179811839</v>
      </c>
      <c r="C17" s="36" t="n">
        <f aca="false">SUM(D17:J17)</f>
        <v>368899.192564331</v>
      </c>
      <c r="D17" s="37" t="n">
        <v>197498.417278319</v>
      </c>
      <c r="E17" s="7" t="n">
        <v>1149.62808</v>
      </c>
      <c r="F17" s="38" t="n">
        <v>19602.4856402548</v>
      </c>
      <c r="G17" s="38" t="n">
        <v>0</v>
      </c>
      <c r="H17" s="39" t="n">
        <v>12324.36718</v>
      </c>
      <c r="I17" s="39" t="n">
        <v>11577.2909662979</v>
      </c>
      <c r="J17" s="40" t="n">
        <v>126747.00341946</v>
      </c>
      <c r="K17" s="41" t="n">
        <v>20229.1225096035</v>
      </c>
      <c r="L17" s="7"/>
      <c r="M17" s="6"/>
      <c r="N17" s="5"/>
      <c r="O17" s="7"/>
      <c r="P17" s="7"/>
      <c r="Q17" s="6"/>
    </row>
    <row r="18" customFormat="false" ht="12" hidden="false" customHeight="false" outlineLevel="0" collapsed="false">
      <c r="A18" s="34" t="s">
        <v>26</v>
      </c>
      <c r="B18" s="35" t="n">
        <v>137202.804190354</v>
      </c>
      <c r="C18" s="36" t="n">
        <f aca="false">SUM(D18:J18)</f>
        <v>458679.437819241</v>
      </c>
      <c r="D18" s="37" t="n">
        <v>222034.014806418</v>
      </c>
      <c r="E18" s="7" t="n">
        <v>2896.81631</v>
      </c>
      <c r="F18" s="38" t="n">
        <v>16756.9200797444</v>
      </c>
      <c r="G18" s="38" t="n">
        <v>0</v>
      </c>
      <c r="H18" s="39" t="n">
        <v>6609.24583</v>
      </c>
      <c r="I18" s="39" t="n">
        <v>6672.28510521731</v>
      </c>
      <c r="J18" s="40" t="n">
        <v>203710.155687862</v>
      </c>
      <c r="K18" s="41" t="n">
        <v>33812.5621694342</v>
      </c>
      <c r="L18" s="42"/>
      <c r="M18" s="43"/>
      <c r="N18" s="44"/>
      <c r="O18" s="42"/>
      <c r="P18" s="42"/>
      <c r="Q18" s="43"/>
      <c r="R18" s="45"/>
    </row>
    <row r="19" customFormat="false" ht="12" hidden="false" customHeight="false" outlineLevel="0" collapsed="false">
      <c r="A19" s="34" t="s">
        <v>27</v>
      </c>
      <c r="B19" s="35" t="n">
        <v>822104.203176804</v>
      </c>
      <c r="C19" s="36" t="n">
        <f aca="false">SUM(D19:J19)</f>
        <v>2398755.54849552</v>
      </c>
      <c r="D19" s="37" t="n">
        <v>851368.721138849</v>
      </c>
      <c r="E19" s="7" t="n">
        <v>24052.15268</v>
      </c>
      <c r="F19" s="38" t="n">
        <v>95238.0409245306</v>
      </c>
      <c r="G19" s="38" t="n">
        <v>0</v>
      </c>
      <c r="H19" s="39" t="n">
        <v>85054.73533</v>
      </c>
      <c r="I19" s="39" t="n">
        <v>63283.1865749889</v>
      </c>
      <c r="J19" s="40" t="n">
        <v>1279758.71184715</v>
      </c>
      <c r="K19" s="41" t="n">
        <v>184174.637532055</v>
      </c>
      <c r="L19" s="42"/>
      <c r="M19" s="43"/>
      <c r="N19" s="44"/>
      <c r="O19" s="42"/>
      <c r="P19" s="42"/>
      <c r="Q19" s="43"/>
      <c r="R19" s="45"/>
    </row>
    <row r="20" customFormat="false" ht="12" hidden="false" customHeight="false" outlineLevel="0" collapsed="false">
      <c r="A20" s="34" t="s">
        <v>28</v>
      </c>
      <c r="B20" s="35" t="n">
        <v>509313.441383536</v>
      </c>
      <c r="C20" s="36" t="n">
        <f aca="false">SUM(D20:J20)</f>
        <v>1387013.67223071</v>
      </c>
      <c r="D20" s="37" t="n">
        <v>602184.480085749</v>
      </c>
      <c r="E20" s="7" t="n">
        <v>5223.16555</v>
      </c>
      <c r="F20" s="38" t="n">
        <v>41357.6141521565</v>
      </c>
      <c r="G20" s="38" t="n">
        <v>0</v>
      </c>
      <c r="H20" s="39" t="n">
        <v>28162.68664</v>
      </c>
      <c r="I20" s="39" t="n">
        <v>22824.9425751591</v>
      </c>
      <c r="J20" s="40" t="n">
        <v>687260.783227646</v>
      </c>
      <c r="K20" s="41" t="n">
        <v>116688.548400309</v>
      </c>
      <c r="L20" s="42"/>
      <c r="M20" s="43"/>
      <c r="N20" s="44"/>
      <c r="O20" s="42"/>
      <c r="P20" s="42"/>
      <c r="Q20" s="43"/>
      <c r="R20" s="45"/>
    </row>
    <row r="21" customFormat="false" ht="12" hidden="false" customHeight="false" outlineLevel="0" collapsed="false">
      <c r="A21" s="34" t="s">
        <v>29</v>
      </c>
      <c r="B21" s="35" t="n">
        <v>245845.061055477</v>
      </c>
      <c r="C21" s="36" t="n">
        <f aca="false">SUM(D21:J21)</f>
        <v>755339.927408068</v>
      </c>
      <c r="D21" s="37" t="n">
        <v>322473.169550757</v>
      </c>
      <c r="E21" s="7" t="n">
        <v>129.39864</v>
      </c>
      <c r="F21" s="38" t="n">
        <v>23290.2849961345</v>
      </c>
      <c r="G21" s="38" t="n">
        <v>0</v>
      </c>
      <c r="H21" s="39" t="n">
        <v>8049.75571</v>
      </c>
      <c r="I21" s="39" t="n">
        <v>17407.6562570958</v>
      </c>
      <c r="J21" s="40" t="n">
        <v>383989.66225408</v>
      </c>
      <c r="K21" s="41" t="n">
        <v>69154.5116172103</v>
      </c>
      <c r="L21" s="42"/>
      <c r="M21" s="43"/>
      <c r="N21" s="44"/>
      <c r="O21" s="42"/>
      <c r="P21" s="42"/>
      <c r="Q21" s="43"/>
      <c r="R21" s="45"/>
    </row>
    <row r="22" customFormat="false" ht="12" hidden="false" customHeight="false" outlineLevel="0" collapsed="false">
      <c r="A22" s="34" t="s">
        <v>30</v>
      </c>
      <c r="B22" s="35" t="n">
        <v>232867.720249945</v>
      </c>
      <c r="C22" s="36" t="n">
        <f aca="false">SUM(D22:J22)</f>
        <v>759680.313697751</v>
      </c>
      <c r="D22" s="37" t="n">
        <v>328384.399300385</v>
      </c>
      <c r="E22" s="7" t="n">
        <v>207.55442</v>
      </c>
      <c r="F22" s="38" t="n">
        <v>27970.9035727059</v>
      </c>
      <c r="G22" s="38" t="n">
        <v>0</v>
      </c>
      <c r="H22" s="39" t="n">
        <v>21131.80365</v>
      </c>
      <c r="I22" s="39" t="n">
        <v>16410.9917784278</v>
      </c>
      <c r="J22" s="40" t="n">
        <v>365574.660976232</v>
      </c>
      <c r="K22" s="41" t="n">
        <v>60224.2502561669</v>
      </c>
      <c r="L22" s="42"/>
      <c r="M22" s="43"/>
      <c r="N22" s="44"/>
      <c r="O22" s="42"/>
      <c r="P22" s="42"/>
      <c r="Q22" s="43"/>
      <c r="R22" s="45"/>
    </row>
    <row r="23" customFormat="false" ht="12" hidden="false" customHeight="false" outlineLevel="0" collapsed="false">
      <c r="A23" s="34" t="s">
        <v>31</v>
      </c>
      <c r="B23" s="35" t="n">
        <v>343557.883849023</v>
      </c>
      <c r="C23" s="36" t="n">
        <f aca="false">SUM(D23:J23)</f>
        <v>1399801.90890807</v>
      </c>
      <c r="D23" s="37" t="n">
        <v>711243.003259551</v>
      </c>
      <c r="E23" s="7" t="n">
        <v>740.51342</v>
      </c>
      <c r="F23" s="38" t="n">
        <v>43228.5906542373</v>
      </c>
      <c r="G23" s="38" t="n">
        <v>0</v>
      </c>
      <c r="H23" s="39" t="n">
        <v>24456.16107</v>
      </c>
      <c r="I23" s="39" t="n">
        <v>14291.2397650759</v>
      </c>
      <c r="J23" s="40" t="n">
        <v>605842.400739201</v>
      </c>
      <c r="K23" s="41" t="n">
        <v>97296.6378933029</v>
      </c>
      <c r="L23" s="42"/>
      <c r="M23" s="43"/>
      <c r="N23" s="44"/>
      <c r="O23" s="42"/>
      <c r="P23" s="42"/>
      <c r="Q23" s="43"/>
      <c r="R23" s="45"/>
    </row>
    <row r="24" customFormat="false" ht="12" hidden="false" customHeight="false" outlineLevel="0" collapsed="false">
      <c r="A24" s="34" t="s">
        <v>32</v>
      </c>
      <c r="B24" s="35" t="n">
        <v>318923.863405315</v>
      </c>
      <c r="C24" s="36" t="n">
        <f aca="false">SUM(D24:J24)</f>
        <v>1277585.00755981</v>
      </c>
      <c r="D24" s="37" t="n">
        <v>641160.466235698</v>
      </c>
      <c r="E24" s="7" t="n">
        <v>5737.36345</v>
      </c>
      <c r="F24" s="38" t="n">
        <v>36795.5454482231</v>
      </c>
      <c r="G24" s="38" t="n">
        <v>0</v>
      </c>
      <c r="H24" s="39" t="n">
        <v>25195.93559</v>
      </c>
      <c r="I24" s="39" t="n">
        <v>16803.9697571459</v>
      </c>
      <c r="J24" s="40" t="n">
        <v>551891.727078744</v>
      </c>
      <c r="K24" s="41" t="n">
        <v>82951.0052275229</v>
      </c>
      <c r="L24" s="42"/>
      <c r="M24" s="43"/>
      <c r="N24" s="44"/>
      <c r="O24" s="42"/>
      <c r="P24" s="42"/>
      <c r="Q24" s="43"/>
      <c r="R24" s="45"/>
    </row>
    <row r="25" customFormat="false" ht="12" hidden="false" customHeight="false" outlineLevel="0" collapsed="false">
      <c r="A25" s="34" t="s">
        <v>33</v>
      </c>
      <c r="B25" s="35" t="n">
        <v>142315.90612166</v>
      </c>
      <c r="C25" s="36" t="n">
        <f aca="false">SUM(D25:J25)</f>
        <v>614997.571125505</v>
      </c>
      <c r="D25" s="37" t="n">
        <v>342467.649417757</v>
      </c>
      <c r="E25" s="7" t="n">
        <v>1614.60544</v>
      </c>
      <c r="F25" s="38" t="n">
        <v>23729.4056005779</v>
      </c>
      <c r="G25" s="38" t="n">
        <v>0</v>
      </c>
      <c r="H25" s="39" t="n">
        <v>12482.83456</v>
      </c>
      <c r="I25" s="39" t="n">
        <v>8366.96858147218</v>
      </c>
      <c r="J25" s="40" t="n">
        <v>226336.107525698</v>
      </c>
      <c r="K25" s="41" t="n">
        <v>39026.8825631528</v>
      </c>
      <c r="L25" s="42"/>
      <c r="M25" s="43"/>
      <c r="N25" s="44"/>
      <c r="O25" s="42"/>
      <c r="P25" s="42"/>
      <c r="Q25" s="43"/>
      <c r="R25" s="45"/>
    </row>
    <row r="26" customFormat="false" ht="12" hidden="false" customHeight="false" outlineLevel="0" collapsed="false">
      <c r="A26" s="34" t="s">
        <v>34</v>
      </c>
      <c r="B26" s="35" t="n">
        <v>480217.988184231</v>
      </c>
      <c r="C26" s="36" t="n">
        <f aca="false">SUM(D26:J26)</f>
        <v>1365882.97495265</v>
      </c>
      <c r="D26" s="37" t="n">
        <v>611915.488528554</v>
      </c>
      <c r="E26" s="7" t="n">
        <v>7266.39083</v>
      </c>
      <c r="F26" s="38" t="n">
        <v>59498.8405008243</v>
      </c>
      <c r="G26" s="38" t="n">
        <v>0</v>
      </c>
      <c r="H26" s="39" t="n">
        <v>28519.90197</v>
      </c>
      <c r="I26" s="39" t="n">
        <v>34000.0684688893</v>
      </c>
      <c r="J26" s="40" t="n">
        <v>624682.284654384</v>
      </c>
      <c r="K26" s="41" t="n">
        <v>76333.3294698321</v>
      </c>
      <c r="L26" s="42"/>
      <c r="M26" s="43"/>
      <c r="N26" s="44"/>
      <c r="O26" s="42"/>
      <c r="P26" s="42"/>
      <c r="Q26" s="43"/>
      <c r="R26" s="45"/>
    </row>
    <row r="27" customFormat="false" ht="12" hidden="false" customHeight="false" outlineLevel="0" collapsed="false">
      <c r="A27" s="34" t="s">
        <v>35</v>
      </c>
      <c r="B27" s="35" t="n">
        <v>424765.354727223</v>
      </c>
      <c r="C27" s="36" t="n">
        <f aca="false">SUM(D27:J27)</f>
        <v>1510357.77479095</v>
      </c>
      <c r="D27" s="37" t="n">
        <v>657361.822189454</v>
      </c>
      <c r="E27" s="7" t="n">
        <v>2764.52438</v>
      </c>
      <c r="F27" s="38" t="n">
        <v>42860.4989278296</v>
      </c>
      <c r="G27" s="38" t="n">
        <v>0</v>
      </c>
      <c r="H27" s="39" t="n">
        <v>29524.20771</v>
      </c>
      <c r="I27" s="39" t="n">
        <v>40950.1573304327</v>
      </c>
      <c r="J27" s="40" t="n">
        <v>736896.564253229</v>
      </c>
      <c r="K27" s="41" t="n">
        <v>83006.0191583985</v>
      </c>
      <c r="L27" s="42"/>
      <c r="M27" s="43"/>
      <c r="N27" s="44"/>
      <c r="O27" s="42"/>
      <c r="P27" s="42"/>
      <c r="Q27" s="43"/>
      <c r="R27" s="45"/>
    </row>
    <row r="28" customFormat="false" ht="12" hidden="false" customHeight="false" outlineLevel="0" collapsed="false">
      <c r="A28" s="34" t="s">
        <v>36</v>
      </c>
      <c r="B28" s="35" t="n">
        <v>742220.55815102</v>
      </c>
      <c r="C28" s="36" t="n">
        <f aca="false">SUM(D28:J28)</f>
        <v>1887206.09004877</v>
      </c>
      <c r="D28" s="37" t="n">
        <v>918187.169203466</v>
      </c>
      <c r="E28" s="7" t="n">
        <v>3913.79731</v>
      </c>
      <c r="F28" s="38" t="n">
        <v>63417.8069922351</v>
      </c>
      <c r="G28" s="38" t="n">
        <v>0</v>
      </c>
      <c r="H28" s="39" t="n">
        <v>43899.69136</v>
      </c>
      <c r="I28" s="39" t="n">
        <v>42209.9705920228</v>
      </c>
      <c r="J28" s="40" t="n">
        <v>815577.654591043</v>
      </c>
      <c r="K28" s="41" t="n">
        <v>127092.182855529</v>
      </c>
      <c r="L28" s="42"/>
      <c r="M28" s="43"/>
      <c r="N28" s="44"/>
      <c r="O28" s="42"/>
      <c r="P28" s="42"/>
      <c r="Q28" s="43"/>
      <c r="R28" s="45"/>
    </row>
    <row r="29" customFormat="false" ht="12" hidden="false" customHeight="false" outlineLevel="0" collapsed="false">
      <c r="A29" s="34" t="s">
        <v>37</v>
      </c>
      <c r="B29" s="35" t="n">
        <v>399496.247626114</v>
      </c>
      <c r="C29" s="36" t="n">
        <f aca="false">SUM(D29:J29)</f>
        <v>1480071.82647142</v>
      </c>
      <c r="D29" s="37" t="n">
        <v>652123.293125276</v>
      </c>
      <c r="E29" s="7" t="n">
        <v>31599.1037</v>
      </c>
      <c r="F29" s="38" t="n">
        <v>43836.4744238825</v>
      </c>
      <c r="G29" s="38" t="n">
        <v>0</v>
      </c>
      <c r="H29" s="39" t="n">
        <v>60903.92774</v>
      </c>
      <c r="I29" s="39" t="n">
        <v>30217.3821656799</v>
      </c>
      <c r="J29" s="40" t="n">
        <v>661391.645316583</v>
      </c>
      <c r="K29" s="41" t="n">
        <v>99840.282006333</v>
      </c>
      <c r="L29" s="42"/>
      <c r="M29" s="43"/>
      <c r="N29" s="44"/>
      <c r="O29" s="42"/>
      <c r="P29" s="42"/>
      <c r="Q29" s="43"/>
      <c r="R29" s="45"/>
    </row>
    <row r="30" customFormat="false" ht="12" hidden="false" customHeight="false" outlineLevel="0" collapsed="false">
      <c r="A30" s="34" t="s">
        <v>38</v>
      </c>
      <c r="B30" s="35" t="n">
        <v>212507.6572017</v>
      </c>
      <c r="C30" s="36" t="n">
        <f aca="false">SUM(D30:J30)</f>
        <v>983827.544023866</v>
      </c>
      <c r="D30" s="37" t="n">
        <v>429787.251001008</v>
      </c>
      <c r="E30" s="7" t="n">
        <v>30120.88905</v>
      </c>
      <c r="F30" s="38" t="n">
        <v>21629.0945488205</v>
      </c>
      <c r="G30" s="38" t="n">
        <v>0</v>
      </c>
      <c r="H30" s="39" t="n">
        <v>30139.99081</v>
      </c>
      <c r="I30" s="39" t="n">
        <v>11086.6309450954</v>
      </c>
      <c r="J30" s="40" t="n">
        <v>461063.687668942</v>
      </c>
      <c r="K30" s="41" t="n">
        <v>69986.7223533648</v>
      </c>
      <c r="L30" s="42"/>
      <c r="M30" s="43"/>
      <c r="N30" s="44"/>
      <c r="O30" s="42"/>
      <c r="P30" s="42"/>
      <c r="Q30" s="43"/>
      <c r="R30" s="45"/>
    </row>
    <row r="31" customFormat="false" ht="12" hidden="false" customHeight="false" outlineLevel="0" collapsed="false">
      <c r="A31" s="34" t="s">
        <v>39</v>
      </c>
      <c r="B31" s="35" t="n">
        <v>522797.785742339</v>
      </c>
      <c r="C31" s="36" t="n">
        <f aca="false">SUM(D31:J31)</f>
        <v>1783769.49791104</v>
      </c>
      <c r="D31" s="37" t="n">
        <v>809602.097658311</v>
      </c>
      <c r="E31" s="7" t="n">
        <v>5111.82657</v>
      </c>
      <c r="F31" s="38" t="n">
        <v>58462.8201000674</v>
      </c>
      <c r="G31" s="38" t="n">
        <v>0</v>
      </c>
      <c r="H31" s="39" t="n">
        <v>88106.99231</v>
      </c>
      <c r="I31" s="39" t="n">
        <v>28375.7776137246</v>
      </c>
      <c r="J31" s="40" t="n">
        <v>794109.983658933</v>
      </c>
      <c r="K31" s="41" t="n">
        <v>130189.96729047</v>
      </c>
      <c r="L31" s="42"/>
      <c r="M31" s="43"/>
      <c r="N31" s="44"/>
      <c r="O31" s="42"/>
      <c r="P31" s="42"/>
      <c r="Q31" s="43"/>
      <c r="R31" s="45"/>
    </row>
    <row r="32" customFormat="false" ht="12" hidden="false" customHeight="false" outlineLevel="0" collapsed="false">
      <c r="A32" s="34" t="s">
        <v>40</v>
      </c>
      <c r="B32" s="35" t="n">
        <v>103729.676381848</v>
      </c>
      <c r="C32" s="36" t="n">
        <f aca="false">SUM(D32:J32)</f>
        <v>394343.207637101</v>
      </c>
      <c r="D32" s="37" t="n">
        <v>204913.693303005</v>
      </c>
      <c r="E32" s="7" t="n">
        <v>496.80255</v>
      </c>
      <c r="F32" s="38" t="n">
        <v>13047.0483366489</v>
      </c>
      <c r="G32" s="38" t="n">
        <v>0</v>
      </c>
      <c r="H32" s="39" t="n">
        <v>7082.22376</v>
      </c>
      <c r="I32" s="39" t="n">
        <v>6080.75789434791</v>
      </c>
      <c r="J32" s="40" t="n">
        <v>162722.681793099</v>
      </c>
      <c r="K32" s="41" t="n">
        <v>30793.7977442966</v>
      </c>
      <c r="L32" s="42"/>
      <c r="M32" s="43"/>
      <c r="N32" s="44"/>
      <c r="O32" s="42"/>
      <c r="P32" s="42"/>
      <c r="Q32" s="43"/>
      <c r="R32" s="45"/>
    </row>
    <row r="33" customFormat="false" ht="12" hidden="false" customHeight="false" outlineLevel="0" collapsed="false">
      <c r="A33" s="34" t="s">
        <v>41</v>
      </c>
      <c r="B33" s="35" t="n">
        <v>150394.023305233</v>
      </c>
      <c r="C33" s="36" t="n">
        <f aca="false">SUM(D33:J33)</f>
        <v>634367.962862039</v>
      </c>
      <c r="D33" s="37" t="n">
        <v>306509.802205531</v>
      </c>
      <c r="E33" s="7" t="n">
        <v>8938.79303</v>
      </c>
      <c r="F33" s="38" t="n">
        <v>22629.0980299214</v>
      </c>
      <c r="G33" s="38" t="n">
        <v>0</v>
      </c>
      <c r="H33" s="39" t="n">
        <v>19216.6436</v>
      </c>
      <c r="I33" s="39" t="n">
        <v>10403.1413446475</v>
      </c>
      <c r="J33" s="40" t="n">
        <v>266670.484651939</v>
      </c>
      <c r="K33" s="41" t="n">
        <v>43961.13203605</v>
      </c>
      <c r="L33" s="42"/>
      <c r="M33" s="43"/>
      <c r="N33" s="44"/>
      <c r="O33" s="42"/>
      <c r="P33" s="42"/>
      <c r="Q33" s="43"/>
      <c r="R33" s="45"/>
    </row>
    <row r="34" customFormat="false" ht="12" hidden="false" customHeight="false" outlineLevel="0" collapsed="false">
      <c r="A34" s="34" t="s">
        <v>42</v>
      </c>
      <c r="B34" s="35" t="n">
        <v>245608.016294437</v>
      </c>
      <c r="C34" s="36" t="n">
        <f aca="false">SUM(D34:J34)</f>
        <v>862760.332207779</v>
      </c>
      <c r="D34" s="37" t="n">
        <v>363096.82768143</v>
      </c>
      <c r="E34" s="7" t="n">
        <v>57023.61711</v>
      </c>
      <c r="F34" s="38" t="n">
        <v>28089.5598372197</v>
      </c>
      <c r="G34" s="38" t="n">
        <v>0</v>
      </c>
      <c r="H34" s="39" t="n">
        <v>14283.09583</v>
      </c>
      <c r="I34" s="39" t="n">
        <v>10314.1801887473</v>
      </c>
      <c r="J34" s="40" t="n">
        <v>389953.051560382</v>
      </c>
      <c r="K34" s="41" t="n">
        <v>55430.0362436803</v>
      </c>
      <c r="L34" s="42"/>
      <c r="M34" s="43"/>
      <c r="N34" s="44"/>
      <c r="O34" s="42"/>
      <c r="P34" s="42"/>
      <c r="Q34" s="43"/>
      <c r="R34" s="45"/>
    </row>
    <row r="35" customFormat="false" ht="12" hidden="false" customHeight="false" outlineLevel="0" collapsed="false">
      <c r="A35" s="34" t="s">
        <v>43</v>
      </c>
      <c r="B35" s="35" t="n">
        <v>131027.34113556</v>
      </c>
      <c r="C35" s="36" t="n">
        <f aca="false">SUM(D35:J35)</f>
        <v>387592.590236441</v>
      </c>
      <c r="D35" s="37" t="n">
        <v>177669.849125623</v>
      </c>
      <c r="E35" s="7" t="n">
        <v>2740.42645</v>
      </c>
      <c r="F35" s="38" t="n">
        <v>17618.6154146616</v>
      </c>
      <c r="G35" s="38" t="n">
        <v>0</v>
      </c>
      <c r="H35" s="39" t="n">
        <v>8434.16134</v>
      </c>
      <c r="I35" s="39" t="n">
        <v>8198.77969687486</v>
      </c>
      <c r="J35" s="40" t="n">
        <v>172930.758209281</v>
      </c>
      <c r="K35" s="41" t="n">
        <v>26682.7567279561</v>
      </c>
      <c r="L35" s="42"/>
      <c r="M35" s="43"/>
      <c r="N35" s="44"/>
      <c r="O35" s="42"/>
      <c r="P35" s="42"/>
      <c r="Q35" s="43"/>
      <c r="R35" s="45"/>
    </row>
    <row r="36" customFormat="false" ht="12" hidden="false" customHeight="false" outlineLevel="0" collapsed="false">
      <c r="A36" s="34" t="s">
        <v>44</v>
      </c>
      <c r="B36" s="35" t="n">
        <v>484749.913351222</v>
      </c>
      <c r="C36" s="36" t="n">
        <f aca="false">SUM(D36:J36)</f>
        <v>1303432.88532788</v>
      </c>
      <c r="D36" s="37" t="n">
        <v>611038.941379519</v>
      </c>
      <c r="E36" s="7" t="n">
        <v>4046.03351</v>
      </c>
      <c r="F36" s="38" t="n">
        <v>61434.6488445855</v>
      </c>
      <c r="G36" s="38" t="n">
        <v>0</v>
      </c>
      <c r="H36" s="39" t="n">
        <v>16195.13267</v>
      </c>
      <c r="I36" s="39" t="n">
        <v>50784.072811528</v>
      </c>
      <c r="J36" s="40" t="n">
        <v>559934.056112247</v>
      </c>
      <c r="K36" s="41" t="n">
        <v>81318.5918604504</v>
      </c>
      <c r="L36" s="42"/>
      <c r="M36" s="43"/>
      <c r="N36" s="44"/>
      <c r="O36" s="42"/>
      <c r="P36" s="42"/>
      <c r="Q36" s="43"/>
      <c r="R36" s="45"/>
    </row>
    <row r="37" customFormat="false" ht="12" hidden="false" customHeight="false" outlineLevel="0" collapsed="false">
      <c r="A37" s="34" t="s">
        <v>45</v>
      </c>
      <c r="B37" s="35" t="n">
        <v>178081.746574414</v>
      </c>
      <c r="C37" s="36" t="n">
        <f aca="false">SUM(D37:J37)</f>
        <v>818226.142839498</v>
      </c>
      <c r="D37" s="37" t="n">
        <v>437304.716294507</v>
      </c>
      <c r="E37" s="7" t="n">
        <v>-205.34619</v>
      </c>
      <c r="F37" s="38" t="n">
        <v>29471.3076390663</v>
      </c>
      <c r="G37" s="38" t="n">
        <v>0</v>
      </c>
      <c r="H37" s="39" t="n">
        <v>14604.89244</v>
      </c>
      <c r="I37" s="39" t="n">
        <v>10586.7331929991</v>
      </c>
      <c r="J37" s="40" t="n">
        <v>326463.839462925</v>
      </c>
      <c r="K37" s="41" t="n">
        <v>56358.271295545</v>
      </c>
      <c r="L37" s="42"/>
      <c r="M37" s="43"/>
      <c r="N37" s="44"/>
      <c r="O37" s="42"/>
      <c r="P37" s="42"/>
      <c r="Q37" s="43"/>
      <c r="R37" s="45"/>
    </row>
    <row r="38" customFormat="false" ht="12" hidden="false" customHeight="false" outlineLevel="0" collapsed="false">
      <c r="A38" s="34" t="s">
        <v>46</v>
      </c>
      <c r="B38" s="35" t="n">
        <v>1026289.25525613</v>
      </c>
      <c r="C38" s="36" t="n">
        <f aca="false">SUM(D38:J38)</f>
        <v>3762505.96970117</v>
      </c>
      <c r="D38" s="37" t="n">
        <v>1377655.49692651</v>
      </c>
      <c r="E38" s="7" t="n">
        <v>14557.35922</v>
      </c>
      <c r="F38" s="38" t="n">
        <v>155919.976255164</v>
      </c>
      <c r="G38" s="38" t="n">
        <v>0</v>
      </c>
      <c r="H38" s="39" t="n">
        <v>112182.05385</v>
      </c>
      <c r="I38" s="39" t="n">
        <v>92290.6671528808</v>
      </c>
      <c r="J38" s="40" t="n">
        <v>2009900.41629661</v>
      </c>
      <c r="K38" s="41" t="n">
        <v>246546.431598948</v>
      </c>
      <c r="L38" s="42"/>
      <c r="M38" s="43"/>
      <c r="N38" s="44"/>
      <c r="O38" s="42"/>
      <c r="P38" s="42"/>
      <c r="Q38" s="43"/>
      <c r="R38" s="45"/>
    </row>
    <row r="39" customFormat="false" ht="12" hidden="false" customHeight="false" outlineLevel="0" collapsed="false">
      <c r="A39" s="34" t="s">
        <v>47</v>
      </c>
      <c r="B39" s="35" t="n">
        <v>772263.925977952</v>
      </c>
      <c r="C39" s="36" t="n">
        <f aca="false">SUM(D39:J39)</f>
        <v>2910699.73925286</v>
      </c>
      <c r="D39" s="37" t="n">
        <v>1609267.93819422</v>
      </c>
      <c r="E39" s="7" t="n">
        <v>10181.18374</v>
      </c>
      <c r="F39" s="38" t="n">
        <v>127301.008368573</v>
      </c>
      <c r="G39" s="38" t="n">
        <v>0</v>
      </c>
      <c r="H39" s="39" t="n">
        <v>66637.3567</v>
      </c>
      <c r="I39" s="39" t="n">
        <v>39536.1723732129</v>
      </c>
      <c r="J39" s="40" t="n">
        <v>1057776.07987685</v>
      </c>
      <c r="K39" s="41" t="n">
        <v>171827.510936992</v>
      </c>
      <c r="L39" s="42"/>
      <c r="M39" s="43"/>
      <c r="N39" s="44"/>
      <c r="O39" s="42"/>
      <c r="P39" s="42"/>
      <c r="Q39" s="43"/>
      <c r="R39" s="45"/>
    </row>
    <row r="40" customFormat="false" ht="12" hidden="false" customHeight="false" outlineLevel="0" collapsed="false">
      <c r="A40" s="34" t="s">
        <v>48</v>
      </c>
      <c r="B40" s="35" t="n">
        <v>57702.8265739314</v>
      </c>
      <c r="C40" s="36" t="n">
        <f aca="false">SUM(D40:J40)</f>
        <v>201964.77242901</v>
      </c>
      <c r="D40" s="37" t="n">
        <v>99911.6752615763</v>
      </c>
      <c r="E40" s="7" t="n">
        <v>8.74509</v>
      </c>
      <c r="F40" s="38" t="n">
        <v>8963.52746953793</v>
      </c>
      <c r="G40" s="38" t="n">
        <v>0</v>
      </c>
      <c r="H40" s="39" t="n">
        <v>6127.8168</v>
      </c>
      <c r="I40" s="39" t="n">
        <v>3425.27447460573</v>
      </c>
      <c r="J40" s="40" t="n">
        <v>83527.7333332901</v>
      </c>
      <c r="K40" s="41" t="n">
        <v>17735.4910610058</v>
      </c>
      <c r="L40" s="42"/>
      <c r="M40" s="43"/>
      <c r="N40" s="44"/>
      <c r="O40" s="42"/>
      <c r="P40" s="42"/>
      <c r="Q40" s="43"/>
      <c r="R40" s="45"/>
    </row>
    <row r="41" customFormat="false" ht="12" hidden="false" customHeight="false" outlineLevel="0" collapsed="false">
      <c r="A41" s="34" t="s">
        <v>49</v>
      </c>
      <c r="B41" s="35" t="n">
        <v>935439.929142463</v>
      </c>
      <c r="C41" s="36" t="n">
        <f aca="false">SUM(D41:J41)</f>
        <v>3503208.23978912</v>
      </c>
      <c r="D41" s="37" t="n">
        <v>1173148.39919785</v>
      </c>
      <c r="E41" s="7" t="n">
        <v>36502.41629</v>
      </c>
      <c r="F41" s="38" t="n">
        <v>80003.7415639621</v>
      </c>
      <c r="G41" s="38" t="n">
        <v>0</v>
      </c>
      <c r="H41" s="39" t="n">
        <v>803449.6476</v>
      </c>
      <c r="I41" s="39" t="n">
        <v>56316.0257298841</v>
      </c>
      <c r="J41" s="40" t="n">
        <v>1353788.00940743</v>
      </c>
      <c r="K41" s="41" t="n">
        <v>201696.07438929</v>
      </c>
      <c r="L41" s="42"/>
      <c r="M41" s="43"/>
      <c r="N41" s="44"/>
      <c r="O41" s="42"/>
      <c r="P41" s="42"/>
      <c r="Q41" s="43"/>
      <c r="R41" s="45"/>
    </row>
    <row r="42" customFormat="false" ht="12" hidden="false" customHeight="false" outlineLevel="0" collapsed="false">
      <c r="A42" s="34" t="s">
        <v>50</v>
      </c>
      <c r="B42" s="35" t="n">
        <v>333876.710581077</v>
      </c>
      <c r="C42" s="36" t="n">
        <f aca="false">SUM(D42:J42)</f>
        <v>1625516.34710802</v>
      </c>
      <c r="D42" s="37" t="n">
        <v>993453.491131186</v>
      </c>
      <c r="E42" s="7" t="n">
        <v>2738.85323</v>
      </c>
      <c r="F42" s="38" t="n">
        <v>57476.7978859309</v>
      </c>
      <c r="G42" s="38" t="n">
        <v>0</v>
      </c>
      <c r="H42" s="39" t="n">
        <v>63030.04697</v>
      </c>
      <c r="I42" s="39" t="n">
        <v>18146.2036248506</v>
      </c>
      <c r="J42" s="40" t="n">
        <v>490670.954266051</v>
      </c>
      <c r="K42" s="41" t="n">
        <v>83700.1949407197</v>
      </c>
      <c r="L42" s="42"/>
      <c r="M42" s="43"/>
      <c r="N42" s="44"/>
      <c r="O42" s="42"/>
      <c r="P42" s="42"/>
      <c r="Q42" s="43"/>
      <c r="R42" s="45"/>
    </row>
    <row r="43" customFormat="false" ht="12" hidden="false" customHeight="false" outlineLevel="0" collapsed="false">
      <c r="A43" s="34" t="s">
        <v>51</v>
      </c>
      <c r="B43" s="35" t="n">
        <v>345872.646486696</v>
      </c>
      <c r="C43" s="36" t="n">
        <f aca="false">SUM(D43:J43)</f>
        <v>1369120.53947885</v>
      </c>
      <c r="D43" s="37" t="n">
        <v>690566.416629423</v>
      </c>
      <c r="E43" s="7" t="n">
        <v>12591.14981</v>
      </c>
      <c r="F43" s="38" t="n">
        <v>46135.0959476416</v>
      </c>
      <c r="G43" s="38" t="n">
        <v>0</v>
      </c>
      <c r="H43" s="39" t="n">
        <v>35550.67067</v>
      </c>
      <c r="I43" s="39" t="n">
        <v>20646.7871948763</v>
      </c>
      <c r="J43" s="40" t="n">
        <v>563630.419226912</v>
      </c>
      <c r="K43" s="41" t="n">
        <v>83771.2129242136</v>
      </c>
      <c r="L43" s="42"/>
      <c r="M43" s="43"/>
      <c r="N43" s="44"/>
      <c r="O43" s="42"/>
      <c r="P43" s="42"/>
      <c r="Q43" s="43"/>
      <c r="R43" s="45"/>
    </row>
    <row r="44" customFormat="false" ht="12" hidden="false" customHeight="false" outlineLevel="0" collapsed="false">
      <c r="A44" s="34" t="s">
        <v>52</v>
      </c>
      <c r="B44" s="35" t="n">
        <v>1025769.86274747</v>
      </c>
      <c r="C44" s="36" t="n">
        <f aca="false">SUM(D44:J44)</f>
        <v>3101407.88674546</v>
      </c>
      <c r="D44" s="37" t="n">
        <v>1289040.60213687</v>
      </c>
      <c r="E44" s="7" t="n">
        <v>62177.49934</v>
      </c>
      <c r="F44" s="38" t="n">
        <v>81725.6417983974</v>
      </c>
      <c r="G44" s="38" t="n">
        <v>0</v>
      </c>
      <c r="H44" s="39" t="n">
        <v>133750.5799</v>
      </c>
      <c r="I44" s="39" t="n">
        <v>76053.5134787016</v>
      </c>
      <c r="J44" s="40" t="n">
        <v>1458660.05009149</v>
      </c>
      <c r="K44" s="41" t="n">
        <v>239330.604374646</v>
      </c>
      <c r="L44" s="42"/>
      <c r="M44" s="43"/>
      <c r="N44" s="44"/>
      <c r="O44" s="42"/>
      <c r="P44" s="42"/>
      <c r="Q44" s="43"/>
      <c r="R44" s="45"/>
    </row>
    <row r="45" customFormat="false" ht="12" hidden="false" customHeight="false" outlineLevel="0" collapsed="false">
      <c r="A45" s="34" t="s">
        <v>53</v>
      </c>
      <c r="B45" s="35" t="n">
        <v>76726.0878090591</v>
      </c>
      <c r="C45" s="36" t="n">
        <f aca="false">SUM(D45:J45)</f>
        <v>294905.371375731</v>
      </c>
      <c r="D45" s="37" t="n">
        <v>133689.337604318</v>
      </c>
      <c r="E45" s="7" t="n">
        <v>747.09897</v>
      </c>
      <c r="F45" s="38" t="n">
        <v>7056.02073009964</v>
      </c>
      <c r="G45" s="38" t="n">
        <v>0</v>
      </c>
      <c r="H45" s="39" t="n">
        <v>8964.12001</v>
      </c>
      <c r="I45" s="39" t="n">
        <v>6264.92553505717</v>
      </c>
      <c r="J45" s="40" t="n">
        <v>138183.868526257</v>
      </c>
      <c r="K45" s="41" t="n">
        <v>20003.0652663692</v>
      </c>
      <c r="L45" s="42"/>
      <c r="M45" s="43"/>
      <c r="N45" s="44"/>
      <c r="O45" s="42"/>
      <c r="P45" s="42"/>
      <c r="Q45" s="43"/>
      <c r="R45" s="45"/>
    </row>
    <row r="46" customFormat="false" ht="12" hidden="false" customHeight="false" outlineLevel="0" collapsed="false">
      <c r="A46" s="34" t="s">
        <v>54</v>
      </c>
      <c r="B46" s="35" t="n">
        <v>409648.179758691</v>
      </c>
      <c r="C46" s="36" t="n">
        <f aca="false">SUM(D46:J46)</f>
        <v>1604913.9754787</v>
      </c>
      <c r="D46" s="37" t="n">
        <v>882194.890111576</v>
      </c>
      <c r="E46" s="7" t="n">
        <v>10978.13823</v>
      </c>
      <c r="F46" s="38" t="n">
        <v>62739.1539720674</v>
      </c>
      <c r="G46" s="38" t="n">
        <v>0</v>
      </c>
      <c r="H46" s="39" t="n">
        <v>31323.97763</v>
      </c>
      <c r="I46" s="39" t="n">
        <v>20721.8257570543</v>
      </c>
      <c r="J46" s="40" t="n">
        <v>596955.989778</v>
      </c>
      <c r="K46" s="41" t="n">
        <v>103154.121151622</v>
      </c>
      <c r="L46" s="42"/>
      <c r="M46" s="43"/>
      <c r="N46" s="44"/>
      <c r="O46" s="42"/>
      <c r="P46" s="42"/>
      <c r="Q46" s="43"/>
      <c r="R46" s="45"/>
    </row>
    <row r="47" customFormat="false" ht="12" hidden="false" customHeight="false" outlineLevel="0" collapsed="false">
      <c r="A47" s="34" t="s">
        <v>55</v>
      </c>
      <c r="B47" s="35" t="n">
        <v>73503.9324422644</v>
      </c>
      <c r="C47" s="36" t="n">
        <f aca="false">SUM(D47:J47)</f>
        <v>387716.740106668</v>
      </c>
      <c r="D47" s="37" t="n">
        <v>150856.311520276</v>
      </c>
      <c r="E47" s="7" t="n">
        <v>79.748</v>
      </c>
      <c r="F47" s="38" t="n">
        <v>11950.9349935575</v>
      </c>
      <c r="G47" s="38" t="n">
        <v>0</v>
      </c>
      <c r="H47" s="39" t="n">
        <v>9253.25478</v>
      </c>
      <c r="I47" s="39" t="n">
        <v>4492.90797732243</v>
      </c>
      <c r="J47" s="40" t="n">
        <v>211083.582835513</v>
      </c>
      <c r="K47" s="41" t="n">
        <v>30602.749366165</v>
      </c>
      <c r="L47" s="42"/>
      <c r="M47" s="43"/>
      <c r="N47" s="44"/>
      <c r="O47" s="42"/>
      <c r="P47" s="42"/>
      <c r="Q47" s="43"/>
      <c r="R47" s="45"/>
    </row>
    <row r="48" customFormat="false" ht="12" hidden="false" customHeight="false" outlineLevel="0" collapsed="false">
      <c r="A48" s="34" t="s">
        <v>56</v>
      </c>
      <c r="B48" s="35" t="n">
        <v>507149.531203234</v>
      </c>
      <c r="C48" s="36" t="n">
        <f aca="false">SUM(D48:J48)</f>
        <v>1873512.23375496</v>
      </c>
      <c r="D48" s="37" t="n">
        <v>900195.043295305</v>
      </c>
      <c r="E48" s="7" t="n">
        <v>3468.64048</v>
      </c>
      <c r="F48" s="38" t="n">
        <v>60402.9578345428</v>
      </c>
      <c r="G48" s="38" t="n">
        <v>0</v>
      </c>
      <c r="H48" s="39" t="n">
        <v>51650.65997</v>
      </c>
      <c r="I48" s="39" t="n">
        <v>23990.2219124204</v>
      </c>
      <c r="J48" s="40" t="n">
        <v>833804.71026269</v>
      </c>
      <c r="K48" s="41" t="n">
        <v>122195.943007601</v>
      </c>
      <c r="L48" s="42"/>
      <c r="M48" s="43"/>
      <c r="N48" s="44"/>
      <c r="O48" s="42"/>
      <c r="P48" s="42"/>
      <c r="Q48" s="43"/>
      <c r="R48" s="45"/>
    </row>
    <row r="49" customFormat="false" ht="12" hidden="false" customHeight="false" outlineLevel="0" collapsed="false">
      <c r="A49" s="34" t="s">
        <v>57</v>
      </c>
      <c r="B49" s="35" t="n">
        <v>1705311.04073107</v>
      </c>
      <c r="C49" s="36" t="n">
        <f aca="false">SUM(D49:J49)</f>
        <v>7546051.3624288</v>
      </c>
      <c r="D49" s="37" t="n">
        <v>3628436.23423118</v>
      </c>
      <c r="E49" s="7" t="n">
        <v>45080.43758</v>
      </c>
      <c r="F49" s="38" t="n">
        <v>303922.884747642</v>
      </c>
      <c r="G49" s="7" t="n">
        <v>814523.74891</v>
      </c>
      <c r="H49" s="39" t="n">
        <v>178379.9145</v>
      </c>
      <c r="I49" s="39" t="n">
        <v>86835.4498436182</v>
      </c>
      <c r="J49" s="40" t="n">
        <v>2488872.69261637</v>
      </c>
      <c r="K49" s="41" t="n">
        <v>396968.522158887</v>
      </c>
      <c r="L49" s="42"/>
      <c r="M49" s="43"/>
      <c r="N49" s="44"/>
      <c r="O49" s="42"/>
      <c r="P49" s="42"/>
      <c r="Q49" s="43"/>
      <c r="R49" s="45"/>
    </row>
    <row r="50" customFormat="false" ht="12" hidden="false" customHeight="false" outlineLevel="0" collapsed="false">
      <c r="A50" s="34" t="s">
        <v>58</v>
      </c>
      <c r="B50" s="35" t="n">
        <v>156107.423047709</v>
      </c>
      <c r="C50" s="36" t="n">
        <f aca="false">SUM(D50:J50)</f>
        <v>508229.234835893</v>
      </c>
      <c r="D50" s="37" t="n">
        <v>207248.745853307</v>
      </c>
      <c r="E50" s="7" t="n">
        <v>2152.18975</v>
      </c>
      <c r="F50" s="38" t="n">
        <v>21327.1216282118</v>
      </c>
      <c r="G50" s="38" t="n">
        <v>0</v>
      </c>
      <c r="H50" s="39" t="n">
        <v>24472.81399</v>
      </c>
      <c r="I50" s="39" t="n">
        <v>8573.07960554902</v>
      </c>
      <c r="J50" s="40" t="n">
        <v>244455.284008825</v>
      </c>
      <c r="K50" s="41" t="n">
        <v>31414.9550365466</v>
      </c>
      <c r="L50" s="42"/>
      <c r="M50" s="43"/>
      <c r="N50" s="44"/>
      <c r="O50" s="42"/>
      <c r="P50" s="42"/>
      <c r="Q50" s="43"/>
      <c r="R50" s="45"/>
    </row>
    <row r="51" customFormat="false" ht="12" hidden="false" customHeight="false" outlineLevel="0" collapsed="false">
      <c r="A51" s="34" t="s">
        <v>59</v>
      </c>
      <c r="B51" s="35" t="n">
        <v>54305.5160316572</v>
      </c>
      <c r="C51" s="36" t="n">
        <f aca="false">SUM(D51:J51)</f>
        <v>190041.64823026</v>
      </c>
      <c r="D51" s="37" t="n">
        <v>81194.0507339572</v>
      </c>
      <c r="E51" s="7" t="n">
        <v>395.28592</v>
      </c>
      <c r="F51" s="38" t="n">
        <v>17632.9204106085</v>
      </c>
      <c r="G51" s="38" t="n">
        <v>0</v>
      </c>
      <c r="H51" s="39" t="n">
        <v>4293.59065</v>
      </c>
      <c r="I51" s="39" t="n">
        <v>3868.10739200789</v>
      </c>
      <c r="J51" s="40" t="n">
        <v>82657.6931236868</v>
      </c>
      <c r="K51" s="41" t="n">
        <v>14901.7734942679</v>
      </c>
      <c r="L51" s="42"/>
      <c r="M51" s="43"/>
      <c r="N51" s="44"/>
      <c r="O51" s="42"/>
      <c r="P51" s="42"/>
      <c r="Q51" s="43"/>
      <c r="R51" s="45"/>
    </row>
    <row r="52" customFormat="false" ht="12" hidden="false" customHeight="false" outlineLevel="0" collapsed="false">
      <c r="A52" s="34" t="s">
        <v>60</v>
      </c>
      <c r="B52" s="35" t="n">
        <v>813977.097083595</v>
      </c>
      <c r="C52" s="36" t="n">
        <f aca="false">SUM(D52:J52)</f>
        <v>2414460.58741966</v>
      </c>
      <c r="D52" s="37" t="n">
        <v>1357030.62802954</v>
      </c>
      <c r="E52" s="7" t="n">
        <v>4789.00696</v>
      </c>
      <c r="F52" s="38" t="n">
        <v>143255.801100333</v>
      </c>
      <c r="G52" s="38" t="n">
        <v>0</v>
      </c>
      <c r="H52" s="39" t="n">
        <v>73806.28607</v>
      </c>
      <c r="I52" s="39" t="n">
        <v>46409.5554952105</v>
      </c>
      <c r="J52" s="40" t="n">
        <v>789169.309764577</v>
      </c>
      <c r="K52" s="41" t="n">
        <v>122497.019247484</v>
      </c>
      <c r="L52" s="42"/>
      <c r="M52" s="43"/>
      <c r="N52" s="44"/>
      <c r="O52" s="42"/>
      <c r="P52" s="42"/>
      <c r="Q52" s="43"/>
      <c r="R52" s="45"/>
    </row>
    <row r="53" customFormat="false" ht="12" hidden="false" customHeight="false" outlineLevel="0" collapsed="false">
      <c r="A53" s="34" t="s">
        <v>61</v>
      </c>
      <c r="B53" s="35" t="n">
        <v>640418.671749513</v>
      </c>
      <c r="C53" s="36" t="n">
        <f aca="false">SUM(D53:J53)</f>
        <v>2012165.16054885</v>
      </c>
      <c r="D53" s="37" t="n">
        <v>1131877.48648999</v>
      </c>
      <c r="E53" s="7" t="n">
        <v>12044.58447</v>
      </c>
      <c r="F53" s="38" t="n">
        <v>95445.7873870783</v>
      </c>
      <c r="G53" s="38" t="n">
        <v>0</v>
      </c>
      <c r="H53" s="39" t="n">
        <v>40601.01405</v>
      </c>
      <c r="I53" s="39" t="n">
        <v>38149.5960954945</v>
      </c>
      <c r="J53" s="40" t="n">
        <v>694046.692056282</v>
      </c>
      <c r="K53" s="41" t="n">
        <v>97250.626242025</v>
      </c>
      <c r="L53" s="42"/>
      <c r="M53" s="43"/>
      <c r="N53" s="44"/>
      <c r="O53" s="42"/>
      <c r="P53" s="42"/>
      <c r="Q53" s="43"/>
      <c r="R53" s="45"/>
    </row>
    <row r="54" customFormat="false" ht="12" hidden="false" customHeight="false" outlineLevel="0" collapsed="false">
      <c r="A54" s="34" t="s">
        <v>62</v>
      </c>
      <c r="B54" s="35" t="n">
        <v>174163.3966869</v>
      </c>
      <c r="C54" s="36" t="n">
        <f aca="false">SUM(D54:J54)</f>
        <v>1046673.37847593</v>
      </c>
      <c r="D54" s="37" t="n">
        <v>426830.979709635</v>
      </c>
      <c r="E54" s="7" t="n">
        <v>1763.36571</v>
      </c>
      <c r="F54" s="38" t="n">
        <v>57531.3085200587</v>
      </c>
      <c r="G54" s="38" t="n">
        <v>0</v>
      </c>
      <c r="H54" s="39" t="n">
        <v>115437.43512</v>
      </c>
      <c r="I54" s="39" t="n">
        <v>7637.23127837469</v>
      </c>
      <c r="J54" s="40" t="n">
        <v>437473.058137866</v>
      </c>
      <c r="K54" s="41" t="n">
        <v>60998.44630158</v>
      </c>
      <c r="L54" s="42"/>
      <c r="M54" s="43"/>
      <c r="N54" s="44"/>
      <c r="O54" s="42"/>
      <c r="P54" s="42"/>
      <c r="Q54" s="43"/>
      <c r="R54" s="45"/>
    </row>
    <row r="55" customFormat="false" ht="12" hidden="false" customHeight="false" outlineLevel="0" collapsed="false">
      <c r="A55" s="34" t="s">
        <v>63</v>
      </c>
      <c r="B55" s="35" t="n">
        <v>436957.78824982</v>
      </c>
      <c r="C55" s="36" t="n">
        <f aca="false">SUM(D55:J55)</f>
        <v>1457734.6602731</v>
      </c>
      <c r="D55" s="37" t="n">
        <v>641996.161204119</v>
      </c>
      <c r="E55" s="7" t="n">
        <v>3694.04717</v>
      </c>
      <c r="F55" s="38" t="n">
        <v>43302.2693117313</v>
      </c>
      <c r="G55" s="38" t="n">
        <v>0</v>
      </c>
      <c r="H55" s="39" t="n">
        <v>42232.64238</v>
      </c>
      <c r="I55" s="39" t="n">
        <v>30052.6050883664</v>
      </c>
      <c r="J55" s="40" t="n">
        <v>696456.935118883</v>
      </c>
      <c r="K55" s="41" t="n">
        <v>112816.567919955</v>
      </c>
      <c r="L55" s="42"/>
      <c r="M55" s="43"/>
      <c r="N55" s="44"/>
      <c r="O55" s="42"/>
      <c r="P55" s="42"/>
      <c r="Q55" s="43"/>
      <c r="R55" s="45"/>
    </row>
    <row r="56" customFormat="false" ht="12" hidden="false" customHeight="false" outlineLevel="0" collapsed="false">
      <c r="A56" s="34" t="s">
        <v>64</v>
      </c>
      <c r="B56" s="35" t="n">
        <v>56140.6193341705</v>
      </c>
      <c r="C56" s="36" t="n">
        <f aca="false">SUM(D56:J56)</f>
        <v>216217.878819714</v>
      </c>
      <c r="D56" s="37" t="n">
        <v>83180.4247267538</v>
      </c>
      <c r="E56" s="7" t="n">
        <v>0</v>
      </c>
      <c r="F56" s="38" t="n">
        <v>5061.66529468404</v>
      </c>
      <c r="G56" s="38" t="n">
        <v>0</v>
      </c>
      <c r="H56" s="39" t="n">
        <v>2909.12163</v>
      </c>
      <c r="I56" s="39" t="n">
        <v>2497.43294855577</v>
      </c>
      <c r="J56" s="40" t="n">
        <v>122569.23421972</v>
      </c>
      <c r="K56" s="41" t="n">
        <v>18836.7699318065</v>
      </c>
      <c r="L56" s="42"/>
      <c r="M56" s="43"/>
      <c r="N56" s="44"/>
      <c r="O56" s="42"/>
      <c r="P56" s="42"/>
      <c r="Q56" s="43"/>
      <c r="R56" s="45"/>
    </row>
    <row r="57" customFormat="false" ht="12" hidden="false" customHeight="false" outlineLevel="0" collapsed="false">
      <c r="A57" s="34" t="s">
        <v>65</v>
      </c>
      <c r="B57" s="35" t="n">
        <v>119295.863786483</v>
      </c>
      <c r="C57" s="36" t="n">
        <f aca="false">SUM(D57:J57)</f>
        <v>1003152.48376329</v>
      </c>
      <c r="D57" s="36" t="n">
        <v>491507.719360623</v>
      </c>
      <c r="E57" s="7" t="n">
        <v>33038.70994</v>
      </c>
      <c r="F57" s="38" t="n">
        <v>19329.5969759636</v>
      </c>
      <c r="G57" s="38" t="n">
        <v>0</v>
      </c>
      <c r="H57" s="39" t="n">
        <v>22593.01322</v>
      </c>
      <c r="I57" s="39" t="n">
        <v>2263.34408139647</v>
      </c>
      <c r="J57" s="46" t="n">
        <v>434420.10018531</v>
      </c>
      <c r="K57" s="41" t="n">
        <v>64401.3079895582</v>
      </c>
      <c r="L57" s="42"/>
      <c r="M57" s="43"/>
      <c r="N57" s="44"/>
      <c r="O57" s="42"/>
      <c r="P57" s="42"/>
      <c r="Q57" s="43"/>
      <c r="R57" s="45"/>
    </row>
    <row r="58" customFormat="false" ht="12" hidden="false" customHeight="false" outlineLevel="0" collapsed="false">
      <c r="A58" s="34"/>
      <c r="B58" s="47"/>
      <c r="C58" s="36"/>
      <c r="D58" s="36"/>
      <c r="E58" s="36"/>
      <c r="F58" s="38"/>
      <c r="G58" s="38"/>
      <c r="H58" s="39"/>
      <c r="I58" s="39"/>
      <c r="J58" s="48"/>
      <c r="K58" s="41"/>
      <c r="L58" s="5"/>
      <c r="M58" s="6"/>
      <c r="N58" s="5"/>
      <c r="O58" s="2"/>
      <c r="Q58" s="49"/>
    </row>
    <row r="59" customFormat="false" ht="12" hidden="false" customHeight="false" outlineLevel="0" collapsed="false">
      <c r="A59" s="34"/>
      <c r="B59" s="50"/>
      <c r="C59" s="36"/>
      <c r="D59" s="36"/>
      <c r="E59" s="36"/>
      <c r="F59" s="38"/>
      <c r="G59" s="38"/>
      <c r="H59" s="39"/>
      <c r="I59" s="39"/>
      <c r="J59" s="48"/>
      <c r="K59" s="41"/>
      <c r="L59" s="5"/>
      <c r="M59" s="6"/>
      <c r="N59" s="5"/>
      <c r="O59" s="2"/>
      <c r="Q59" s="49"/>
    </row>
    <row r="60" customFormat="false" ht="12" hidden="false" customHeight="false" outlineLevel="0" collapsed="false">
      <c r="A60" s="51" t="s">
        <v>13</v>
      </c>
      <c r="B60" s="26" t="n">
        <f aca="false">SUM(B6:B58)</f>
        <v>23333968.1660163</v>
      </c>
      <c r="C60" s="27" t="n">
        <f aca="false">SUM(C6:C57)</f>
        <v>85152823.7337361</v>
      </c>
      <c r="D60" s="27" t="n">
        <f aca="false">SUM(D6:D57)</f>
        <v>39165771.9839773</v>
      </c>
      <c r="E60" s="27" t="n">
        <f aca="false">SUM(E6:E57)</f>
        <v>907298.71358</v>
      </c>
      <c r="F60" s="27" t="n">
        <f aca="false">SUM(F6:F57)</f>
        <v>3228152.19281819</v>
      </c>
      <c r="G60" s="27" t="n">
        <f aca="false">SUM(G6:G57)</f>
        <v>814523.74891</v>
      </c>
      <c r="H60" s="27" t="n">
        <f aca="false">SUM(H6:H57)</f>
        <v>4242335.79497</v>
      </c>
      <c r="I60" s="27" t="n">
        <f aca="false">SUM(I6:I57)</f>
        <v>1493695.91832378</v>
      </c>
      <c r="J60" s="29" t="n">
        <f aca="false">SUM(J6:J57)</f>
        <v>35301045.3811569</v>
      </c>
      <c r="K60" s="30" t="n">
        <f aca="false">SUM(K6:K58)</f>
        <v>5297957.57270205</v>
      </c>
      <c r="L60" s="52"/>
      <c r="M60" s="53"/>
      <c r="N60" s="52"/>
      <c r="O60" s="54"/>
      <c r="P60" s="52"/>
      <c r="Q60" s="53"/>
      <c r="R60" s="52"/>
    </row>
    <row r="61" customFormat="false" ht="12.75" hidden="false" customHeight="false" outlineLevel="0" collapsed="false">
      <c r="A61" s="55"/>
      <c r="B61" s="56"/>
      <c r="C61" s="57"/>
      <c r="D61" s="57"/>
      <c r="E61" s="57"/>
      <c r="F61" s="57"/>
      <c r="G61" s="57"/>
      <c r="H61" s="57"/>
      <c r="I61" s="58"/>
      <c r="J61" s="59"/>
      <c r="K61" s="60"/>
      <c r="M61" s="49"/>
      <c r="O61" s="2"/>
      <c r="Q61" s="49"/>
    </row>
    <row r="62" customFormat="false" ht="12" hidden="false" customHeight="false" outlineLevel="0" collapsed="false">
      <c r="A62" s="61" t="s">
        <v>66</v>
      </c>
      <c r="B62" s="62"/>
      <c r="C62" s="63"/>
      <c r="D62" s="63"/>
      <c r="E62" s="63"/>
      <c r="F62" s="63"/>
      <c r="G62" s="63"/>
      <c r="H62" s="63"/>
      <c r="I62" s="64"/>
      <c r="J62" s="64"/>
      <c r="K62" s="65"/>
      <c r="M62" s="49"/>
      <c r="O62" s="2"/>
      <c r="Q62" s="49"/>
    </row>
    <row r="63" customFormat="false" ht="12" hidden="false" customHeight="false" outlineLevel="0" collapsed="false">
      <c r="A63" s="66" t="s">
        <v>67</v>
      </c>
      <c r="B63" s="66"/>
      <c r="C63" s="66"/>
      <c r="D63" s="66"/>
      <c r="E63" s="66"/>
      <c r="F63" s="66"/>
      <c r="G63" s="66"/>
      <c r="H63" s="66"/>
      <c r="I63" s="66"/>
      <c r="J63" s="66"/>
      <c r="K63" s="66"/>
      <c r="M63" s="49"/>
      <c r="O63" s="2"/>
      <c r="Q63" s="49"/>
    </row>
    <row r="64" s="68" customFormat="true" ht="48.95" hidden="false" customHeight="true" outlineLevel="0" collapsed="false">
      <c r="A64" s="67" t="s">
        <v>68</v>
      </c>
      <c r="B64" s="67"/>
      <c r="C64" s="67"/>
      <c r="D64" s="67"/>
      <c r="E64" s="67"/>
      <c r="F64" s="67"/>
      <c r="G64" s="67"/>
      <c r="H64" s="67"/>
      <c r="I64" s="67"/>
      <c r="J64" s="67"/>
      <c r="K64" s="67"/>
      <c r="M64" s="69"/>
      <c r="O64" s="70"/>
      <c r="Q64" s="69"/>
    </row>
    <row r="65" customFormat="false" ht="12" hidden="false" customHeight="false" outlineLevel="0" collapsed="false">
      <c r="A65" s="66" t="s">
        <v>69</v>
      </c>
      <c r="B65" s="66"/>
      <c r="C65" s="66"/>
      <c r="D65" s="66"/>
      <c r="E65" s="66"/>
      <c r="F65" s="66"/>
      <c r="G65" s="66"/>
      <c r="H65" s="66"/>
      <c r="I65" s="66"/>
      <c r="J65" s="66"/>
      <c r="K65" s="66"/>
      <c r="M65" s="49"/>
      <c r="O65" s="2"/>
      <c r="Q65" s="49"/>
    </row>
    <row r="66" customFormat="false" ht="41.25" hidden="false" customHeight="true" outlineLevel="0" collapsed="false">
      <c r="A66" s="71" t="s">
        <v>70</v>
      </c>
      <c r="B66" s="71"/>
      <c r="C66" s="71"/>
      <c r="D66" s="71"/>
      <c r="E66" s="71"/>
      <c r="F66" s="71"/>
      <c r="G66" s="71"/>
      <c r="H66" s="71"/>
      <c r="I66" s="71"/>
      <c r="J66" s="71"/>
      <c r="K66" s="71"/>
      <c r="M66" s="49"/>
      <c r="O66" s="2"/>
      <c r="Q66" s="49"/>
    </row>
    <row r="67" s="45" customFormat="true" ht="12.75" hidden="false" customHeight="true" outlineLevel="0" collapsed="false">
      <c r="A67" s="72" t="s">
        <v>71</v>
      </c>
      <c r="B67" s="72"/>
      <c r="C67" s="72"/>
      <c r="D67" s="72"/>
      <c r="E67" s="72"/>
      <c r="F67" s="72"/>
      <c r="G67" s="72"/>
      <c r="H67" s="72"/>
      <c r="I67" s="72"/>
      <c r="J67" s="72"/>
      <c r="K67" s="72"/>
      <c r="L67" s="73"/>
      <c r="M67" s="73"/>
      <c r="N67" s="73"/>
      <c r="O67" s="73"/>
      <c r="P67" s="73"/>
      <c r="Q67" s="73"/>
    </row>
    <row r="68" s="45" customFormat="true" ht="42" hidden="false" customHeight="true" outlineLevel="0" collapsed="false">
      <c r="A68" s="72" t="s">
        <v>72</v>
      </c>
      <c r="B68" s="72"/>
      <c r="C68" s="72"/>
      <c r="D68" s="72"/>
      <c r="E68" s="72"/>
      <c r="F68" s="72"/>
      <c r="G68" s="72"/>
      <c r="H68" s="72"/>
      <c r="I68" s="72"/>
      <c r="J68" s="72"/>
      <c r="K68" s="72"/>
      <c r="L68" s="73"/>
      <c r="M68" s="73"/>
      <c r="N68" s="73"/>
      <c r="O68" s="73"/>
      <c r="P68" s="73"/>
      <c r="Q68" s="73"/>
    </row>
    <row r="69" s="45" customFormat="true" ht="30.75" hidden="false" customHeight="true" outlineLevel="0" collapsed="false">
      <c r="A69" s="72" t="s">
        <v>73</v>
      </c>
      <c r="B69" s="72"/>
      <c r="C69" s="72"/>
      <c r="D69" s="72"/>
      <c r="E69" s="72"/>
      <c r="F69" s="72"/>
      <c r="G69" s="72"/>
      <c r="H69" s="72"/>
      <c r="I69" s="72"/>
      <c r="J69" s="72"/>
      <c r="K69" s="72"/>
      <c r="L69" s="73"/>
      <c r="M69" s="73"/>
      <c r="N69" s="73"/>
      <c r="O69" s="73"/>
      <c r="P69" s="73"/>
      <c r="Q69" s="73"/>
    </row>
    <row r="70" s="77" customFormat="true" ht="12.95" hidden="false" customHeight="true" outlineLevel="0" collapsed="false">
      <c r="A70" s="74" t="s">
        <v>74</v>
      </c>
      <c r="B70" s="74"/>
      <c r="C70" s="74"/>
      <c r="D70" s="74"/>
      <c r="E70" s="74"/>
      <c r="F70" s="74"/>
      <c r="G70" s="74"/>
      <c r="H70" s="74"/>
      <c r="I70" s="74"/>
      <c r="J70" s="74"/>
      <c r="K70" s="74"/>
      <c r="L70" s="75"/>
      <c r="M70" s="76"/>
      <c r="O70" s="78"/>
      <c r="Q70" s="76"/>
    </row>
    <row r="72" customFormat="false" ht="12" hidden="false" customHeight="false" outlineLevel="0" collapsed="false">
      <c r="A72" s="5"/>
      <c r="B72" s="79"/>
      <c r="C72" s="7"/>
      <c r="D72" s="7"/>
      <c r="E72" s="7"/>
      <c r="F72" s="7"/>
      <c r="G72" s="7"/>
      <c r="H72" s="7"/>
      <c r="I72" s="7"/>
      <c r="J72" s="7"/>
      <c r="M72" s="49"/>
      <c r="O72" s="2"/>
      <c r="Q72" s="49"/>
    </row>
    <row r="73" customFormat="false" ht="12" hidden="false" customHeight="false" outlineLevel="0" collapsed="false">
      <c r="A73" s="5"/>
      <c r="B73" s="79"/>
      <c r="C73" s="7"/>
      <c r="D73" s="7"/>
      <c r="E73" s="7"/>
      <c r="F73" s="7"/>
      <c r="G73" s="7"/>
      <c r="H73" s="7"/>
      <c r="I73" s="7"/>
      <c r="J73" s="7"/>
    </row>
    <row r="74" customFormat="false" ht="12" hidden="false" customHeight="false" outlineLevel="0" collapsed="false">
      <c r="A74" s="5"/>
      <c r="B74" s="79"/>
      <c r="C74" s="7"/>
      <c r="D74" s="7"/>
      <c r="E74" s="7"/>
      <c r="F74" s="7"/>
      <c r="G74" s="7"/>
      <c r="H74" s="7"/>
      <c r="I74" s="7"/>
      <c r="J74" s="7"/>
    </row>
    <row r="75" customFormat="false" ht="12" hidden="false" customHeight="false" outlineLevel="0" collapsed="false">
      <c r="A75" s="5"/>
      <c r="B75" s="79"/>
      <c r="C75" s="7"/>
      <c r="D75" s="7"/>
      <c r="E75" s="7"/>
      <c r="F75" s="7"/>
      <c r="G75" s="7"/>
      <c r="H75" s="7"/>
      <c r="I75" s="7"/>
      <c r="J75" s="7"/>
    </row>
    <row r="76" customFormat="false" ht="12" hidden="false" customHeight="false" outlineLevel="0" collapsed="false">
      <c r="A76" s="5"/>
      <c r="B76" s="79"/>
      <c r="C76" s="7"/>
      <c r="D76" s="7"/>
      <c r="E76" s="7"/>
      <c r="F76" s="7"/>
      <c r="G76" s="7"/>
      <c r="H76" s="7"/>
      <c r="I76" s="7"/>
      <c r="J76" s="7"/>
    </row>
    <row r="77" customFormat="false" ht="12" hidden="false" customHeight="false" outlineLevel="0" collapsed="false">
      <c r="A77" s="5"/>
      <c r="B77" s="79"/>
      <c r="C77" s="7"/>
      <c r="D77" s="7"/>
      <c r="E77" s="7"/>
      <c r="F77" s="7"/>
      <c r="G77" s="7"/>
      <c r="H77" s="7"/>
      <c r="I77" s="7"/>
      <c r="J77" s="7"/>
    </row>
    <row r="78" customFormat="false" ht="12" hidden="false" customHeight="false" outlineLevel="0" collapsed="false">
      <c r="A78" s="5"/>
      <c r="B78" s="79"/>
      <c r="C78" s="7"/>
      <c r="D78" s="7"/>
      <c r="E78" s="7"/>
      <c r="F78" s="7"/>
      <c r="G78" s="7"/>
      <c r="H78" s="7"/>
      <c r="I78" s="7"/>
      <c r="J78" s="7"/>
    </row>
    <row r="79" customFormat="false" ht="12" hidden="false" customHeight="false" outlineLevel="0" collapsed="false">
      <c r="A79" s="5"/>
      <c r="B79" s="79"/>
      <c r="C79" s="7"/>
      <c r="D79" s="7"/>
      <c r="E79" s="7"/>
      <c r="F79" s="7"/>
      <c r="G79" s="7"/>
      <c r="H79" s="7"/>
      <c r="I79" s="7"/>
      <c r="J79" s="7"/>
    </row>
    <row r="80" customFormat="false" ht="12" hidden="false" customHeight="false" outlineLevel="0" collapsed="false">
      <c r="A80" s="5"/>
      <c r="B80" s="79"/>
      <c r="C80" s="7"/>
      <c r="D80" s="7"/>
      <c r="E80" s="7"/>
      <c r="F80" s="7"/>
      <c r="G80" s="7"/>
      <c r="H80" s="7"/>
      <c r="I80" s="7"/>
      <c r="J80" s="7"/>
    </row>
    <row r="81" customFormat="false" ht="12" hidden="false" customHeight="false" outlineLevel="0" collapsed="false">
      <c r="A81" s="5"/>
      <c r="B81" s="79"/>
      <c r="C81" s="7"/>
      <c r="D81" s="7"/>
      <c r="E81" s="7"/>
      <c r="F81" s="7"/>
      <c r="G81" s="7"/>
      <c r="H81" s="7"/>
      <c r="I81" s="7"/>
      <c r="J81" s="7"/>
    </row>
    <row r="82" customFormat="false" ht="12" hidden="false" customHeight="false" outlineLevel="0" collapsed="false">
      <c r="A82" s="5"/>
      <c r="B82" s="79"/>
      <c r="C82" s="7"/>
      <c r="D82" s="7"/>
      <c r="E82" s="7"/>
      <c r="F82" s="80"/>
      <c r="G82" s="81"/>
      <c r="H82" s="7"/>
      <c r="I82" s="7"/>
      <c r="J82" s="7"/>
    </row>
    <row r="83" customFormat="false" ht="12" hidden="false" customHeight="false" outlineLevel="0" collapsed="false">
      <c r="A83" s="5"/>
      <c r="B83" s="79"/>
      <c r="C83" s="7"/>
      <c r="D83" s="7"/>
      <c r="E83" s="7"/>
      <c r="F83" s="7"/>
      <c r="G83" s="7"/>
      <c r="H83" s="7"/>
      <c r="I83" s="7"/>
      <c r="J83" s="7"/>
    </row>
    <row r="84" customFormat="false" ht="12" hidden="false" customHeight="false" outlineLevel="0" collapsed="false">
      <c r="A84" s="5"/>
      <c r="B84" s="79"/>
      <c r="C84" s="7"/>
      <c r="D84" s="7"/>
      <c r="E84" s="7"/>
      <c r="F84" s="7"/>
      <c r="G84" s="7"/>
      <c r="H84" s="7"/>
      <c r="I84" s="7"/>
      <c r="J84" s="7"/>
    </row>
    <row r="85" customFormat="false" ht="12" hidden="false" customHeight="false" outlineLevel="0" collapsed="false">
      <c r="A85" s="5"/>
      <c r="B85" s="79"/>
      <c r="C85" s="7"/>
      <c r="D85" s="7"/>
      <c r="E85" s="7"/>
      <c r="F85" s="7"/>
      <c r="G85" s="7"/>
      <c r="H85" s="7"/>
      <c r="I85" s="7"/>
      <c r="J85" s="7"/>
    </row>
    <row r="86" customFormat="false" ht="12" hidden="false" customHeight="false" outlineLevel="0" collapsed="false">
      <c r="A86" s="5"/>
      <c r="B86" s="79"/>
      <c r="C86" s="7"/>
      <c r="D86" s="7"/>
      <c r="E86" s="7"/>
      <c r="F86" s="7"/>
      <c r="G86" s="7"/>
      <c r="H86" s="7"/>
      <c r="I86" s="7"/>
      <c r="J86" s="7"/>
    </row>
    <row r="87" customFormat="false" ht="12" hidden="false" customHeight="false" outlineLevel="0" collapsed="false">
      <c r="A87" s="5"/>
      <c r="B87" s="79"/>
      <c r="C87" s="7"/>
      <c r="D87" s="7"/>
      <c r="E87" s="7"/>
      <c r="F87" s="7"/>
      <c r="G87" s="7"/>
      <c r="H87" s="7"/>
      <c r="I87" s="7"/>
      <c r="J87" s="7"/>
    </row>
    <row r="88" customFormat="false" ht="12" hidden="false" customHeight="false" outlineLevel="0" collapsed="false">
      <c r="A88" s="5"/>
      <c r="B88" s="79"/>
      <c r="C88" s="7"/>
      <c r="D88" s="7"/>
      <c r="E88" s="7"/>
      <c r="F88" s="7"/>
      <c r="G88" s="7"/>
      <c r="H88" s="7"/>
      <c r="I88" s="7"/>
      <c r="J88" s="7"/>
    </row>
    <row r="89" customFormat="false" ht="12" hidden="false" customHeight="false" outlineLevel="0" collapsed="false">
      <c r="A89" s="5"/>
      <c r="B89" s="79"/>
      <c r="C89" s="7"/>
      <c r="D89" s="7"/>
      <c r="E89" s="7"/>
      <c r="F89" s="7"/>
      <c r="G89" s="7"/>
      <c r="H89" s="7"/>
      <c r="I89" s="7"/>
      <c r="J89" s="7"/>
    </row>
    <row r="90" customFormat="false" ht="12" hidden="false" customHeight="false" outlineLevel="0" collapsed="false">
      <c r="A90" s="5"/>
      <c r="B90" s="79"/>
      <c r="C90" s="7"/>
      <c r="D90" s="7"/>
      <c r="E90" s="7"/>
      <c r="F90" s="7"/>
      <c r="G90" s="7"/>
      <c r="H90" s="7"/>
      <c r="I90" s="7"/>
      <c r="J90" s="7"/>
    </row>
    <row r="91" customFormat="false" ht="12" hidden="false" customHeight="false" outlineLevel="0" collapsed="false">
      <c r="A91" s="5"/>
      <c r="B91" s="79"/>
      <c r="C91" s="7"/>
      <c r="D91" s="7"/>
      <c r="E91" s="7"/>
      <c r="F91" s="7"/>
      <c r="G91" s="7"/>
      <c r="H91" s="7"/>
      <c r="I91" s="7"/>
      <c r="J91" s="7"/>
    </row>
    <row r="92" customFormat="false" ht="12" hidden="false" customHeight="false" outlineLevel="0" collapsed="false">
      <c r="A92" s="5"/>
      <c r="B92" s="79"/>
      <c r="C92" s="7"/>
      <c r="D92" s="7"/>
      <c r="E92" s="7"/>
      <c r="F92" s="7"/>
      <c r="G92" s="7"/>
      <c r="H92" s="7"/>
      <c r="I92" s="7"/>
      <c r="J92" s="7"/>
    </row>
    <row r="93" customFormat="false" ht="12" hidden="false" customHeight="false" outlineLevel="0" collapsed="false">
      <c r="A93" s="5"/>
      <c r="B93" s="79"/>
      <c r="C93" s="7"/>
      <c r="D93" s="7"/>
      <c r="E93" s="82"/>
      <c r="F93" s="7"/>
      <c r="G93" s="7"/>
      <c r="H93" s="7"/>
      <c r="I93" s="7"/>
      <c r="J93" s="7"/>
    </row>
    <row r="94" customFormat="false" ht="12" hidden="false" customHeight="false" outlineLevel="0" collapsed="false">
      <c r="A94" s="5"/>
      <c r="B94" s="79"/>
      <c r="C94" s="7"/>
      <c r="D94" s="7"/>
      <c r="E94" s="7"/>
      <c r="F94" s="7"/>
      <c r="G94" s="7"/>
      <c r="H94" s="7"/>
      <c r="I94" s="7"/>
      <c r="J94" s="7"/>
    </row>
    <row r="95" customFormat="false" ht="12" hidden="false" customHeight="false" outlineLevel="0" collapsed="false">
      <c r="A95" s="5"/>
      <c r="B95" s="79"/>
      <c r="C95" s="7"/>
      <c r="D95" s="7"/>
      <c r="E95" s="7"/>
      <c r="F95" s="7"/>
      <c r="G95" s="7"/>
      <c r="H95" s="7"/>
      <c r="I95" s="7"/>
      <c r="J95" s="7"/>
    </row>
    <row r="96" customFormat="false" ht="12" hidden="false" customHeight="false" outlineLevel="0" collapsed="false">
      <c r="A96" s="5"/>
      <c r="B96" s="79"/>
      <c r="C96" s="7"/>
      <c r="D96" s="7"/>
      <c r="E96" s="7"/>
      <c r="F96" s="7"/>
      <c r="G96" s="7"/>
      <c r="H96" s="7"/>
      <c r="I96" s="7"/>
      <c r="J96" s="7"/>
    </row>
    <row r="97" customFormat="false" ht="12" hidden="false" customHeight="false" outlineLevel="0" collapsed="false">
      <c r="A97" s="5"/>
      <c r="B97" s="79"/>
      <c r="C97" s="7"/>
      <c r="D97" s="7"/>
      <c r="E97" s="7"/>
      <c r="F97" s="7"/>
      <c r="G97" s="7"/>
      <c r="H97" s="7"/>
      <c r="I97" s="7"/>
      <c r="J97" s="7"/>
    </row>
    <row r="98" customFormat="false" ht="12" hidden="false" customHeight="false" outlineLevel="0" collapsed="false">
      <c r="A98" s="5"/>
      <c r="B98" s="79"/>
      <c r="C98" s="7"/>
      <c r="D98" s="7"/>
      <c r="E98" s="7"/>
      <c r="F98" s="7"/>
      <c r="G98" s="7"/>
      <c r="H98" s="7"/>
      <c r="I98" s="7"/>
      <c r="J98" s="7"/>
    </row>
    <row r="99" customFormat="false" ht="12" hidden="false" customHeight="false" outlineLevel="0" collapsed="false">
      <c r="A99" s="5"/>
      <c r="B99" s="79"/>
      <c r="C99" s="7"/>
      <c r="D99" s="7"/>
      <c r="E99" s="7"/>
      <c r="F99" s="7"/>
      <c r="G99" s="7"/>
      <c r="H99" s="7"/>
      <c r="I99" s="7"/>
      <c r="J99" s="7"/>
    </row>
    <row r="100" customFormat="false" ht="12" hidden="false" customHeight="false" outlineLevel="0" collapsed="false">
      <c r="A100" s="5"/>
      <c r="B100" s="79"/>
      <c r="C100" s="7"/>
      <c r="D100" s="7"/>
      <c r="E100" s="7"/>
      <c r="F100" s="7"/>
      <c r="G100" s="7"/>
      <c r="H100" s="7"/>
      <c r="I100" s="7"/>
      <c r="J100" s="7"/>
    </row>
    <row r="101" customFormat="false" ht="12" hidden="false" customHeight="false" outlineLevel="0" collapsed="false">
      <c r="A101" s="5"/>
      <c r="B101" s="79"/>
      <c r="C101" s="7"/>
      <c r="D101" s="7"/>
      <c r="E101" s="7"/>
      <c r="F101" s="7"/>
      <c r="G101" s="7"/>
      <c r="H101" s="7"/>
      <c r="I101" s="7"/>
      <c r="J101" s="7"/>
    </row>
    <row r="102" customFormat="false" ht="12" hidden="false" customHeight="false" outlineLevel="0" collapsed="false">
      <c r="A102" s="5"/>
      <c r="B102" s="79"/>
      <c r="C102" s="7"/>
      <c r="D102" s="7"/>
      <c r="E102" s="7"/>
      <c r="F102" s="7"/>
      <c r="G102" s="7"/>
      <c r="H102" s="7"/>
      <c r="I102" s="7"/>
      <c r="J102" s="7"/>
    </row>
    <row r="103" customFormat="false" ht="12" hidden="false" customHeight="false" outlineLevel="0" collapsed="false">
      <c r="A103" s="5"/>
      <c r="B103" s="79"/>
      <c r="C103" s="7"/>
      <c r="D103" s="7"/>
      <c r="E103" s="7"/>
      <c r="F103" s="7"/>
      <c r="G103" s="7"/>
      <c r="H103" s="7"/>
      <c r="I103" s="7"/>
      <c r="J103" s="7"/>
    </row>
    <row r="105" customFormat="false" ht="12" hidden="false" customHeight="false" outlineLevel="0" collapsed="false">
      <c r="K105" s="3" t="s">
        <v>75</v>
      </c>
    </row>
  </sheetData>
  <mergeCells count="10">
    <mergeCell ref="A1:K1"/>
    <mergeCell ref="A2:K2"/>
    <mergeCell ref="A63:K63"/>
    <mergeCell ref="A64:K64"/>
    <mergeCell ref="A65:K65"/>
    <mergeCell ref="A66:K66"/>
    <mergeCell ref="A67:K67"/>
    <mergeCell ref="A68:K68"/>
    <mergeCell ref="A69:K69"/>
    <mergeCell ref="A70:K70"/>
  </mergeCells>
  <printOptions headings="false" gridLines="true" gridLinesSet="true" horizontalCentered="true" verticalCentered="false"/>
  <pageMargins left="0.25" right="0.25" top="0.75" bottom="0.75"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07" activeCellId="0" sqref="A107"/>
    </sheetView>
  </sheetViews>
  <sheetFormatPr defaultRowHeight="12"/>
  <cols>
    <col collapsed="false" hidden="false" max="1" min="1" style="1" width="21.5459183673469"/>
    <col collapsed="false" hidden="false" max="2" min="2" style="1" width="10.2755102040816"/>
    <col collapsed="false" hidden="false" max="3" min="3" style="1" width="10.9897959183673"/>
    <col collapsed="false" hidden="false" max="4" min="4" style="1" width="13.2755102040816"/>
    <col collapsed="false" hidden="false" max="5" min="5" style="1" width="11.9897959183673"/>
    <col collapsed="false" hidden="false" max="6" min="6" style="1" width="12.4081632653061"/>
    <col collapsed="false" hidden="false" max="7" min="7" style="1" width="8.28061224489796"/>
    <col collapsed="false" hidden="false" max="8" min="8" style="1" width="10.9897959183673"/>
    <col collapsed="false" hidden="false" max="9" min="9" style="1" width="11.2755102040816"/>
    <col collapsed="false" hidden="false" max="10" min="10" style="1" width="11.9897959183673"/>
    <col collapsed="false" hidden="false" max="257" min="11" style="1" width="9.13265306122449"/>
    <col collapsed="false" hidden="false" max="1025" min="258" style="0" width="9.13265306122449"/>
  </cols>
  <sheetData>
    <row r="1" customFormat="false" ht="12" hidden="false" customHeight="false" outlineLevel="0" collapsed="false">
      <c r="A1" s="84" t="s">
        <v>442</v>
      </c>
      <c r="B1" s="84"/>
      <c r="C1" s="84"/>
      <c r="D1" s="84"/>
      <c r="E1" s="84"/>
      <c r="F1" s="84"/>
      <c r="G1" s="84"/>
      <c r="H1" s="84"/>
      <c r="I1" s="84"/>
      <c r="J1" s="84"/>
      <c r="K1" s="84"/>
      <c r="L1" s="9"/>
      <c r="M1" s="9"/>
      <c r="N1" s="9"/>
    </row>
    <row r="2" customFormat="false" ht="13.5" hidden="false" customHeight="true" outlineLevel="0" collapsed="false">
      <c r="A2" s="8" t="s">
        <v>1</v>
      </c>
      <c r="B2" s="8"/>
      <c r="C2" s="8"/>
      <c r="D2" s="8"/>
      <c r="E2" s="8"/>
      <c r="F2" s="8"/>
      <c r="G2" s="8"/>
      <c r="H2" s="8"/>
      <c r="I2" s="8"/>
      <c r="J2" s="8"/>
      <c r="K2" s="8"/>
      <c r="L2" s="9"/>
      <c r="M2" s="9"/>
      <c r="N2" s="9"/>
    </row>
    <row r="3" customFormat="false" ht="48.75" hidden="false" customHeight="false" outlineLevel="0" collapsed="false">
      <c r="A3" s="10" t="s">
        <v>2</v>
      </c>
      <c r="B3" s="11" t="s">
        <v>3</v>
      </c>
      <c r="C3" s="12" t="s">
        <v>4</v>
      </c>
      <c r="D3" s="13" t="s">
        <v>5</v>
      </c>
      <c r="E3" s="12" t="s">
        <v>77</v>
      </c>
      <c r="F3" s="13" t="s">
        <v>7</v>
      </c>
      <c r="G3" s="13" t="s">
        <v>78</v>
      </c>
      <c r="H3" s="13" t="s">
        <v>9</v>
      </c>
      <c r="I3" s="14" t="s">
        <v>10</v>
      </c>
      <c r="J3" s="15" t="s">
        <v>11</v>
      </c>
      <c r="K3" s="347" t="s">
        <v>79</v>
      </c>
      <c r="L3" s="73"/>
      <c r="M3" s="73"/>
      <c r="N3" s="73"/>
    </row>
    <row r="4" customFormat="false" ht="12" hidden="false" customHeight="false" outlineLevel="0" collapsed="false">
      <c r="A4" s="348" t="s">
        <v>442</v>
      </c>
      <c r="B4" s="83" t="n">
        <v>38589.1353134909</v>
      </c>
      <c r="C4" s="102" t="n">
        <f aca="false">SUM(D4:J4)</f>
        <v>1675905.09996191</v>
      </c>
      <c r="D4" s="7" t="n">
        <v>103303.833729388</v>
      </c>
      <c r="E4" s="7" t="n">
        <v>173507.68984</v>
      </c>
      <c r="F4" s="87" t="n">
        <v>14044.1512133663</v>
      </c>
      <c r="G4" s="7" t="n">
        <v>0</v>
      </c>
      <c r="H4" s="7" t="n">
        <v>1232827.40147</v>
      </c>
      <c r="I4" s="7" t="n">
        <v>2646.04985956749</v>
      </c>
      <c r="J4" s="140" t="n">
        <v>149575.97384959</v>
      </c>
      <c r="K4" s="349" t="n">
        <v>10304.6093796448</v>
      </c>
      <c r="L4" s="350"/>
      <c r="M4" s="350"/>
      <c r="N4" s="350"/>
    </row>
    <row r="5" customFormat="false" ht="12" hidden="false" customHeight="false" outlineLevel="0" collapsed="false">
      <c r="A5" s="348"/>
      <c r="B5" s="351"/>
      <c r="C5" s="102"/>
      <c r="D5" s="352"/>
      <c r="E5" s="352"/>
      <c r="F5" s="352"/>
      <c r="G5" s="352"/>
      <c r="H5" s="352"/>
      <c r="I5" s="352"/>
      <c r="J5" s="353"/>
      <c r="K5" s="354"/>
      <c r="L5" s="350"/>
      <c r="M5" s="355"/>
      <c r="N5" s="350"/>
    </row>
    <row r="6" customFormat="false" ht="12" hidden="false" customHeight="false" outlineLevel="0" collapsed="false">
      <c r="A6" s="356" t="s">
        <v>443</v>
      </c>
      <c r="B6" s="357" t="n">
        <f aca="false">SUM(B4)</f>
        <v>38589.1353134909</v>
      </c>
      <c r="C6" s="358" t="n">
        <f aca="false">SUM(D6:J6)</f>
        <v>1675904.91050506</v>
      </c>
      <c r="D6" s="359" t="n">
        <f aca="false">D4</f>
        <v>103303.833729388</v>
      </c>
      <c r="E6" s="360" t="n">
        <v>173507.68984</v>
      </c>
      <c r="F6" s="360" t="n">
        <v>14043.9617565105</v>
      </c>
      <c r="G6" s="360" t="n">
        <v>0</v>
      </c>
      <c r="H6" s="360" t="n">
        <v>1232827.40147</v>
      </c>
      <c r="I6" s="361" t="n">
        <f aca="false">SUM(I4)</f>
        <v>2646.04985956749</v>
      </c>
      <c r="J6" s="362" t="n">
        <f aca="false">SUM(J4:J5)</f>
        <v>149575.97384959</v>
      </c>
      <c r="K6" s="363" t="n">
        <f aca="false">SUM(K4)</f>
        <v>10304.6093796448</v>
      </c>
      <c r="L6" s="350"/>
      <c r="M6" s="364"/>
      <c r="N6" s="350"/>
    </row>
    <row r="7" customFormat="false" ht="12.75" hidden="false" customHeight="false" outlineLevel="0" collapsed="false">
      <c r="A7" s="348"/>
      <c r="B7" s="365"/>
      <c r="C7" s="366"/>
      <c r="D7" s="367"/>
      <c r="E7" s="367"/>
      <c r="F7" s="367"/>
      <c r="G7" s="367"/>
      <c r="H7" s="367"/>
      <c r="I7" s="367"/>
      <c r="J7" s="368"/>
      <c r="K7" s="369"/>
      <c r="L7" s="350"/>
      <c r="M7" s="355"/>
      <c r="N7" s="350"/>
    </row>
    <row r="8" customFormat="false" ht="12" hidden="false" customHeight="false" outlineLevel="0" collapsed="false">
      <c r="A8" s="342" t="s">
        <v>444</v>
      </c>
      <c r="B8" s="83" t="n">
        <v>38589.1353134909</v>
      </c>
      <c r="C8" s="102" t="n">
        <f aca="false">SUM(D8:J8)</f>
        <v>1675316.97364509</v>
      </c>
      <c r="D8" s="109" t="n">
        <v>102714.087263724</v>
      </c>
      <c r="E8" s="7" t="n">
        <v>173507.68984</v>
      </c>
      <c r="F8" s="7" t="n">
        <v>14043.9927979849</v>
      </c>
      <c r="G8" s="7" t="n">
        <v>0</v>
      </c>
      <c r="H8" s="7" t="n">
        <v>1232827.40147</v>
      </c>
      <c r="I8" s="7" t="n">
        <v>2645.86761982914</v>
      </c>
      <c r="J8" s="140" t="n">
        <v>149577.934653552</v>
      </c>
      <c r="K8" s="41" t="n">
        <v>10304.6093796448</v>
      </c>
      <c r="L8" s="350"/>
      <c r="M8" s="350"/>
      <c r="N8" s="350"/>
    </row>
    <row r="9" customFormat="false" ht="12" hidden="false" customHeight="false" outlineLevel="0" collapsed="false">
      <c r="A9" s="271"/>
      <c r="B9" s="370"/>
      <c r="C9" s="102"/>
      <c r="D9" s="371"/>
      <c r="E9" s="371"/>
      <c r="F9" s="371"/>
      <c r="G9" s="371"/>
      <c r="H9" s="371"/>
      <c r="I9" s="371"/>
      <c r="J9" s="372"/>
      <c r="K9" s="354"/>
      <c r="L9" s="355"/>
      <c r="M9" s="355"/>
      <c r="N9" s="355"/>
    </row>
    <row r="10" customFormat="false" ht="12" hidden="false" customHeight="false" outlineLevel="0" collapsed="false">
      <c r="A10" s="356" t="s">
        <v>443</v>
      </c>
      <c r="B10" s="373" t="n">
        <f aca="false">SUM(B8)</f>
        <v>38589.1353134909</v>
      </c>
      <c r="C10" s="113" t="n">
        <f aca="false">SUM(D10:J10)</f>
        <v>1675316.97364509</v>
      </c>
      <c r="D10" s="374" t="n">
        <v>102714.087263724</v>
      </c>
      <c r="E10" s="374" t="n">
        <v>173507.68984</v>
      </c>
      <c r="F10" s="374" t="n">
        <v>14043.9927979849</v>
      </c>
      <c r="G10" s="374" t="n">
        <v>0</v>
      </c>
      <c r="H10" s="374" t="n">
        <v>1232827.40147</v>
      </c>
      <c r="I10" s="375" t="n">
        <f aca="false">SUM(I8)</f>
        <v>2645.86761982914</v>
      </c>
      <c r="J10" s="376" t="n">
        <f aca="false">SUM(J8:J9)</f>
        <v>149577.934653552</v>
      </c>
      <c r="K10" s="377" t="n">
        <f aca="false">SUM(K8)</f>
        <v>10304.6093796448</v>
      </c>
      <c r="L10" s="355"/>
      <c r="M10" s="355"/>
      <c r="N10" s="355"/>
    </row>
    <row r="11" customFormat="false" ht="12.75" hidden="false" customHeight="false" outlineLevel="0" collapsed="false">
      <c r="A11" s="378"/>
      <c r="B11" s="379"/>
      <c r="C11" s="380"/>
      <c r="D11" s="380"/>
      <c r="E11" s="380"/>
      <c r="F11" s="380"/>
      <c r="G11" s="380"/>
      <c r="H11" s="380"/>
      <c r="I11" s="380"/>
      <c r="J11" s="381"/>
      <c r="K11" s="369"/>
      <c r="L11" s="355"/>
      <c r="M11" s="355"/>
      <c r="N11" s="355"/>
    </row>
    <row r="12" customFormat="false" ht="12" hidden="false" customHeight="false" outlineLevel="0" collapsed="false">
      <c r="A12" s="122"/>
      <c r="B12" s="123"/>
      <c r="C12" s="124"/>
      <c r="D12" s="124"/>
      <c r="E12" s="124"/>
      <c r="F12" s="124"/>
      <c r="G12" s="124"/>
      <c r="H12" s="124"/>
      <c r="I12" s="124"/>
      <c r="J12" s="124"/>
      <c r="K12" s="382"/>
      <c r="L12" s="355"/>
      <c r="M12" s="355"/>
      <c r="N12" s="355"/>
    </row>
    <row r="13" customFormat="false" ht="12" hidden="false" customHeight="false" outlineLevel="0" collapsed="false">
      <c r="A13" s="126" t="s">
        <v>66</v>
      </c>
      <c r="B13" s="127"/>
      <c r="C13" s="128"/>
      <c r="D13" s="128"/>
      <c r="E13" s="128"/>
      <c r="F13" s="128"/>
      <c r="G13" s="128"/>
      <c r="H13" s="128"/>
      <c r="I13" s="128"/>
      <c r="J13" s="128"/>
      <c r="K13" s="383"/>
      <c r="L13" s="9"/>
      <c r="M13" s="9"/>
      <c r="N13" s="9"/>
    </row>
    <row r="14" customFormat="false" ht="12" hidden="false" customHeight="false" outlineLevel="0" collapsed="false">
      <c r="A14" s="130" t="s">
        <v>155</v>
      </c>
      <c r="B14" s="130"/>
      <c r="C14" s="130"/>
      <c r="D14" s="130"/>
      <c r="E14" s="130"/>
      <c r="F14" s="130"/>
      <c r="G14" s="130"/>
      <c r="H14" s="130"/>
      <c r="I14" s="130"/>
      <c r="J14" s="130"/>
      <c r="K14" s="130"/>
      <c r="L14" s="73"/>
      <c r="M14" s="73"/>
      <c r="N14" s="73"/>
    </row>
    <row r="15" customFormat="false" ht="27" hidden="false" customHeight="true" outlineLevel="0" collapsed="false">
      <c r="A15" s="131" t="s">
        <v>156</v>
      </c>
      <c r="B15" s="131"/>
      <c r="C15" s="131"/>
      <c r="D15" s="131"/>
      <c r="E15" s="131"/>
      <c r="F15" s="131"/>
      <c r="G15" s="131"/>
      <c r="H15" s="131"/>
      <c r="I15" s="131"/>
      <c r="J15" s="131"/>
      <c r="K15" s="131"/>
      <c r="L15" s="73"/>
      <c r="M15" s="73"/>
      <c r="N15" s="73"/>
    </row>
    <row r="16" customFormat="false" ht="14.25" hidden="false" customHeight="true" outlineLevel="0" collapsed="false">
      <c r="A16" s="132" t="s">
        <v>157</v>
      </c>
      <c r="B16" s="132"/>
      <c r="C16" s="132"/>
      <c r="D16" s="132"/>
      <c r="E16" s="132"/>
      <c r="F16" s="132"/>
      <c r="G16" s="132"/>
      <c r="H16" s="132"/>
      <c r="I16" s="132"/>
      <c r="J16" s="132"/>
      <c r="K16" s="132"/>
    </row>
    <row r="17" customFormat="false" ht="12" hidden="false" customHeight="true" outlineLevel="0" collapsed="false">
      <c r="A17" s="133" t="s">
        <v>71</v>
      </c>
      <c r="B17" s="133"/>
      <c r="C17" s="133"/>
      <c r="D17" s="133"/>
      <c r="E17" s="133"/>
      <c r="F17" s="133"/>
      <c r="G17" s="133"/>
      <c r="H17" s="133"/>
      <c r="I17" s="133"/>
      <c r="J17" s="133"/>
      <c r="K17" s="133"/>
    </row>
    <row r="18" customFormat="false" ht="27" hidden="false" customHeight="true" outlineLevel="0" collapsed="false">
      <c r="A18" s="133" t="s">
        <v>158</v>
      </c>
      <c r="B18" s="133"/>
      <c r="C18" s="133"/>
      <c r="D18" s="133"/>
      <c r="E18" s="133"/>
      <c r="F18" s="133"/>
      <c r="G18" s="133"/>
      <c r="H18" s="133"/>
      <c r="I18" s="133"/>
      <c r="J18" s="133"/>
      <c r="K18" s="133"/>
      <c r="L18" s="73"/>
      <c r="M18" s="73"/>
      <c r="N18" s="73"/>
      <c r="O18" s="73"/>
      <c r="P18" s="73"/>
      <c r="Q18" s="73"/>
      <c r="R18" s="73"/>
    </row>
    <row r="19" customFormat="false" ht="36.95" hidden="false" customHeight="true" outlineLevel="0" collapsed="false">
      <c r="A19" s="72" t="s">
        <v>159</v>
      </c>
      <c r="B19" s="72"/>
      <c r="C19" s="72"/>
      <c r="D19" s="72"/>
      <c r="E19" s="72"/>
      <c r="F19" s="72"/>
      <c r="G19" s="72"/>
      <c r="H19" s="72"/>
      <c r="I19" s="72"/>
      <c r="J19" s="72"/>
      <c r="K19" s="72"/>
    </row>
    <row r="20" customFormat="false" ht="26.1" hidden="false" customHeight="true" outlineLevel="0" collapsed="false">
      <c r="A20" s="133" t="s">
        <v>160</v>
      </c>
      <c r="B20" s="133"/>
      <c r="C20" s="133"/>
      <c r="D20" s="133"/>
      <c r="E20" s="133"/>
      <c r="F20" s="133"/>
      <c r="G20" s="133"/>
      <c r="H20" s="133"/>
      <c r="I20" s="133"/>
      <c r="J20" s="133"/>
      <c r="K20" s="133"/>
    </row>
    <row r="21" customFormat="false" ht="26.1" hidden="false" customHeight="true" outlineLevel="0" collapsed="false">
      <c r="A21" s="134" t="s">
        <v>161</v>
      </c>
      <c r="B21" s="134"/>
      <c r="C21" s="134"/>
      <c r="D21" s="134"/>
      <c r="E21" s="134"/>
      <c r="F21" s="134"/>
      <c r="G21" s="134"/>
      <c r="H21" s="134"/>
      <c r="I21" s="134"/>
      <c r="J21" s="134"/>
      <c r="K21" s="134"/>
    </row>
  </sheetData>
  <mergeCells count="10">
    <mergeCell ref="A1:K1"/>
    <mergeCell ref="A2:K2"/>
    <mergeCell ref="A14:K14"/>
    <mergeCell ref="A15:K15"/>
    <mergeCell ref="A16:K16"/>
    <mergeCell ref="A17:K17"/>
    <mergeCell ref="A18:K18"/>
    <mergeCell ref="A19:K19"/>
    <mergeCell ref="A20:K20"/>
    <mergeCell ref="A21:K2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R1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88" activeCellId="0" sqref="A188"/>
    </sheetView>
  </sheetViews>
  <sheetFormatPr defaultRowHeight="12"/>
  <cols>
    <col collapsed="false" hidden="false" max="1" min="1" style="1" width="14.8418367346939"/>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9.55612244897959"/>
    <col collapsed="false" hidden="false" max="9" min="9" style="1" width="11.2755102040816"/>
    <col collapsed="false" hidden="false" max="10" min="10" style="1" width="10.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445</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8.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86" t="s">
        <v>446</v>
      </c>
      <c r="B4" s="83" t="n">
        <v>17375.6672674603</v>
      </c>
      <c r="C4" s="42" t="n">
        <f aca="false">SUM(D4:J4)</f>
        <v>148766.148545182</v>
      </c>
      <c r="D4" s="7" t="n">
        <v>38104.6278526005</v>
      </c>
      <c r="E4" s="7" t="n">
        <v>8665.7566</v>
      </c>
      <c r="F4" s="87" t="n">
        <v>4977.94022038266</v>
      </c>
      <c r="G4" s="7" t="n">
        <v>0</v>
      </c>
      <c r="H4" s="7" t="n">
        <v>13219.52537</v>
      </c>
      <c r="I4" s="7" t="n">
        <v>1406.55881489631</v>
      </c>
      <c r="J4" s="384" t="n">
        <v>82391.7396873024</v>
      </c>
      <c r="K4" s="41" t="n">
        <v>7845.98679614964</v>
      </c>
    </row>
    <row r="5" customFormat="false" ht="12.75" hidden="false" customHeight="true" outlineLevel="0" collapsed="false">
      <c r="A5" s="86" t="s">
        <v>447</v>
      </c>
      <c r="B5" s="83" t="n">
        <v>2687.01056282538</v>
      </c>
      <c r="C5" s="42" t="n">
        <f aca="false">SUM(D5:J5)</f>
        <v>9767.2669200851</v>
      </c>
      <c r="D5" s="7" t="n">
        <v>3930.6519149735</v>
      </c>
      <c r="E5" s="7" t="n">
        <v>0</v>
      </c>
      <c r="F5" s="87" t="n">
        <v>184.641350364505</v>
      </c>
      <c r="G5" s="7" t="n">
        <v>0</v>
      </c>
      <c r="H5" s="7" t="n">
        <v>0</v>
      </c>
      <c r="I5" s="7" t="n">
        <v>39.7155640004089</v>
      </c>
      <c r="J5" s="384" t="n">
        <v>5612.2580907467</v>
      </c>
      <c r="K5" s="41" t="n">
        <v>578.146400838155</v>
      </c>
    </row>
    <row r="6" customFormat="false" ht="12.75" hidden="false" customHeight="true" outlineLevel="0" collapsed="false">
      <c r="A6" s="86" t="s">
        <v>448</v>
      </c>
      <c r="B6" s="83" t="n">
        <v>22929.3991340244</v>
      </c>
      <c r="C6" s="42" t="n">
        <f aca="false">SUM(D6:J6)</f>
        <v>85691.6256788928</v>
      </c>
      <c r="D6" s="7" t="n">
        <v>62936.785867213</v>
      </c>
      <c r="E6" s="7" t="n">
        <v>0</v>
      </c>
      <c r="F6" s="87" t="n">
        <v>4960.78252999851</v>
      </c>
      <c r="G6" s="7" t="n">
        <v>0</v>
      </c>
      <c r="H6" s="7" t="n">
        <v>0</v>
      </c>
      <c r="I6" s="7" t="n">
        <v>1262.59443390388</v>
      </c>
      <c r="J6" s="384" t="n">
        <v>16531.4628477774</v>
      </c>
      <c r="K6" s="41" t="n">
        <v>4414.11776280066</v>
      </c>
    </row>
    <row r="7" customFormat="false" ht="12.75" hidden="false" customHeight="true" outlineLevel="0" collapsed="false">
      <c r="A7" s="86" t="s">
        <v>449</v>
      </c>
      <c r="B7" s="83" t="n">
        <v>3429.41138975875</v>
      </c>
      <c r="C7" s="42" t="n">
        <f aca="false">SUM(D7:J7)</f>
        <v>16013.9380399097</v>
      </c>
      <c r="D7" s="7" t="n">
        <v>5806.84105145261</v>
      </c>
      <c r="E7" s="7" t="n">
        <v>0</v>
      </c>
      <c r="F7" s="87" t="n">
        <v>165.737410741159</v>
      </c>
      <c r="G7" s="7" t="n">
        <v>0</v>
      </c>
      <c r="H7" s="7" t="n">
        <v>0</v>
      </c>
      <c r="I7" s="7" t="n">
        <v>90.811515804385</v>
      </c>
      <c r="J7" s="384" t="n">
        <v>9950.54806191158</v>
      </c>
      <c r="K7" s="41" t="n">
        <v>893.226186762063</v>
      </c>
    </row>
    <row r="8" customFormat="false" ht="12.75" hidden="false" customHeight="true" outlineLevel="0" collapsed="false">
      <c r="A8" s="86" t="s">
        <v>450</v>
      </c>
      <c r="B8" s="83" t="n">
        <v>74023.0142152457</v>
      </c>
      <c r="C8" s="42" t="n">
        <f aca="false">SUM(D8:J8)</f>
        <v>249183.021871537</v>
      </c>
      <c r="D8" s="7" t="n">
        <v>157708.542045472</v>
      </c>
      <c r="E8" s="7" t="n">
        <v>0</v>
      </c>
      <c r="F8" s="87" t="n">
        <v>8353.44958736606</v>
      </c>
      <c r="G8" s="7" t="n">
        <v>0</v>
      </c>
      <c r="H8" s="7" t="n">
        <v>0</v>
      </c>
      <c r="I8" s="7" t="n">
        <v>5655.67561906126</v>
      </c>
      <c r="J8" s="384" t="n">
        <v>77465.3546196377</v>
      </c>
      <c r="K8" s="41" t="n">
        <v>18300.6197892736</v>
      </c>
    </row>
    <row r="9" customFormat="false" ht="12.75" hidden="false" customHeight="true" outlineLevel="0" collapsed="false">
      <c r="A9" s="86" t="s">
        <v>451</v>
      </c>
      <c r="B9" s="83" t="n">
        <v>114422.640463976</v>
      </c>
      <c r="C9" s="42" t="n">
        <f aca="false">SUM(D9:J9)</f>
        <v>316033.323498914</v>
      </c>
      <c r="D9" s="7" t="n">
        <v>151698.990855568</v>
      </c>
      <c r="E9" s="7" t="n">
        <v>0</v>
      </c>
      <c r="F9" s="87" t="n">
        <v>10667.1836992059</v>
      </c>
      <c r="G9" s="7" t="n">
        <v>0</v>
      </c>
      <c r="H9" s="7" t="n">
        <v>0</v>
      </c>
      <c r="I9" s="7" t="n">
        <v>9385.99244429903</v>
      </c>
      <c r="J9" s="384" t="n">
        <v>144281.15649984</v>
      </c>
      <c r="K9" s="41" t="n">
        <v>24363.1693515829</v>
      </c>
    </row>
    <row r="10" customFormat="false" ht="12.75" hidden="false" customHeight="true" outlineLevel="0" collapsed="false">
      <c r="A10" s="86" t="s">
        <v>87</v>
      </c>
      <c r="B10" s="83" t="n">
        <v>1154.04839768106</v>
      </c>
      <c r="C10" s="42" t="n">
        <f aca="false">SUM(D10:J10)</f>
        <v>4864.27031347283</v>
      </c>
      <c r="D10" s="7" t="n">
        <v>2984.47469417673</v>
      </c>
      <c r="E10" s="7" t="n">
        <v>0</v>
      </c>
      <c r="F10" s="87" t="n">
        <v>96.4342664641638</v>
      </c>
      <c r="G10" s="7" t="n">
        <v>0</v>
      </c>
      <c r="H10" s="7" t="n">
        <v>0</v>
      </c>
      <c r="I10" s="7" t="n">
        <v>7.82726341376256</v>
      </c>
      <c r="J10" s="384" t="n">
        <v>1775.53408941817</v>
      </c>
      <c r="K10" s="41" t="n">
        <v>336.085104985502</v>
      </c>
    </row>
    <row r="11" customFormat="false" ht="12.75" hidden="false" customHeight="true" outlineLevel="0" collapsed="false">
      <c r="A11" s="86" t="s">
        <v>452</v>
      </c>
      <c r="B11" s="83" t="n">
        <v>25650.5537962657</v>
      </c>
      <c r="C11" s="42" t="n">
        <f aca="false">SUM(D11:J11)</f>
        <v>68001.1027134827</v>
      </c>
      <c r="D11" s="7" t="n">
        <v>39493.5303772662</v>
      </c>
      <c r="E11" s="7" t="n">
        <v>0</v>
      </c>
      <c r="F11" s="87" t="n">
        <v>865.016037656276</v>
      </c>
      <c r="G11" s="7" t="n">
        <v>0</v>
      </c>
      <c r="H11" s="7" t="n">
        <v>0</v>
      </c>
      <c r="I11" s="7" t="n">
        <v>1733.24672457208</v>
      </c>
      <c r="J11" s="384" t="n">
        <v>25909.3095739881</v>
      </c>
      <c r="K11" s="41" t="n">
        <v>5904.75075262286</v>
      </c>
    </row>
    <row r="12" customFormat="false" ht="12.75" hidden="false" customHeight="true" outlineLevel="0" collapsed="false">
      <c r="A12" s="86" t="s">
        <v>453</v>
      </c>
      <c r="B12" s="83" t="n">
        <v>22443.2659873531</v>
      </c>
      <c r="C12" s="42" t="n">
        <f aca="false">SUM(D12:J12)</f>
        <v>84850.1571854525</v>
      </c>
      <c r="D12" s="7" t="n">
        <v>39661.8303177058</v>
      </c>
      <c r="E12" s="7" t="n">
        <v>0</v>
      </c>
      <c r="F12" s="87" t="n">
        <v>867.82527584671</v>
      </c>
      <c r="G12" s="7" t="n">
        <v>0</v>
      </c>
      <c r="H12" s="7" t="n">
        <v>0</v>
      </c>
      <c r="I12" s="7" t="n">
        <v>1454.92215868643</v>
      </c>
      <c r="J12" s="384" t="n">
        <v>42865.5794332135</v>
      </c>
      <c r="K12" s="41" t="n">
        <v>7425.2810514386</v>
      </c>
    </row>
    <row r="13" customFormat="false" ht="12.75" hidden="false" customHeight="true" outlineLevel="0" collapsed="false">
      <c r="A13" s="86" t="s">
        <v>93</v>
      </c>
      <c r="B13" s="83" t="n">
        <v>27168.4371194336</v>
      </c>
      <c r="C13" s="42" t="n">
        <f aca="false">SUM(D13:J13)</f>
        <v>88507.4030120654</v>
      </c>
      <c r="D13" s="7" t="n">
        <v>55858.762691759</v>
      </c>
      <c r="E13" s="7" t="n">
        <v>0</v>
      </c>
      <c r="F13" s="87" t="n">
        <v>5025.45786751829</v>
      </c>
      <c r="G13" s="7" t="n">
        <v>0</v>
      </c>
      <c r="H13" s="7" t="n">
        <v>0</v>
      </c>
      <c r="I13" s="7" t="n">
        <v>1105.10558631551</v>
      </c>
      <c r="J13" s="384" t="n">
        <v>26518.0768664726</v>
      </c>
      <c r="K13" s="41" t="n">
        <v>4444.12536146008</v>
      </c>
    </row>
    <row r="14" customFormat="false" ht="12.75" hidden="false" customHeight="true" outlineLevel="0" collapsed="false">
      <c r="A14" s="86" t="s">
        <v>454</v>
      </c>
      <c r="B14" s="83" t="n">
        <v>34748.9486913802</v>
      </c>
      <c r="C14" s="42" t="n">
        <f aca="false">SUM(D14:J14)</f>
        <v>55334.0727384416</v>
      </c>
      <c r="D14" s="7" t="n">
        <v>30216.3708762556</v>
      </c>
      <c r="E14" s="7" t="n">
        <v>0</v>
      </c>
      <c r="F14" s="87" t="n">
        <v>914.881326915623</v>
      </c>
      <c r="G14" s="7" t="n">
        <v>0</v>
      </c>
      <c r="H14" s="7" t="n">
        <v>0</v>
      </c>
      <c r="I14" s="7" t="n">
        <v>3476.97638871286</v>
      </c>
      <c r="J14" s="384" t="n">
        <v>20725.8441465575</v>
      </c>
      <c r="K14" s="41" t="n">
        <v>5891.40576887919</v>
      </c>
    </row>
    <row r="15" customFormat="false" ht="12.75" hidden="false" customHeight="true" outlineLevel="0" collapsed="false">
      <c r="A15" s="86" t="s">
        <v>219</v>
      </c>
      <c r="B15" s="83" t="n">
        <v>7935.12157908069</v>
      </c>
      <c r="C15" s="42" t="n">
        <f aca="false">SUM(D15:J15)</f>
        <v>71455.8331772134</v>
      </c>
      <c r="D15" s="7" t="n">
        <v>22310.8944953917</v>
      </c>
      <c r="E15" s="7" t="n">
        <v>0</v>
      </c>
      <c r="F15" s="87" t="n">
        <v>684.225296722812</v>
      </c>
      <c r="G15" s="7" t="n">
        <v>0</v>
      </c>
      <c r="H15" s="7" t="n">
        <v>0</v>
      </c>
      <c r="I15" s="7" t="n">
        <v>395.363266875274</v>
      </c>
      <c r="J15" s="384" t="n">
        <v>48065.3501182235</v>
      </c>
      <c r="K15" s="41" t="n">
        <v>4173.05672023665</v>
      </c>
    </row>
    <row r="16" customFormat="false" ht="12.75" hidden="false" customHeight="true" outlineLevel="0" collapsed="false">
      <c r="A16" s="86" t="s">
        <v>455</v>
      </c>
      <c r="B16" s="83" t="n">
        <v>3082.82030619579</v>
      </c>
      <c r="C16" s="42" t="n">
        <f aca="false">SUM(D16:J16)</f>
        <v>8738.83291579116</v>
      </c>
      <c r="D16" s="7" t="n">
        <v>4219.31742619221</v>
      </c>
      <c r="E16" s="7" t="n">
        <v>0</v>
      </c>
      <c r="F16" s="87" t="n">
        <v>63.2611340371144</v>
      </c>
      <c r="G16" s="7" t="n">
        <v>0</v>
      </c>
      <c r="H16" s="7" t="n">
        <v>0</v>
      </c>
      <c r="I16" s="7" t="n">
        <v>207.887876656222</v>
      </c>
      <c r="J16" s="384" t="n">
        <v>4248.36647890561</v>
      </c>
      <c r="K16" s="41" t="n">
        <v>700.20937173215</v>
      </c>
    </row>
    <row r="17" customFormat="false" ht="12.75" hidden="false" customHeight="true" outlineLevel="0" collapsed="false">
      <c r="A17" s="86" t="s">
        <v>456</v>
      </c>
      <c r="B17" s="83" t="n">
        <v>1990.38599430374</v>
      </c>
      <c r="C17" s="42" t="n">
        <f aca="false">SUM(D17:J17)</f>
        <v>14874.4254964931</v>
      </c>
      <c r="D17" s="7" t="n">
        <v>5462.74191177318</v>
      </c>
      <c r="E17" s="7" t="n">
        <v>0</v>
      </c>
      <c r="F17" s="87" t="n">
        <v>96.6513035587778</v>
      </c>
      <c r="G17" s="7" t="n">
        <v>0</v>
      </c>
      <c r="H17" s="7" t="n">
        <v>0</v>
      </c>
      <c r="I17" s="7" t="n">
        <v>52.7836463367653</v>
      </c>
      <c r="J17" s="384" t="n">
        <v>9262.24863482437</v>
      </c>
      <c r="K17" s="41" t="n">
        <v>969.24543669926</v>
      </c>
    </row>
    <row r="18" customFormat="false" ht="12.75" hidden="false" customHeight="true" outlineLevel="0" collapsed="false">
      <c r="A18" s="86" t="s">
        <v>457</v>
      </c>
      <c r="B18" s="83" t="n">
        <v>93480.2050697891</v>
      </c>
      <c r="C18" s="42" t="n">
        <f aca="false">SUM(D18:J18)</f>
        <v>281639.677675054</v>
      </c>
      <c r="D18" s="7" t="n">
        <v>162646.888495988</v>
      </c>
      <c r="E18" s="7" t="n">
        <v>0</v>
      </c>
      <c r="F18" s="87" t="n">
        <v>26228.3964483575</v>
      </c>
      <c r="G18" s="7" t="n">
        <v>0</v>
      </c>
      <c r="H18" s="7" t="n">
        <v>0</v>
      </c>
      <c r="I18" s="7" t="n">
        <v>4857.79117813461</v>
      </c>
      <c r="J18" s="384" t="n">
        <v>87906.6015525738</v>
      </c>
      <c r="K18" s="41" t="n">
        <v>15841.0113323077</v>
      </c>
    </row>
    <row r="19" customFormat="false" ht="12.75" hidden="false" customHeight="true" outlineLevel="0" collapsed="false">
      <c r="A19" s="86" t="s">
        <v>106</v>
      </c>
      <c r="B19" s="83" t="n">
        <v>46404.745271643</v>
      </c>
      <c r="C19" s="42" t="n">
        <f aca="false">SUM(D19:J19)</f>
        <v>172994.385669912</v>
      </c>
      <c r="D19" s="7" t="n">
        <v>112153.756478837</v>
      </c>
      <c r="E19" s="7" t="n">
        <v>4793.14093</v>
      </c>
      <c r="F19" s="87" t="n">
        <v>12273.3138602021</v>
      </c>
      <c r="G19" s="7" t="n">
        <v>0</v>
      </c>
      <c r="H19" s="7" t="n">
        <v>814.68345</v>
      </c>
      <c r="I19" s="7" t="n">
        <v>2453.66966531458</v>
      </c>
      <c r="J19" s="384" t="n">
        <v>40505.8212855583</v>
      </c>
      <c r="K19" s="41" t="n">
        <v>8827.23527231266</v>
      </c>
    </row>
    <row r="20" customFormat="false" ht="12.75" hidden="false" customHeight="true" outlineLevel="0" collapsed="false">
      <c r="A20" s="86" t="s">
        <v>458</v>
      </c>
      <c r="B20" s="83" t="n">
        <v>11042.7424086137</v>
      </c>
      <c r="C20" s="42" t="n">
        <f aca="false">SUM(D20:J20)</f>
        <v>31343.461291835</v>
      </c>
      <c r="D20" s="7" t="n">
        <v>18540.0433315053</v>
      </c>
      <c r="E20" s="7" t="n">
        <v>0</v>
      </c>
      <c r="F20" s="87" t="n">
        <v>1672.6498371492</v>
      </c>
      <c r="G20" s="7" t="n">
        <v>0</v>
      </c>
      <c r="H20" s="7" t="n">
        <v>0</v>
      </c>
      <c r="I20" s="7" t="n">
        <v>931.688659712437</v>
      </c>
      <c r="J20" s="384" t="n">
        <v>10199.0794634681</v>
      </c>
      <c r="K20" s="41" t="n">
        <v>2808.7112345217</v>
      </c>
    </row>
    <row r="21" customFormat="false" ht="12.75" hidden="false" customHeight="true" outlineLevel="0" collapsed="false">
      <c r="A21" s="86" t="s">
        <v>109</v>
      </c>
      <c r="B21" s="83" t="n">
        <v>1419.49085953055</v>
      </c>
      <c r="C21" s="42" t="n">
        <f aca="false">SUM(D21:J21)</f>
        <v>4099.77845472888</v>
      </c>
      <c r="D21" s="7" t="n">
        <v>2082.54696480651</v>
      </c>
      <c r="E21" s="7" t="n">
        <v>0</v>
      </c>
      <c r="F21" s="87" t="n">
        <v>48.0991882045517</v>
      </c>
      <c r="G21" s="7" t="n">
        <v>0</v>
      </c>
      <c r="H21" s="7" t="n">
        <v>0</v>
      </c>
      <c r="I21" s="7" t="n">
        <v>20.2874709147503</v>
      </c>
      <c r="J21" s="384" t="n">
        <v>1948.84483080306</v>
      </c>
      <c r="K21" s="41" t="n">
        <v>362.091690490332</v>
      </c>
    </row>
    <row r="22" customFormat="false" ht="12.75" hidden="false" customHeight="true" outlineLevel="0" collapsed="false">
      <c r="A22" s="86" t="s">
        <v>459</v>
      </c>
      <c r="B22" s="83" t="n">
        <v>3853.95637726756</v>
      </c>
      <c r="C22" s="42" t="n">
        <f aca="false">SUM(D22:J22)</f>
        <v>14579.9172496795</v>
      </c>
      <c r="D22" s="7" t="n">
        <v>7802.68035458264</v>
      </c>
      <c r="E22" s="7" t="n">
        <v>0</v>
      </c>
      <c r="F22" s="87" t="n">
        <v>284.205570327269</v>
      </c>
      <c r="G22" s="7" t="n">
        <v>0</v>
      </c>
      <c r="H22" s="7" t="n">
        <v>0</v>
      </c>
      <c r="I22" s="7" t="n">
        <v>156.973745585615</v>
      </c>
      <c r="J22" s="384" t="n">
        <v>6336.05757918394</v>
      </c>
      <c r="K22" s="41" t="n">
        <v>1201.30419966544</v>
      </c>
    </row>
    <row r="23" customFormat="false" ht="12.75" hidden="false" customHeight="true" outlineLevel="0" collapsed="false">
      <c r="A23" s="86" t="s">
        <v>460</v>
      </c>
      <c r="B23" s="83" t="n">
        <v>1652.82361539729</v>
      </c>
      <c r="C23" s="42" t="n">
        <f aca="false">SUM(D23:J23)</f>
        <v>11861.233250495</v>
      </c>
      <c r="D23" s="7" t="n">
        <v>4334.94536693432</v>
      </c>
      <c r="E23" s="7" t="n">
        <v>0</v>
      </c>
      <c r="F23" s="87" t="n">
        <v>129.225830140067</v>
      </c>
      <c r="G23" s="7" t="n">
        <v>0</v>
      </c>
      <c r="H23" s="7" t="n">
        <v>0</v>
      </c>
      <c r="I23" s="7" t="n">
        <v>68.4572183804413</v>
      </c>
      <c r="J23" s="384" t="n">
        <v>7328.60483504021</v>
      </c>
      <c r="K23" s="41" t="n">
        <v>679.171982991535</v>
      </c>
    </row>
    <row r="24" customFormat="false" ht="12.75" hidden="false" customHeight="true" outlineLevel="0" collapsed="false">
      <c r="A24" s="86" t="s">
        <v>461</v>
      </c>
      <c r="B24" s="83" t="n">
        <v>1208.40938634428</v>
      </c>
      <c r="C24" s="42" t="n">
        <f aca="false">SUM(D24:J24)</f>
        <v>3251.34285549356</v>
      </c>
      <c r="D24" s="7" t="n">
        <v>1660.98141818442</v>
      </c>
      <c r="E24" s="7" t="n">
        <v>0</v>
      </c>
      <c r="F24" s="87" t="n">
        <v>21.6135395833107</v>
      </c>
      <c r="G24" s="7" t="n">
        <v>0</v>
      </c>
      <c r="H24" s="7" t="n">
        <v>0</v>
      </c>
      <c r="I24" s="7" t="n">
        <v>18.6228168879354</v>
      </c>
      <c r="J24" s="384" t="n">
        <v>1550.12508083789</v>
      </c>
      <c r="K24" s="41" t="n">
        <v>323.081812233087</v>
      </c>
    </row>
    <row r="25" customFormat="false" ht="12.75" hidden="false" customHeight="true" outlineLevel="0" collapsed="false">
      <c r="A25" s="86" t="s">
        <v>462</v>
      </c>
      <c r="B25" s="83" t="n">
        <v>1719.93186681384</v>
      </c>
      <c r="C25" s="42" t="n">
        <f aca="false">SUM(D25:J25)</f>
        <v>5050.61585252403</v>
      </c>
      <c r="D25" s="7" t="n">
        <v>3526.66249550699</v>
      </c>
      <c r="E25" s="7" t="n">
        <v>0</v>
      </c>
      <c r="F25" s="87" t="n">
        <v>116.682566273732</v>
      </c>
      <c r="G25" s="7" t="n">
        <v>0</v>
      </c>
      <c r="H25" s="7" t="n">
        <v>0</v>
      </c>
      <c r="I25" s="7" t="n">
        <v>40.0811880921718</v>
      </c>
      <c r="J25" s="384" t="n">
        <v>1367.18960265114</v>
      </c>
      <c r="K25" s="41" t="n">
        <v>380.096249685984</v>
      </c>
    </row>
    <row r="26" customFormat="false" ht="12.75" hidden="false" customHeight="true" outlineLevel="0" collapsed="false">
      <c r="A26" s="86" t="s">
        <v>463</v>
      </c>
      <c r="B26" s="83" t="n">
        <v>1255.621275225</v>
      </c>
      <c r="C26" s="42" t="n">
        <f aca="false">SUM(D26:J26)</f>
        <v>7786.68932505915</v>
      </c>
      <c r="D26" s="7" t="n">
        <v>2916.78437224302</v>
      </c>
      <c r="E26" s="7" t="n">
        <v>0</v>
      </c>
      <c r="F26" s="87" t="n">
        <v>106.846422094693</v>
      </c>
      <c r="G26" s="7" t="n">
        <v>0</v>
      </c>
      <c r="H26" s="7" t="n">
        <v>0</v>
      </c>
      <c r="I26" s="7" t="n">
        <v>65.1795787365583</v>
      </c>
      <c r="J26" s="384" t="n">
        <v>4697.87895198488</v>
      </c>
      <c r="K26" s="41" t="n">
        <v>479.12132526207</v>
      </c>
    </row>
    <row r="27" customFormat="false" ht="12.75" hidden="false" customHeight="true" outlineLevel="0" collapsed="false">
      <c r="A27" s="86" t="s">
        <v>464</v>
      </c>
      <c r="B27" s="83" t="n">
        <v>1845.81232606415</v>
      </c>
      <c r="C27" s="42" t="n">
        <f aca="false">SUM(D27:J27)</f>
        <v>5817.55126541697</v>
      </c>
      <c r="D27" s="7" t="n">
        <v>2126.15087576874</v>
      </c>
      <c r="E27" s="7" t="n">
        <v>0</v>
      </c>
      <c r="F27" s="87" t="n">
        <v>99.4250273967298</v>
      </c>
      <c r="G27" s="7" t="n">
        <v>0</v>
      </c>
      <c r="H27" s="7" t="n">
        <v>0</v>
      </c>
      <c r="I27" s="7" t="n">
        <v>47.5748097592744</v>
      </c>
      <c r="J27" s="384" t="n">
        <v>3544.40055249223</v>
      </c>
      <c r="K27" s="41" t="n">
        <v>381.113958042784</v>
      </c>
    </row>
    <row r="28" customFormat="false" ht="12.75" hidden="false" customHeight="true" outlineLevel="0" collapsed="false">
      <c r="A28" s="86" t="s">
        <v>465</v>
      </c>
      <c r="B28" s="83" t="n">
        <v>2456.11307836182</v>
      </c>
      <c r="C28" s="42" t="n">
        <f aca="false">SUM(D28:J28)</f>
        <v>6231.82140330398</v>
      </c>
      <c r="D28" s="7" t="n">
        <v>3022.27881209274</v>
      </c>
      <c r="E28" s="7" t="n">
        <v>0</v>
      </c>
      <c r="F28" s="87" t="n">
        <v>66.8837229706758</v>
      </c>
      <c r="G28" s="7" t="n">
        <v>0</v>
      </c>
      <c r="H28" s="7" t="n">
        <v>0</v>
      </c>
      <c r="I28" s="7" t="n">
        <v>21.9123022156809</v>
      </c>
      <c r="J28" s="384" t="n">
        <v>3120.74656602488</v>
      </c>
      <c r="K28" s="41" t="n">
        <v>496.125631169074</v>
      </c>
    </row>
    <row r="29" customFormat="false" ht="12.75" hidden="false" customHeight="true" outlineLevel="0" collapsed="false">
      <c r="A29" s="86" t="s">
        <v>466</v>
      </c>
      <c r="B29" s="83" t="n">
        <v>23679.3065387198</v>
      </c>
      <c r="C29" s="42" t="n">
        <f aca="false">SUM(D29:J29)</f>
        <v>105020.759583314</v>
      </c>
      <c r="D29" s="7" t="n">
        <v>58758.2793065019</v>
      </c>
      <c r="E29" s="7" t="n">
        <v>0</v>
      </c>
      <c r="F29" s="87" t="n">
        <v>1753.16866934188</v>
      </c>
      <c r="G29" s="7" t="n">
        <v>0</v>
      </c>
      <c r="H29" s="7" t="n">
        <v>0</v>
      </c>
      <c r="I29" s="7" t="n">
        <v>1569.92409296647</v>
      </c>
      <c r="J29" s="384" t="n">
        <v>42939.3875145039</v>
      </c>
      <c r="K29" s="41" t="n">
        <v>7586.33052594778</v>
      </c>
    </row>
    <row r="30" customFormat="false" ht="12.75" hidden="false" customHeight="true" outlineLevel="0" collapsed="false">
      <c r="A30" s="86" t="s">
        <v>467</v>
      </c>
      <c r="B30" s="83" t="n">
        <v>12988.0088849146</v>
      </c>
      <c r="C30" s="42" t="n">
        <f aca="false">SUM(D30:J30)</f>
        <v>43592.5539670666</v>
      </c>
      <c r="D30" s="7" t="n">
        <v>22332.3862701208</v>
      </c>
      <c r="E30" s="7" t="n">
        <v>0</v>
      </c>
      <c r="F30" s="87" t="n">
        <v>651.311203364983</v>
      </c>
      <c r="G30" s="7" t="n">
        <v>0</v>
      </c>
      <c r="H30" s="7" t="n">
        <v>0</v>
      </c>
      <c r="I30" s="7" t="n">
        <v>828.71393964379</v>
      </c>
      <c r="J30" s="384" t="n">
        <v>19780.142553937</v>
      </c>
      <c r="K30" s="41" t="n">
        <v>3828.96958894197</v>
      </c>
    </row>
    <row r="31" customFormat="false" ht="12.75" hidden="false" customHeight="true" outlineLevel="0" collapsed="false">
      <c r="A31" s="86" t="s">
        <v>468</v>
      </c>
      <c r="B31" s="83" t="n">
        <v>98715.6632139554</v>
      </c>
      <c r="C31" s="42" t="n">
        <f aca="false">SUM(D31:J31)</f>
        <v>573864.920884047</v>
      </c>
      <c r="D31" s="7" t="n">
        <v>212811.716644855</v>
      </c>
      <c r="E31" s="7" t="n">
        <v>72399.60246</v>
      </c>
      <c r="F31" s="87" t="n">
        <v>16109.5698775201</v>
      </c>
      <c r="G31" s="7" t="n">
        <v>0</v>
      </c>
      <c r="H31" s="7" t="n">
        <v>8382.60157</v>
      </c>
      <c r="I31" s="7" t="n">
        <v>6008.37471794036</v>
      </c>
      <c r="J31" s="384" t="n">
        <v>258153.055613732</v>
      </c>
      <c r="K31" s="41" t="n">
        <v>28029.2347287518</v>
      </c>
    </row>
    <row r="32" customFormat="false" ht="12.75" hidden="false" customHeight="true" outlineLevel="0" collapsed="false">
      <c r="A32" s="86" t="s">
        <v>469</v>
      </c>
      <c r="B32" s="83" t="n">
        <v>2308.06117822496</v>
      </c>
      <c r="C32" s="42" t="n">
        <f aca="false">SUM(D32:J32)</f>
        <v>11050.5719396299</v>
      </c>
      <c r="D32" s="7" t="n">
        <v>7733.54784871303</v>
      </c>
      <c r="E32" s="7" t="n">
        <v>0</v>
      </c>
      <c r="F32" s="87" t="n">
        <v>183.602297056494</v>
      </c>
      <c r="G32" s="7" t="n">
        <v>0</v>
      </c>
      <c r="H32" s="7" t="n">
        <v>0</v>
      </c>
      <c r="I32" s="7" t="n">
        <v>153.606617457641</v>
      </c>
      <c r="J32" s="384" t="n">
        <v>2979.81517640275</v>
      </c>
      <c r="K32" s="41" t="n">
        <v>564.142854797093</v>
      </c>
    </row>
    <row r="33" customFormat="false" ht="12.75" hidden="false" customHeight="true" outlineLevel="0" collapsed="false">
      <c r="A33" s="86" t="s">
        <v>470</v>
      </c>
      <c r="B33" s="83" t="n">
        <v>17210.9070956706</v>
      </c>
      <c r="C33" s="42" t="n">
        <f aca="false">SUM(D33:J33)</f>
        <v>40754.0285356226</v>
      </c>
      <c r="D33" s="7" t="n">
        <v>23051.218371397</v>
      </c>
      <c r="E33" s="7" t="n">
        <v>0</v>
      </c>
      <c r="F33" s="87" t="n">
        <v>768.839941457651</v>
      </c>
      <c r="G33" s="7" t="n">
        <v>0</v>
      </c>
      <c r="H33" s="7" t="n">
        <v>0</v>
      </c>
      <c r="I33" s="7" t="n">
        <v>1888.33535423604</v>
      </c>
      <c r="J33" s="384" t="n">
        <v>15045.6348685318</v>
      </c>
      <c r="K33" s="41" t="n">
        <v>4382.72550750505</v>
      </c>
    </row>
    <row r="34" customFormat="false" ht="12.75" hidden="false" customHeight="true" outlineLevel="0" collapsed="false">
      <c r="A34" s="86" t="s">
        <v>115</v>
      </c>
      <c r="B34" s="83" t="n">
        <v>5329.00430520076</v>
      </c>
      <c r="C34" s="42" t="n">
        <f aca="false">SUM(D34:J34)</f>
        <v>20026.3817814984</v>
      </c>
      <c r="D34" s="7" t="n">
        <v>13118.2011250468</v>
      </c>
      <c r="E34" s="7" t="n">
        <v>0</v>
      </c>
      <c r="F34" s="87" t="n">
        <v>543.555158484453</v>
      </c>
      <c r="G34" s="7" t="n">
        <v>0</v>
      </c>
      <c r="H34" s="7" t="n">
        <v>0</v>
      </c>
      <c r="I34" s="7" t="n">
        <v>314.775307212042</v>
      </c>
      <c r="J34" s="384" t="n">
        <v>6049.85019075504</v>
      </c>
      <c r="K34" s="41" t="n">
        <v>1322.33484759177</v>
      </c>
    </row>
    <row r="35" customFormat="false" ht="12.75" hidden="false" customHeight="true" outlineLevel="0" collapsed="false">
      <c r="A35" s="86" t="s">
        <v>116</v>
      </c>
      <c r="B35" s="83" t="n">
        <v>1572.48427177091</v>
      </c>
      <c r="C35" s="42" t="n">
        <f aca="false">SUM(D35:J35)</f>
        <v>5860.91281835534</v>
      </c>
      <c r="D35" s="7" t="n">
        <v>3005.43547511863</v>
      </c>
      <c r="E35" s="7" t="n">
        <v>0</v>
      </c>
      <c r="F35" s="87" t="n">
        <v>354.945721300699</v>
      </c>
      <c r="G35" s="7" t="n">
        <v>0</v>
      </c>
      <c r="H35" s="7" t="n">
        <v>0</v>
      </c>
      <c r="I35" s="7" t="n">
        <v>109.236620918977</v>
      </c>
      <c r="J35" s="384" t="n">
        <v>2391.29500101704</v>
      </c>
      <c r="K35" s="41" t="n">
        <v>433.109673984293</v>
      </c>
    </row>
    <row r="36" customFormat="false" ht="12.75" hidden="false" customHeight="true" outlineLevel="0" collapsed="false">
      <c r="A36" s="86" t="s">
        <v>237</v>
      </c>
      <c r="B36" s="83" t="n">
        <v>697.617487460569</v>
      </c>
      <c r="C36" s="42" t="n">
        <f aca="false">SUM(D36:J36)</f>
        <v>3138.9286470653</v>
      </c>
      <c r="D36" s="7" t="n">
        <v>1091.19408419185</v>
      </c>
      <c r="E36" s="7" t="n">
        <v>0</v>
      </c>
      <c r="F36" s="87" t="n">
        <v>14.112258661786</v>
      </c>
      <c r="G36" s="7" t="n">
        <v>0</v>
      </c>
      <c r="H36" s="7" t="n">
        <v>0</v>
      </c>
      <c r="I36" s="7" t="n">
        <v>59.8577725856636</v>
      </c>
      <c r="J36" s="384" t="n">
        <v>1973.764531626</v>
      </c>
      <c r="K36" s="41" t="n">
        <v>205.051924172702</v>
      </c>
    </row>
    <row r="37" customFormat="false" ht="12.75" hidden="false" customHeight="true" outlineLevel="0" collapsed="false">
      <c r="A37" s="86" t="s">
        <v>284</v>
      </c>
      <c r="B37" s="83" t="n">
        <v>38534.7721889142</v>
      </c>
      <c r="C37" s="42" t="n">
        <f aca="false">SUM(D37:J37)</f>
        <v>104637.686163802</v>
      </c>
      <c r="D37" s="7" t="n">
        <v>58433.6310414382</v>
      </c>
      <c r="E37" s="7" t="n">
        <v>0</v>
      </c>
      <c r="F37" s="87" t="n">
        <v>2537.40079901823</v>
      </c>
      <c r="G37" s="7" t="n">
        <v>0</v>
      </c>
      <c r="H37" s="7" t="n">
        <v>0</v>
      </c>
      <c r="I37" s="7" t="n">
        <v>2253.64006313123</v>
      </c>
      <c r="J37" s="384" t="n">
        <v>41413.0142602145</v>
      </c>
      <c r="K37" s="41" t="n">
        <v>10107.7707549774</v>
      </c>
    </row>
    <row r="38" customFormat="false" ht="12.75" hidden="false" customHeight="true" outlineLevel="0" collapsed="false">
      <c r="A38" s="86" t="s">
        <v>120</v>
      </c>
      <c r="B38" s="83" t="n">
        <v>64737.8016923545</v>
      </c>
      <c r="C38" s="42" t="n">
        <f aca="false">SUM(D38:J38)</f>
        <v>149299.392699592</v>
      </c>
      <c r="D38" s="7" t="n">
        <v>80770.0035739255</v>
      </c>
      <c r="E38" s="7" t="n">
        <v>0</v>
      </c>
      <c r="F38" s="87" t="n">
        <v>3641.27667079935</v>
      </c>
      <c r="G38" s="7" t="n">
        <v>0</v>
      </c>
      <c r="H38" s="7" t="n">
        <v>0</v>
      </c>
      <c r="I38" s="7" t="n">
        <v>4536.39698742188</v>
      </c>
      <c r="J38" s="384" t="n">
        <v>60351.7154674458</v>
      </c>
      <c r="K38" s="41" t="n">
        <v>15038.6756322731</v>
      </c>
    </row>
    <row r="39" customFormat="false" ht="12.75" hidden="false" customHeight="true" outlineLevel="0" collapsed="false">
      <c r="A39" s="86" t="s">
        <v>471</v>
      </c>
      <c r="B39" s="83" t="n">
        <v>18717.8438828319</v>
      </c>
      <c r="C39" s="42" t="n">
        <f aca="false">SUM(D39:J39)</f>
        <v>57940.2152538459</v>
      </c>
      <c r="D39" s="7" t="n">
        <v>29727.5466599554</v>
      </c>
      <c r="E39" s="7" t="n">
        <v>0</v>
      </c>
      <c r="F39" s="87" t="n">
        <v>5731.31625806422</v>
      </c>
      <c r="G39" s="7" t="n">
        <v>0</v>
      </c>
      <c r="H39" s="7" t="n">
        <v>0</v>
      </c>
      <c r="I39" s="7" t="n">
        <v>1565.76665846104</v>
      </c>
      <c r="J39" s="384" t="n">
        <v>20915.5856773652</v>
      </c>
      <c r="K39" s="41" t="n">
        <v>4500.13954562433</v>
      </c>
    </row>
    <row r="40" customFormat="false" ht="12.75" hidden="false" customHeight="true" outlineLevel="0" collapsed="false">
      <c r="A40" s="86" t="s">
        <v>472</v>
      </c>
      <c r="B40" s="83" t="n">
        <v>4657.39772716186</v>
      </c>
      <c r="C40" s="42" t="n">
        <f aca="false">SUM(D40:J40)</f>
        <v>34646.7941530336</v>
      </c>
      <c r="D40" s="7" t="n">
        <v>12179.8567050108</v>
      </c>
      <c r="E40" s="7" t="n">
        <v>0</v>
      </c>
      <c r="F40" s="87" t="n">
        <v>350.955484480353</v>
      </c>
      <c r="G40" s="7" t="n">
        <v>0</v>
      </c>
      <c r="H40" s="7" t="n">
        <v>0</v>
      </c>
      <c r="I40" s="7" t="n">
        <v>214.327552883808</v>
      </c>
      <c r="J40" s="384" t="n">
        <v>21901.6544106587</v>
      </c>
      <c r="K40" s="41" t="n">
        <v>2167.6461420985</v>
      </c>
    </row>
    <row r="41" customFormat="false" ht="12.75" hidden="false" customHeight="true" outlineLevel="0" collapsed="false">
      <c r="A41" s="86" t="s">
        <v>473</v>
      </c>
      <c r="B41" s="83" t="n">
        <v>621.101334523907</v>
      </c>
      <c r="C41" s="42" t="n">
        <f aca="false">SUM(D41:J41)</f>
        <v>2220.65130478506</v>
      </c>
      <c r="D41" s="7" t="n">
        <v>1321.14519252478</v>
      </c>
      <c r="E41" s="7" t="n">
        <v>0</v>
      </c>
      <c r="F41" s="87" t="n">
        <v>6.97385065932738</v>
      </c>
      <c r="G41" s="7" t="n">
        <v>0</v>
      </c>
      <c r="H41" s="7" t="n">
        <v>0</v>
      </c>
      <c r="I41" s="7" t="n">
        <v>5.00962281549207</v>
      </c>
      <c r="J41" s="384" t="n">
        <v>887.522638785464</v>
      </c>
      <c r="K41" s="41" t="n">
        <v>168.042552492751</v>
      </c>
    </row>
    <row r="42" customFormat="false" ht="12.75" hidden="false" customHeight="true" outlineLevel="0" collapsed="false">
      <c r="A42" s="86" t="s">
        <v>124</v>
      </c>
      <c r="B42" s="83" t="n">
        <v>1979.2758282284</v>
      </c>
      <c r="C42" s="42" t="n">
        <f aca="false">SUM(D42:J42)</f>
        <v>8582.39128479371</v>
      </c>
      <c r="D42" s="7" t="n">
        <v>3455.54725843482</v>
      </c>
      <c r="E42" s="7" t="n">
        <v>0</v>
      </c>
      <c r="F42" s="87" t="n">
        <v>105.750602366385</v>
      </c>
      <c r="G42" s="7" t="n">
        <v>0</v>
      </c>
      <c r="H42" s="7" t="n">
        <v>0</v>
      </c>
      <c r="I42" s="7" t="n">
        <v>35.5434100061547</v>
      </c>
      <c r="J42" s="384" t="n">
        <v>4985.55001398634</v>
      </c>
      <c r="K42" s="41" t="n">
        <v>569.144121240329</v>
      </c>
    </row>
    <row r="43" customFormat="false" ht="12.75" hidden="false" customHeight="true" outlineLevel="0" collapsed="false">
      <c r="A43" s="86" t="s">
        <v>474</v>
      </c>
      <c r="B43" s="83" t="n">
        <v>36801.3820187252</v>
      </c>
      <c r="C43" s="42" t="n">
        <f aca="false">SUM(D43:J43)</f>
        <v>93160.9071592169</v>
      </c>
      <c r="D43" s="7" t="n">
        <v>49982.127764097</v>
      </c>
      <c r="E43" s="7" t="n">
        <v>0</v>
      </c>
      <c r="F43" s="87" t="n">
        <v>1962.19009962404</v>
      </c>
      <c r="G43" s="7" t="n">
        <v>0</v>
      </c>
      <c r="H43" s="7" t="n">
        <v>0</v>
      </c>
      <c r="I43" s="7" t="n">
        <v>2514.5304058448</v>
      </c>
      <c r="J43" s="384" t="n">
        <v>38702.0588896511</v>
      </c>
      <c r="K43" s="41" t="n">
        <v>8662.59622860761</v>
      </c>
    </row>
    <row r="44" customFormat="false" ht="12.75" hidden="false" customHeight="true" outlineLevel="0" collapsed="false">
      <c r="A44" s="86" t="s">
        <v>126</v>
      </c>
      <c r="B44" s="83" t="n">
        <v>42434.5496000704</v>
      </c>
      <c r="C44" s="42" t="n">
        <f aca="false">SUM(D44:J44)</f>
        <v>172992.345177954</v>
      </c>
      <c r="D44" s="7" t="n">
        <v>76684.8134500707</v>
      </c>
      <c r="E44" s="7" t="n">
        <v>0</v>
      </c>
      <c r="F44" s="87" t="n">
        <v>2573.09201573674</v>
      </c>
      <c r="G44" s="7" t="n">
        <v>0</v>
      </c>
      <c r="H44" s="7" t="n">
        <v>0</v>
      </c>
      <c r="I44" s="7" t="n">
        <v>2957.66267959924</v>
      </c>
      <c r="J44" s="384" t="n">
        <v>90776.7770325477</v>
      </c>
      <c r="K44" s="41" t="n">
        <v>14099.6207447819</v>
      </c>
    </row>
    <row r="45" customFormat="false" ht="12.75" hidden="false" customHeight="true" outlineLevel="0" collapsed="false">
      <c r="A45" s="86" t="s">
        <v>475</v>
      </c>
      <c r="B45" s="83" t="n">
        <v>18151.8109721988</v>
      </c>
      <c r="C45" s="42" t="n">
        <f aca="false">SUM(D45:J45)</f>
        <v>48329.6043962708</v>
      </c>
      <c r="D45" s="7" t="n">
        <v>22146.1983853338</v>
      </c>
      <c r="E45" s="7" t="n">
        <v>0</v>
      </c>
      <c r="F45" s="87" t="n">
        <v>608.932146228495</v>
      </c>
      <c r="G45" s="7" t="n">
        <v>0</v>
      </c>
      <c r="H45" s="7" t="n">
        <v>0</v>
      </c>
      <c r="I45" s="7" t="n">
        <v>1668.50258235999</v>
      </c>
      <c r="J45" s="384" t="n">
        <v>23905.9712823485</v>
      </c>
      <c r="K45" s="41" t="n">
        <v>5351.3550942632</v>
      </c>
    </row>
    <row r="46" customFormat="false" ht="12.75" hidden="false" customHeight="true" outlineLevel="0" collapsed="false">
      <c r="A46" s="86" t="s">
        <v>476</v>
      </c>
      <c r="B46" s="83" t="n">
        <v>66700.7445394297</v>
      </c>
      <c r="C46" s="42" t="n">
        <f aca="false">SUM(D46:J46)</f>
        <v>353422.429581937</v>
      </c>
      <c r="D46" s="7" t="n">
        <v>120498.501819421</v>
      </c>
      <c r="E46" s="7" t="n">
        <v>1276.96678</v>
      </c>
      <c r="F46" s="87" t="n">
        <v>13223.4365938566</v>
      </c>
      <c r="G46" s="7" t="n">
        <v>0</v>
      </c>
      <c r="H46" s="7" t="n">
        <v>8297.97143</v>
      </c>
      <c r="I46" s="7" t="n">
        <v>4216.66631923783</v>
      </c>
      <c r="J46" s="46" t="n">
        <v>205908.886639421</v>
      </c>
      <c r="K46" s="41" t="n">
        <v>18772.5417340754</v>
      </c>
    </row>
    <row r="47" customFormat="false" ht="12.75" hidden="false" customHeight="true" outlineLevel="0" collapsed="false">
      <c r="A47" s="86" t="s">
        <v>129</v>
      </c>
      <c r="B47" s="83" t="n">
        <v>10160.4420866179</v>
      </c>
      <c r="C47" s="42" t="n">
        <f aca="false">SUM(D47:J47)</f>
        <v>30723.2370246064</v>
      </c>
      <c r="D47" s="7" t="n">
        <v>13592.1517813849</v>
      </c>
      <c r="E47" s="7" t="n">
        <v>0</v>
      </c>
      <c r="F47" s="87" t="n">
        <v>640.1578239731</v>
      </c>
      <c r="G47" s="7" t="n">
        <v>0</v>
      </c>
      <c r="H47" s="7" t="n">
        <v>0</v>
      </c>
      <c r="I47" s="7" t="n">
        <v>505.336493070648</v>
      </c>
      <c r="J47" s="384" t="n">
        <v>15985.5909261777</v>
      </c>
      <c r="K47" s="41" t="n">
        <v>2542.85584699913</v>
      </c>
    </row>
    <row r="48" customFormat="false" ht="12.75" hidden="false" customHeight="true" outlineLevel="0" collapsed="false">
      <c r="A48" s="86" t="s">
        <v>477</v>
      </c>
      <c r="B48" s="83" t="n">
        <v>8711.74186331858</v>
      </c>
      <c r="C48" s="42" t="n">
        <f aca="false">SUM(D48:J48)</f>
        <v>20908.8846802318</v>
      </c>
      <c r="D48" s="7" t="n">
        <v>11991.6028957024</v>
      </c>
      <c r="E48" s="7" t="n">
        <v>0</v>
      </c>
      <c r="F48" s="87" t="n">
        <v>839.42614306754</v>
      </c>
      <c r="G48" s="7" t="n">
        <v>0</v>
      </c>
      <c r="H48" s="7" t="n">
        <v>0</v>
      </c>
      <c r="I48" s="7" t="n">
        <v>729.581176383386</v>
      </c>
      <c r="J48" s="384" t="n">
        <v>7348.27446507841</v>
      </c>
      <c r="K48" s="41" t="n">
        <v>1315.33307457124</v>
      </c>
    </row>
    <row r="49" customFormat="false" ht="12.75" hidden="false" customHeight="true" outlineLevel="0" collapsed="false">
      <c r="A49" s="86" t="s">
        <v>478</v>
      </c>
      <c r="B49" s="83" t="n">
        <v>34675.4617103059</v>
      </c>
      <c r="C49" s="42" t="n">
        <f aca="false">SUM(D49:J49)</f>
        <v>114556.324805449</v>
      </c>
      <c r="D49" s="7" t="n">
        <v>91488.4650209377</v>
      </c>
      <c r="E49" s="7" t="n">
        <v>0</v>
      </c>
      <c r="F49" s="87" t="n">
        <v>7016.2800667304</v>
      </c>
      <c r="G49" s="7" t="n">
        <v>0</v>
      </c>
      <c r="H49" s="7" t="n">
        <v>0</v>
      </c>
      <c r="I49" s="7" t="n">
        <v>2016.14442535671</v>
      </c>
      <c r="J49" s="384" t="n">
        <v>14035.4352924246</v>
      </c>
      <c r="K49" s="41" t="n">
        <v>4258.07824977167</v>
      </c>
    </row>
    <row r="50" customFormat="false" ht="12.75" hidden="false" customHeight="true" outlineLevel="0" collapsed="false">
      <c r="A50" s="86" t="s">
        <v>479</v>
      </c>
      <c r="B50" s="83" t="n">
        <v>3637.58776665215</v>
      </c>
      <c r="C50" s="42" t="n">
        <f aca="false">SUM(D50:J50)</f>
        <v>14890.8679185008</v>
      </c>
      <c r="D50" s="7" t="n">
        <v>6227.47149626385</v>
      </c>
      <c r="E50" s="7" t="n">
        <v>0</v>
      </c>
      <c r="F50" s="87" t="n">
        <v>111.098726571133</v>
      </c>
      <c r="G50" s="7" t="n">
        <v>0</v>
      </c>
      <c r="H50" s="7" t="n">
        <v>0</v>
      </c>
      <c r="I50" s="7" t="n">
        <v>104.632274695751</v>
      </c>
      <c r="J50" s="384" t="n">
        <v>8447.66542097006</v>
      </c>
      <c r="K50" s="41" t="n">
        <v>1328.33636732365</v>
      </c>
    </row>
    <row r="51" customFormat="false" ht="12.75" hidden="false" customHeight="true" outlineLevel="0" collapsed="false">
      <c r="A51" s="86" t="s">
        <v>296</v>
      </c>
      <c r="B51" s="83" t="n">
        <v>77946.8415500383</v>
      </c>
      <c r="C51" s="42" t="n">
        <f aca="false">SUM(D51:J51)</f>
        <v>268855.600427631</v>
      </c>
      <c r="D51" s="7" t="n">
        <v>150584.689317355</v>
      </c>
      <c r="E51" s="7" t="n">
        <v>0</v>
      </c>
      <c r="F51" s="87" t="n">
        <v>15307.9286377348</v>
      </c>
      <c r="G51" s="7" t="n">
        <v>0</v>
      </c>
      <c r="H51" s="7" t="n">
        <v>0</v>
      </c>
      <c r="I51" s="7" t="n">
        <v>5185.27760505916</v>
      </c>
      <c r="J51" s="384" t="n">
        <v>97777.7048674825</v>
      </c>
      <c r="K51" s="41" t="n">
        <v>19046.8231224224</v>
      </c>
    </row>
    <row r="52" customFormat="false" ht="12.75" hidden="false" customHeight="true" outlineLevel="0" collapsed="false">
      <c r="A52" s="86" t="s">
        <v>480</v>
      </c>
      <c r="B52" s="83" t="n">
        <v>17839.1451371045</v>
      </c>
      <c r="C52" s="42" t="n">
        <f aca="false">SUM(D52:J52)</f>
        <v>67329.344717669</v>
      </c>
      <c r="D52" s="7" t="n">
        <v>40630.4334820874</v>
      </c>
      <c r="E52" s="7" t="n">
        <v>0</v>
      </c>
      <c r="F52" s="87" t="n">
        <v>2721.70288027984</v>
      </c>
      <c r="G52" s="7" t="n">
        <v>0</v>
      </c>
      <c r="H52" s="7" t="n">
        <v>0</v>
      </c>
      <c r="I52" s="7" t="n">
        <v>713.835879374784</v>
      </c>
      <c r="J52" s="384" t="n">
        <v>23263.3724759269</v>
      </c>
      <c r="K52" s="41" t="n">
        <v>4824.78610459451</v>
      </c>
    </row>
    <row r="53" customFormat="false" ht="12.75" hidden="false" customHeight="true" outlineLevel="0" collapsed="false">
      <c r="A53" s="86" t="s">
        <v>481</v>
      </c>
      <c r="B53" s="83" t="n">
        <v>120183.493788951</v>
      </c>
      <c r="C53" s="42" t="n">
        <f aca="false">SUM(D53:J53)</f>
        <v>364519.971864423</v>
      </c>
      <c r="D53" s="7" t="n">
        <v>140654.302068769</v>
      </c>
      <c r="E53" s="7" t="n">
        <v>4411.36642</v>
      </c>
      <c r="F53" s="87" t="n">
        <v>6197.88060388649</v>
      </c>
      <c r="G53" s="7" t="n">
        <v>0</v>
      </c>
      <c r="H53" s="7" t="n">
        <v>6398.9763</v>
      </c>
      <c r="I53" s="7" t="n">
        <v>15908.9903009677</v>
      </c>
      <c r="J53" s="384" t="n">
        <v>190948.4561708</v>
      </c>
      <c r="K53" s="41" t="n">
        <v>36274.1855127953</v>
      </c>
    </row>
    <row r="54" customFormat="false" ht="12.75" hidden="false" customHeight="true" outlineLevel="0" collapsed="false">
      <c r="A54" s="86" t="s">
        <v>482</v>
      </c>
      <c r="B54" s="83" t="n">
        <v>51973.2726363267</v>
      </c>
      <c r="C54" s="42" t="n">
        <f aca="false">SUM(D54:J54)</f>
        <v>232892.933714356</v>
      </c>
      <c r="D54" s="7" t="n">
        <v>111366.805980897</v>
      </c>
      <c r="E54" s="7" t="n">
        <v>0</v>
      </c>
      <c r="F54" s="87" t="n">
        <v>4336.25843420096</v>
      </c>
      <c r="G54" s="7" t="n">
        <v>0</v>
      </c>
      <c r="H54" s="7" t="n">
        <v>0</v>
      </c>
      <c r="I54" s="7" t="n">
        <v>3119.25352829839</v>
      </c>
      <c r="J54" s="384" t="n">
        <v>114070.61577096</v>
      </c>
      <c r="K54" s="41" t="n">
        <v>17288.2623684161</v>
      </c>
    </row>
    <row r="55" customFormat="false" ht="12.75" hidden="false" customHeight="true" outlineLevel="0" collapsed="false">
      <c r="A55" s="86" t="s">
        <v>483</v>
      </c>
      <c r="B55" s="83" t="n">
        <v>105306.903785462</v>
      </c>
      <c r="C55" s="42" t="n">
        <f aca="false">SUM(D55:J55)</f>
        <v>628802.513002144</v>
      </c>
      <c r="D55" s="7" t="n">
        <v>212174.483407831</v>
      </c>
      <c r="E55" s="7" t="n">
        <v>6666.08193</v>
      </c>
      <c r="F55" s="87" t="n">
        <v>26485.7245033852</v>
      </c>
      <c r="G55" s="7" t="n">
        <v>0</v>
      </c>
      <c r="H55" s="7" t="n">
        <v>88381.20333</v>
      </c>
      <c r="I55" s="7" t="n">
        <v>8138.28730404251</v>
      </c>
      <c r="J55" s="384" t="n">
        <v>286956.732526885</v>
      </c>
      <c r="K55" s="41" t="n">
        <v>33701.9681146302</v>
      </c>
    </row>
    <row r="56" customFormat="false" ht="12.75" hidden="false" customHeight="true" outlineLevel="0" collapsed="false">
      <c r="A56" s="86" t="s">
        <v>249</v>
      </c>
      <c r="B56" s="83" t="n">
        <v>54376.0667293834</v>
      </c>
      <c r="C56" s="42" t="n">
        <f aca="false">SUM(D56:J56)</f>
        <v>184247.315104091</v>
      </c>
      <c r="D56" s="7" t="n">
        <v>94893.3143098188</v>
      </c>
      <c r="E56" s="7" t="n">
        <v>0</v>
      </c>
      <c r="F56" s="87" t="n">
        <v>4241.1940291534</v>
      </c>
      <c r="G56" s="7" t="n">
        <v>0</v>
      </c>
      <c r="H56" s="7" t="n">
        <v>0</v>
      </c>
      <c r="I56" s="7" t="n">
        <v>2615.94162581595</v>
      </c>
      <c r="J56" s="384" t="n">
        <v>82496.8651393026</v>
      </c>
      <c r="K56" s="41" t="n">
        <v>13170.2578823773</v>
      </c>
    </row>
    <row r="57" customFormat="false" ht="12.75" hidden="false" customHeight="true" outlineLevel="0" collapsed="false">
      <c r="A57" s="86" t="s">
        <v>484</v>
      </c>
      <c r="B57" s="83" t="n">
        <v>8219.98464030431</v>
      </c>
      <c r="C57" s="42" t="n">
        <f aca="false">SUM(D57:J57)</f>
        <v>44891.1457991267</v>
      </c>
      <c r="D57" s="7" t="n">
        <v>17476.5496477064</v>
      </c>
      <c r="E57" s="7" t="n">
        <v>0</v>
      </c>
      <c r="F57" s="87" t="n">
        <v>548.25003358938</v>
      </c>
      <c r="G57" s="7" t="n">
        <v>0</v>
      </c>
      <c r="H57" s="7" t="n">
        <v>0</v>
      </c>
      <c r="I57" s="7" t="n">
        <v>310.913103596723</v>
      </c>
      <c r="J57" s="384" t="n">
        <v>26555.4330142342</v>
      </c>
      <c r="K57" s="41" t="n">
        <v>2955.74846795285</v>
      </c>
    </row>
    <row r="58" customFormat="false" ht="12.75" hidden="false" customHeight="true" outlineLevel="0" collapsed="false">
      <c r="A58" s="86" t="s">
        <v>485</v>
      </c>
      <c r="B58" s="83" t="n">
        <v>18450.3441653628</v>
      </c>
      <c r="C58" s="42" t="n">
        <f aca="false">SUM(D58:J58)</f>
        <v>46598.7121337658</v>
      </c>
      <c r="D58" s="7" t="n">
        <v>27260.4204910656</v>
      </c>
      <c r="E58" s="7" t="n">
        <v>0</v>
      </c>
      <c r="F58" s="87" t="n">
        <v>1732.5393689428</v>
      </c>
      <c r="G58" s="7" t="n">
        <v>0</v>
      </c>
      <c r="H58" s="7" t="n">
        <v>2.78097</v>
      </c>
      <c r="I58" s="7" t="n">
        <v>1737.61952422419</v>
      </c>
      <c r="J58" s="384" t="n">
        <v>15865.3517795333</v>
      </c>
      <c r="K58" s="41" t="n">
        <v>3813.96578961226</v>
      </c>
    </row>
    <row r="59" customFormat="false" ht="12.75" hidden="false" customHeight="true" outlineLevel="0" collapsed="false">
      <c r="A59" s="86" t="s">
        <v>486</v>
      </c>
      <c r="B59" s="83" t="n">
        <v>25691.3785765622</v>
      </c>
      <c r="C59" s="42" t="n">
        <f aca="false">SUM(D59:J59)</f>
        <v>90123.5561406688</v>
      </c>
      <c r="D59" s="7" t="n">
        <v>45154.0558135736</v>
      </c>
      <c r="E59" s="7" t="n">
        <v>0</v>
      </c>
      <c r="F59" s="87" t="n">
        <v>1941.47387067596</v>
      </c>
      <c r="G59" s="7" t="n">
        <v>0</v>
      </c>
      <c r="H59" s="7" t="n">
        <v>0</v>
      </c>
      <c r="I59" s="7" t="n">
        <v>1657.19380937552</v>
      </c>
      <c r="J59" s="384" t="n">
        <v>41370.8326470437</v>
      </c>
      <c r="K59" s="41" t="n">
        <v>8230.08662681484</v>
      </c>
    </row>
    <row r="60" customFormat="false" ht="12.75" hidden="false" customHeight="true" outlineLevel="0" collapsed="false">
      <c r="A60" s="86" t="s">
        <v>487</v>
      </c>
      <c r="B60" s="83" t="n">
        <v>22597.7060604528</v>
      </c>
      <c r="C60" s="42" t="n">
        <f aca="false">SUM(D60:J60)</f>
        <v>77948.7698249829</v>
      </c>
      <c r="D60" s="7" t="n">
        <v>57160.6559899176</v>
      </c>
      <c r="E60" s="7" t="n">
        <v>0</v>
      </c>
      <c r="F60" s="87" t="n">
        <v>4496.56833981617</v>
      </c>
      <c r="G60" s="7" t="n">
        <v>0</v>
      </c>
      <c r="H60" s="7" t="n">
        <v>0</v>
      </c>
      <c r="I60" s="7" t="n">
        <v>989.965619278032</v>
      </c>
      <c r="J60" s="384" t="n">
        <v>15301.5798759711</v>
      </c>
      <c r="K60" s="41" t="n">
        <v>3813.96578961226</v>
      </c>
    </row>
    <row r="61" customFormat="false" ht="12.75" hidden="false" customHeight="true" outlineLevel="0" collapsed="false">
      <c r="A61" s="86" t="s">
        <v>488</v>
      </c>
      <c r="B61" s="83" t="n">
        <v>47861.8060779392</v>
      </c>
      <c r="C61" s="42" t="n">
        <f aca="false">SUM(D61:J61)</f>
        <v>113848.656183411</v>
      </c>
      <c r="D61" s="7" t="n">
        <v>63963.267344592</v>
      </c>
      <c r="E61" s="7" t="n">
        <v>0</v>
      </c>
      <c r="F61" s="87" t="n">
        <v>1582.36077421448</v>
      </c>
      <c r="G61" s="7" t="n">
        <v>0</v>
      </c>
      <c r="H61" s="7" t="n">
        <v>0</v>
      </c>
      <c r="I61" s="7" t="n">
        <v>5449.91898420103</v>
      </c>
      <c r="J61" s="384" t="n">
        <v>42853.1090804034</v>
      </c>
      <c r="K61" s="41" t="n">
        <v>11759.5162486902</v>
      </c>
    </row>
    <row r="62" customFormat="false" ht="12.75" hidden="false" customHeight="true" outlineLevel="0" collapsed="false">
      <c r="A62" s="86" t="s">
        <v>489</v>
      </c>
      <c r="B62" s="83" t="n">
        <v>38802.2078045078</v>
      </c>
      <c r="C62" s="42" t="n">
        <f aca="false">SUM(D62:J62)</f>
        <v>108513.103391529</v>
      </c>
      <c r="D62" s="7" t="n">
        <v>63521.9405048865</v>
      </c>
      <c r="E62" s="7" t="n">
        <v>0</v>
      </c>
      <c r="F62" s="87" t="n">
        <v>5084.89406162685</v>
      </c>
      <c r="G62" s="7" t="n">
        <v>0</v>
      </c>
      <c r="H62" s="7" t="n">
        <v>0</v>
      </c>
      <c r="I62" s="7" t="n">
        <v>2577.0295055871</v>
      </c>
      <c r="J62" s="384" t="n">
        <v>37329.2393194289</v>
      </c>
      <c r="K62" s="41" t="n">
        <v>8115.05493079577</v>
      </c>
    </row>
    <row r="63" customFormat="false" ht="12.75" hidden="false" customHeight="true" outlineLevel="0" collapsed="false">
      <c r="A63" s="86" t="s">
        <v>139</v>
      </c>
      <c r="B63" s="83" t="n">
        <v>8801.79934848361</v>
      </c>
      <c r="C63" s="42" t="n">
        <f aca="false">SUM(D63:J63)</f>
        <v>55649.7297653715</v>
      </c>
      <c r="D63" s="7" t="n">
        <v>21171.5423001435</v>
      </c>
      <c r="E63" s="7" t="n">
        <v>9729.61544</v>
      </c>
      <c r="F63" s="87" t="n">
        <v>229.231262576908</v>
      </c>
      <c r="G63" s="7" t="n">
        <v>0</v>
      </c>
      <c r="H63" s="7" t="n">
        <v>4076.09757</v>
      </c>
      <c r="I63" s="7" t="n">
        <v>795.471546217983</v>
      </c>
      <c r="J63" s="384" t="n">
        <v>19647.7716464331</v>
      </c>
      <c r="K63" s="41" t="n">
        <v>4758.46169472098</v>
      </c>
    </row>
    <row r="64" customFormat="false" ht="12.75" hidden="false" customHeight="true" outlineLevel="0" collapsed="false">
      <c r="A64" s="86" t="s">
        <v>490</v>
      </c>
      <c r="B64" s="83" t="n">
        <v>4734.63816551008</v>
      </c>
      <c r="C64" s="42" t="n">
        <f aca="false">SUM(D64:J64)</f>
        <v>32256.0456281141</v>
      </c>
      <c r="D64" s="7" t="n">
        <v>11102.5535959976</v>
      </c>
      <c r="E64" s="7" t="n">
        <v>0</v>
      </c>
      <c r="F64" s="87" t="n">
        <v>329.564211299971</v>
      </c>
      <c r="G64" s="7" t="n">
        <v>0</v>
      </c>
      <c r="H64" s="7" t="n">
        <v>0</v>
      </c>
      <c r="I64" s="7" t="n">
        <v>201.005534332107</v>
      </c>
      <c r="J64" s="384" t="n">
        <v>20622.9222864844</v>
      </c>
      <c r="K64" s="41" t="n">
        <v>1921.48656749152</v>
      </c>
    </row>
    <row r="65" customFormat="false" ht="12.75" hidden="false" customHeight="true" outlineLevel="0" collapsed="false">
      <c r="A65" s="86" t="s">
        <v>491</v>
      </c>
      <c r="B65" s="83" t="n">
        <v>2444.7147145565</v>
      </c>
      <c r="C65" s="42" t="n">
        <f aca="false">SUM(D65:J65)</f>
        <v>9575.04385879565</v>
      </c>
      <c r="D65" s="7" t="n">
        <v>4381.89829692871</v>
      </c>
      <c r="E65" s="7" t="n">
        <v>0</v>
      </c>
      <c r="F65" s="87" t="n">
        <v>182.761287990165</v>
      </c>
      <c r="G65" s="7" t="n">
        <v>0</v>
      </c>
      <c r="H65" s="7" t="n">
        <v>0</v>
      </c>
      <c r="I65" s="7" t="n">
        <v>49.0129338570772</v>
      </c>
      <c r="J65" s="384" t="n">
        <v>4961.37134001969</v>
      </c>
      <c r="K65" s="41" t="n">
        <v>671.169956682357</v>
      </c>
    </row>
    <row r="66" customFormat="false" ht="12.75" hidden="false" customHeight="true" outlineLevel="0" collapsed="false">
      <c r="A66" s="86" t="s">
        <v>261</v>
      </c>
      <c r="B66" s="83" t="n">
        <v>1644.15668756049</v>
      </c>
      <c r="C66" s="42" t="n">
        <f aca="false">SUM(D66:J66)</f>
        <v>6120.61022868662</v>
      </c>
      <c r="D66" s="7" t="n">
        <v>2346.21360320722</v>
      </c>
      <c r="E66" s="7" t="n">
        <v>0</v>
      </c>
      <c r="F66" s="87" t="n">
        <v>144.147143911299</v>
      </c>
      <c r="G66" s="7" t="n">
        <v>0</v>
      </c>
      <c r="H66" s="7" t="n">
        <v>0</v>
      </c>
      <c r="I66" s="7" t="n">
        <v>5.80266281230229</v>
      </c>
      <c r="J66" s="384" t="n">
        <v>3624.44681875581</v>
      </c>
      <c r="K66" s="41" t="n">
        <v>352.089157603859</v>
      </c>
    </row>
    <row r="67" customFormat="false" ht="12.75" hidden="false" customHeight="true" outlineLevel="0" collapsed="false">
      <c r="A67" s="86" t="s">
        <v>492</v>
      </c>
      <c r="B67" s="83" t="n">
        <v>57838.8355364775</v>
      </c>
      <c r="C67" s="42" t="n">
        <f aca="false">SUM(D67:J67)</f>
        <v>184455.495992039</v>
      </c>
      <c r="D67" s="7" t="n">
        <v>109961.22710558</v>
      </c>
      <c r="E67" s="7" t="n">
        <v>0</v>
      </c>
      <c r="F67" s="87" t="n">
        <v>7302.41578191557</v>
      </c>
      <c r="G67" s="7" t="n">
        <v>0</v>
      </c>
      <c r="H67" s="7" t="n">
        <v>0</v>
      </c>
      <c r="I67" s="7" t="n">
        <v>4222.04318829284</v>
      </c>
      <c r="J67" s="384" t="n">
        <v>62969.8099162508</v>
      </c>
      <c r="K67" s="41" t="n">
        <v>15654.9642206193</v>
      </c>
    </row>
    <row r="68" customFormat="false" ht="12.75" hidden="false" customHeight="true" outlineLevel="0" collapsed="false">
      <c r="A68" s="86" t="s">
        <v>493</v>
      </c>
      <c r="B68" s="83" t="n">
        <v>2984.10526752582</v>
      </c>
      <c r="C68" s="42" t="n">
        <f aca="false">SUM(D68:J68)</f>
        <v>11100.8292150227</v>
      </c>
      <c r="D68" s="7" t="n">
        <v>5493.89722713459</v>
      </c>
      <c r="E68" s="7" t="n">
        <v>0</v>
      </c>
      <c r="F68" s="87" t="n">
        <v>1497.84941012542</v>
      </c>
      <c r="G68" s="7" t="n">
        <v>0</v>
      </c>
      <c r="H68" s="7" t="n">
        <v>0</v>
      </c>
      <c r="I68" s="7" t="n">
        <v>60.8357374257305</v>
      </c>
      <c r="J68" s="384" t="n">
        <v>4048.24684033697</v>
      </c>
      <c r="K68" s="41" t="n">
        <v>772.195538835737</v>
      </c>
    </row>
    <row r="69" customFormat="false" ht="12.75" hidden="false" customHeight="true" outlineLevel="0" collapsed="false">
      <c r="A69" s="86" t="s">
        <v>494</v>
      </c>
      <c r="B69" s="83" t="n">
        <v>6521.09033326674</v>
      </c>
      <c r="C69" s="42" t="n">
        <f aca="false">SUM(D69:J69)</f>
        <v>24568.1633495463</v>
      </c>
      <c r="D69" s="7" t="n">
        <v>18175.4041494411</v>
      </c>
      <c r="E69" s="7" t="n">
        <v>0</v>
      </c>
      <c r="F69" s="87" t="n">
        <v>715.362166960047</v>
      </c>
      <c r="G69" s="7" t="n">
        <v>0</v>
      </c>
      <c r="H69" s="7" t="n">
        <v>0</v>
      </c>
      <c r="I69" s="7" t="n">
        <v>448.203397998741</v>
      </c>
      <c r="J69" s="384" t="n">
        <v>5229.19363514633</v>
      </c>
      <c r="K69" s="41" t="n">
        <v>1227.31078517027</v>
      </c>
    </row>
    <row r="70" customFormat="false" ht="12.75" hidden="false" customHeight="true" outlineLevel="0" collapsed="false">
      <c r="A70" s="86" t="s">
        <v>144</v>
      </c>
      <c r="B70" s="83" t="n">
        <v>2492.40017621823</v>
      </c>
      <c r="C70" s="42" t="n">
        <f aca="false">SUM(D70:J70)</f>
        <v>13461.3023148422</v>
      </c>
      <c r="D70" s="7" t="n">
        <v>8714.36428546611</v>
      </c>
      <c r="E70" s="7" t="n">
        <v>0</v>
      </c>
      <c r="F70" s="87" t="n">
        <v>1432.89144240396</v>
      </c>
      <c r="G70" s="7" t="n">
        <v>0</v>
      </c>
      <c r="H70" s="7" t="n">
        <v>0</v>
      </c>
      <c r="I70" s="7" t="n">
        <v>93.9965828808048</v>
      </c>
      <c r="J70" s="384" t="n">
        <v>3220.05000409128</v>
      </c>
      <c r="K70" s="41" t="n">
        <v>646.163624466173</v>
      </c>
    </row>
    <row r="71" customFormat="false" ht="12.75" hidden="false" customHeight="true" outlineLevel="0" collapsed="false">
      <c r="A71" s="385"/>
      <c r="B71" s="386"/>
      <c r="C71" s="42"/>
      <c r="D71" s="387"/>
      <c r="E71" s="387"/>
      <c r="F71" s="387"/>
      <c r="G71" s="387"/>
      <c r="H71" s="387"/>
      <c r="I71" s="387"/>
      <c r="J71" s="388"/>
      <c r="K71" s="389"/>
    </row>
    <row r="72" customFormat="false" ht="12.75" hidden="false" customHeight="true" outlineLevel="0" collapsed="false">
      <c r="A72" s="390" t="s">
        <v>495</v>
      </c>
      <c r="B72" s="391" t="n">
        <f aca="false">SUM(B4:B70)</f>
        <v>1715114.43380928</v>
      </c>
      <c r="C72" s="96" t="n">
        <f aca="false">SUM(D72:J72)</f>
        <v>6342117.52881727</v>
      </c>
      <c r="D72" s="392" t="n">
        <f aca="false">SUM(D4:D70)</f>
        <v>3067797.14243709</v>
      </c>
      <c r="E72" s="392" t="n">
        <f aca="false">SUM(E4:E70)</f>
        <v>107942.53056</v>
      </c>
      <c r="F72" s="392" t="n">
        <f aca="false">SUM(F4:F70)</f>
        <v>225209.219972532</v>
      </c>
      <c r="G72" s="392" t="n">
        <f aca="false">SUM(G4:G70)</f>
        <v>0</v>
      </c>
      <c r="H72" s="392" t="n">
        <f aca="false">SUM(H4:H70)</f>
        <v>129573.83999</v>
      </c>
      <c r="I72" s="392" t="n">
        <f aca="false">SUM(I4:I70)</f>
        <v>123494.863385136</v>
      </c>
      <c r="J72" s="393" t="n">
        <f aca="false">SUM(J4:J70)</f>
        <v>2688099.93247251</v>
      </c>
      <c r="K72" s="394" t="n">
        <f aca="false">SUM(K4:K70)</f>
        <v>442250.988789241</v>
      </c>
    </row>
    <row r="73" customFormat="false" ht="12.75" hidden="false" customHeight="true" outlineLevel="0" collapsed="false">
      <c r="A73" s="395"/>
      <c r="B73" s="396"/>
      <c r="C73" s="397"/>
      <c r="D73" s="398"/>
      <c r="E73" s="399"/>
      <c r="F73" s="400"/>
      <c r="G73" s="58"/>
      <c r="H73" s="58"/>
      <c r="I73" s="399"/>
      <c r="J73" s="401"/>
      <c r="K73" s="402"/>
    </row>
    <row r="74" customFormat="false" ht="12.75" hidden="false" customHeight="true" outlineLevel="0" collapsed="false">
      <c r="A74" s="342" t="s">
        <v>148</v>
      </c>
      <c r="B74" s="157" t="n">
        <v>110260.198545923</v>
      </c>
      <c r="C74" s="403" t="n">
        <f aca="false">SUM(D74:J74)</f>
        <v>402265.417595515</v>
      </c>
      <c r="D74" s="109" t="n">
        <v>285789.751619885</v>
      </c>
      <c r="E74" s="7" t="n">
        <v>4793.14093</v>
      </c>
      <c r="F74" s="7" t="n">
        <v>25614.3463914742</v>
      </c>
      <c r="G74" s="7" t="n">
        <v>0</v>
      </c>
      <c r="H74" s="7" t="n">
        <v>814.68345</v>
      </c>
      <c r="I74" s="7" t="n">
        <v>5679.80493150224</v>
      </c>
      <c r="J74" s="404" t="n">
        <v>79573.6902726528</v>
      </c>
      <c r="K74" s="41" t="n">
        <v>18775.754481199</v>
      </c>
    </row>
    <row r="75" customFormat="false" ht="12.75" hidden="false" customHeight="true" outlineLevel="0" collapsed="false">
      <c r="A75" s="271" t="s">
        <v>149</v>
      </c>
      <c r="B75" s="83" t="n">
        <v>73057.0209019205</v>
      </c>
      <c r="C75" s="403" t="n">
        <f aca="false">SUM(D75:J75)</f>
        <v>286943.421780536</v>
      </c>
      <c r="D75" s="109" t="n">
        <v>163951.743977367</v>
      </c>
      <c r="E75" s="7" t="n">
        <v>6218.147</v>
      </c>
      <c r="F75" s="7" t="n">
        <v>14307.4490072776</v>
      </c>
      <c r="G75" s="7" t="n">
        <v>0</v>
      </c>
      <c r="H75" s="7" t="n">
        <v>0</v>
      </c>
      <c r="I75" s="7" t="n">
        <v>4275.16995506068</v>
      </c>
      <c r="J75" s="384" t="n">
        <v>98190.9118408311</v>
      </c>
      <c r="K75" s="41" t="n">
        <v>17745.4935938922</v>
      </c>
    </row>
    <row r="76" customFormat="false" ht="12.75" hidden="false" customHeight="true" outlineLevel="0" collapsed="false">
      <c r="A76" s="271" t="s">
        <v>150</v>
      </c>
      <c r="B76" s="83" t="n">
        <v>61196.2763734921</v>
      </c>
      <c r="C76" s="403" t="n">
        <f aca="false">SUM(D76:J76)</f>
        <v>247218.541969451</v>
      </c>
      <c r="D76" s="109" t="n">
        <v>120562.112002032</v>
      </c>
      <c r="E76" s="7" t="n">
        <v>1100</v>
      </c>
      <c r="F76" s="7" t="n">
        <v>10071.5027898546</v>
      </c>
      <c r="G76" s="7" t="n">
        <v>0</v>
      </c>
      <c r="H76" s="7" t="n">
        <v>-0.04404</v>
      </c>
      <c r="I76" s="7" t="n">
        <v>2701.46394421424</v>
      </c>
      <c r="J76" s="384" t="n">
        <v>112783.50727335</v>
      </c>
      <c r="K76" s="41" t="n">
        <v>15804.0019606278</v>
      </c>
    </row>
    <row r="77" customFormat="false" ht="12.75" hidden="false" customHeight="true" outlineLevel="0" collapsed="false">
      <c r="A77" s="271" t="s">
        <v>151</v>
      </c>
      <c r="B77" s="83" t="n">
        <v>79601.0505883015</v>
      </c>
      <c r="C77" s="403" t="n">
        <f aca="false">SUM(D77:J77)</f>
        <v>272072.133304474</v>
      </c>
      <c r="D77" s="109" t="n">
        <v>131664.168149528</v>
      </c>
      <c r="E77" s="7" t="n">
        <v>305.705</v>
      </c>
      <c r="F77" s="7" t="n">
        <v>20292.3961315325</v>
      </c>
      <c r="G77" s="7" t="n">
        <v>0</v>
      </c>
      <c r="H77" s="7" t="n">
        <v>2.58761</v>
      </c>
      <c r="I77" s="7" t="n">
        <v>4442.94310606015</v>
      </c>
      <c r="J77" s="384" t="n">
        <v>115364.333307353</v>
      </c>
      <c r="K77" s="41" t="n">
        <v>15615.9543423621</v>
      </c>
    </row>
    <row r="78" customFormat="false" ht="12.75" hidden="false" customHeight="true" outlineLevel="0" collapsed="false">
      <c r="A78" s="271" t="s">
        <v>152</v>
      </c>
      <c r="B78" s="83" t="n">
        <v>105059.398915753</v>
      </c>
      <c r="C78" s="403" t="n">
        <f aca="false">SUM(D78:J78)</f>
        <v>461495.377553361</v>
      </c>
      <c r="D78" s="109" t="n">
        <v>226657.421898795</v>
      </c>
      <c r="E78" s="7" t="n">
        <v>879.491</v>
      </c>
      <c r="F78" s="7" t="n">
        <v>7757.74264471375</v>
      </c>
      <c r="G78" s="7" t="n">
        <v>0</v>
      </c>
      <c r="H78" s="7" t="n">
        <v>0</v>
      </c>
      <c r="I78" s="7" t="n">
        <v>6562.05400454847</v>
      </c>
      <c r="J78" s="384" t="n">
        <v>219638.668005304</v>
      </c>
      <c r="K78" s="41" t="n">
        <v>37053.3828246516</v>
      </c>
    </row>
    <row r="79" customFormat="false" ht="12.75" hidden="false" customHeight="true" outlineLevel="0" collapsed="false">
      <c r="A79" s="271" t="s">
        <v>153</v>
      </c>
      <c r="B79" s="83" t="n">
        <v>92495.6037927891</v>
      </c>
      <c r="C79" s="403" t="n">
        <f aca="false">SUM(D79:J79)</f>
        <v>416311.962985216</v>
      </c>
      <c r="D79" s="109" t="n">
        <v>182859.076053441</v>
      </c>
      <c r="E79" s="7" t="n">
        <v>10011.72604</v>
      </c>
      <c r="F79" s="7" t="n">
        <v>14330.381719654</v>
      </c>
      <c r="G79" s="7" t="n">
        <v>0</v>
      </c>
      <c r="H79" s="7" t="n">
        <v>17295.62294</v>
      </c>
      <c r="I79" s="7" t="n">
        <v>6022.96477714397</v>
      </c>
      <c r="J79" s="384" t="n">
        <v>185792.191454977</v>
      </c>
      <c r="K79" s="41" t="n">
        <v>26269.6521197447</v>
      </c>
    </row>
    <row r="80" customFormat="false" ht="12.75" hidden="false" customHeight="true" outlineLevel="0" collapsed="false">
      <c r="A80" s="271" t="s">
        <v>154</v>
      </c>
      <c r="B80" s="83" t="n">
        <v>84689.6395366504</v>
      </c>
      <c r="C80" s="403" t="n">
        <f aca="false">SUM(D80:J80)</f>
        <v>253789.888460304</v>
      </c>
      <c r="D80" s="109" t="n">
        <v>146234.441978126</v>
      </c>
      <c r="E80" s="7" t="n">
        <v>0</v>
      </c>
      <c r="F80" s="7" t="n">
        <v>10601.1827462914</v>
      </c>
      <c r="G80" s="7" t="n">
        <v>0</v>
      </c>
      <c r="H80" s="7" t="n">
        <v>0.2374</v>
      </c>
      <c r="I80" s="7" t="n">
        <v>6671.2168803984</v>
      </c>
      <c r="J80" s="384" t="n">
        <v>90282.809455488</v>
      </c>
      <c r="K80" s="41" t="n">
        <v>20496.1901376724</v>
      </c>
    </row>
    <row r="81" customFormat="false" ht="12.75" hidden="false" customHeight="true" outlineLevel="0" collapsed="false">
      <c r="A81" s="271" t="s">
        <v>208</v>
      </c>
      <c r="B81" s="83" t="n">
        <v>69824.169501574</v>
      </c>
      <c r="C81" s="403" t="n">
        <f aca="false">SUM(D81:J81)</f>
        <v>225808.067169513</v>
      </c>
      <c r="D81" s="109" t="n">
        <v>118289.608257865</v>
      </c>
      <c r="E81" s="7" t="n">
        <v>0</v>
      </c>
      <c r="F81" s="7" t="n">
        <v>9433.94634983097</v>
      </c>
      <c r="G81" s="7" t="n">
        <v>0</v>
      </c>
      <c r="H81" s="7" t="n">
        <v>0</v>
      </c>
      <c r="I81" s="7" t="n">
        <v>4495.18643813445</v>
      </c>
      <c r="J81" s="384" t="n">
        <v>93589.3261236829</v>
      </c>
      <c r="K81" s="41" t="n">
        <v>16899.2793116966</v>
      </c>
    </row>
    <row r="82" customFormat="false" ht="12.75" hidden="false" customHeight="true" outlineLevel="0" collapsed="false">
      <c r="A82" s="271" t="s">
        <v>325</v>
      </c>
      <c r="B82" s="83" t="n">
        <v>75396.8534941159</v>
      </c>
      <c r="C82" s="403" t="n">
        <f aca="false">SUM(D82:J82)</f>
        <v>298197.800902967</v>
      </c>
      <c r="D82" s="109" t="n">
        <v>146378.479809914</v>
      </c>
      <c r="E82" s="7" t="n">
        <v>736.678</v>
      </c>
      <c r="F82" s="7" t="n">
        <v>7009.75331859969</v>
      </c>
      <c r="G82" s="7" t="n">
        <v>0</v>
      </c>
      <c r="H82" s="7" t="n">
        <v>0</v>
      </c>
      <c r="I82" s="7" t="n">
        <v>5263.04492032009</v>
      </c>
      <c r="J82" s="384" t="n">
        <v>138809.844854133</v>
      </c>
      <c r="K82" s="41" t="n">
        <v>20769.2592854731</v>
      </c>
    </row>
    <row r="83" customFormat="false" ht="12.75" hidden="false" customHeight="true" outlineLevel="0" collapsed="false">
      <c r="A83" s="271" t="s">
        <v>326</v>
      </c>
      <c r="B83" s="83" t="n">
        <v>75976.3117019883</v>
      </c>
      <c r="C83" s="403" t="n">
        <f aca="false">SUM(D83:J83)</f>
        <v>390572.506332891</v>
      </c>
      <c r="D83" s="109" t="n">
        <v>157227.777443787</v>
      </c>
      <c r="E83" s="7" t="n">
        <v>1337.74328</v>
      </c>
      <c r="F83" s="7" t="n">
        <v>6438.72516929965</v>
      </c>
      <c r="G83" s="7" t="n">
        <v>0</v>
      </c>
      <c r="H83" s="7" t="n">
        <v>0</v>
      </c>
      <c r="I83" s="7" t="n">
        <v>5741.76872971643</v>
      </c>
      <c r="J83" s="384" t="n">
        <v>219826.491710088</v>
      </c>
      <c r="K83" s="41" t="n">
        <v>25223.3871798197</v>
      </c>
    </row>
    <row r="84" customFormat="false" ht="12.75" hidden="false" customHeight="true" outlineLevel="0" collapsed="false">
      <c r="A84" s="271" t="s">
        <v>327</v>
      </c>
      <c r="B84" s="83" t="n">
        <v>57296.9955623536</v>
      </c>
      <c r="C84" s="403" t="n">
        <f aca="false">SUM(D84:J84)</f>
        <v>415020.256616168</v>
      </c>
      <c r="D84" s="109" t="n">
        <v>114716.4023933</v>
      </c>
      <c r="E84" s="7" t="n">
        <v>5346.28309</v>
      </c>
      <c r="F84" s="7" t="n">
        <v>26219.7433568144</v>
      </c>
      <c r="G84" s="7" t="n">
        <v>0</v>
      </c>
      <c r="H84" s="7" t="n">
        <v>88381.20333</v>
      </c>
      <c r="I84" s="7" t="n">
        <v>3252.90258169146</v>
      </c>
      <c r="J84" s="384" t="n">
        <v>177103.721864362</v>
      </c>
      <c r="K84" s="41" t="n">
        <v>17043.3157852618</v>
      </c>
    </row>
    <row r="85" customFormat="false" ht="12.75" hidden="false" customHeight="true" outlineLevel="0" collapsed="false">
      <c r="A85" s="271" t="s">
        <v>328</v>
      </c>
      <c r="B85" s="83" t="n">
        <v>73000.7499690547</v>
      </c>
      <c r="C85" s="403" t="n">
        <f aca="false">SUM(D85:J85)</f>
        <v>286218.600392571</v>
      </c>
      <c r="D85" s="109" t="n">
        <v>146699.086539246</v>
      </c>
      <c r="E85" s="7" t="n">
        <v>204.4294</v>
      </c>
      <c r="F85" s="7" t="n">
        <v>8682.77146280396</v>
      </c>
      <c r="G85" s="7" t="n">
        <v>0</v>
      </c>
      <c r="H85" s="7" t="n">
        <v>0</v>
      </c>
      <c r="I85" s="7" t="n">
        <v>3971.15129229262</v>
      </c>
      <c r="J85" s="384" t="n">
        <v>126661.161698229</v>
      </c>
      <c r="K85" s="41" t="n">
        <v>18761.7509351579</v>
      </c>
    </row>
    <row r="86" customFormat="false" ht="12.75" hidden="false" customHeight="true" outlineLevel="0" collapsed="false">
      <c r="A86" s="271" t="s">
        <v>329</v>
      </c>
      <c r="B86" s="83" t="n">
        <v>91229.7618630875</v>
      </c>
      <c r="C86" s="403" t="n">
        <f aca="false">SUM(D86:J86)</f>
        <v>307535.99529523</v>
      </c>
      <c r="D86" s="109" t="n">
        <v>120365.252579126</v>
      </c>
      <c r="E86" s="7" t="n">
        <v>71320.85362</v>
      </c>
      <c r="F86" s="7" t="n">
        <v>3563.78102304438</v>
      </c>
      <c r="G86" s="7" t="n">
        <v>0</v>
      </c>
      <c r="H86" s="7" t="n">
        <v>8382.60157</v>
      </c>
      <c r="I86" s="7" t="n">
        <v>8557.99829745639</v>
      </c>
      <c r="J86" s="384" t="n">
        <v>95345.508205603</v>
      </c>
      <c r="K86" s="41" t="n">
        <v>21839.5303043257</v>
      </c>
    </row>
    <row r="87" customFormat="false" ht="12.75" hidden="false" customHeight="true" outlineLevel="0" collapsed="false">
      <c r="A87" s="271" t="s">
        <v>330</v>
      </c>
      <c r="B87" s="83" t="n">
        <v>99518.9920979971</v>
      </c>
      <c r="C87" s="403" t="n">
        <f aca="false">SUM(D87:J87)</f>
        <v>206295.542927157</v>
      </c>
      <c r="D87" s="109" t="n">
        <v>112007.914074428</v>
      </c>
      <c r="E87" s="7" t="n">
        <v>0</v>
      </c>
      <c r="F87" s="7" t="n">
        <v>4443.20960277642</v>
      </c>
      <c r="G87" s="7" t="n">
        <v>0</v>
      </c>
      <c r="H87" s="7" t="n">
        <v>0</v>
      </c>
      <c r="I87" s="7" t="n">
        <v>8220.85067106976</v>
      </c>
      <c r="J87" s="384" t="n">
        <v>81623.5685788825</v>
      </c>
      <c r="K87" s="41" t="n">
        <v>20978.3122228004</v>
      </c>
    </row>
    <row r="88" customFormat="false" ht="12.75" hidden="false" customHeight="true" outlineLevel="0" collapsed="false">
      <c r="A88" s="271" t="s">
        <v>331</v>
      </c>
      <c r="B88" s="83" t="n">
        <v>91670.1559380912</v>
      </c>
      <c r="C88" s="403" t="n">
        <f aca="false">SUM(D88:J88)</f>
        <v>299771.010855218</v>
      </c>
      <c r="D88" s="109" t="n">
        <v>186986.636448277</v>
      </c>
      <c r="E88" s="7" t="n">
        <v>0</v>
      </c>
      <c r="F88" s="7" t="n">
        <v>9775.54972138084</v>
      </c>
      <c r="G88" s="7" t="n">
        <v>0</v>
      </c>
      <c r="H88" s="7" t="n">
        <v>0</v>
      </c>
      <c r="I88" s="7" t="n">
        <v>7358.55708112841</v>
      </c>
      <c r="J88" s="384" t="n">
        <v>95650.2676044324</v>
      </c>
      <c r="K88" s="41" t="n">
        <v>23407.9274609248</v>
      </c>
    </row>
    <row r="89" customFormat="false" ht="12.75" hidden="false" customHeight="true" outlineLevel="0" collapsed="false">
      <c r="A89" s="271" t="s">
        <v>332</v>
      </c>
      <c r="B89" s="83" t="n">
        <v>86905.584551035</v>
      </c>
      <c r="C89" s="403" t="n">
        <f aca="false">SUM(D89:J89)</f>
        <v>263252.874812893</v>
      </c>
      <c r="D89" s="109" t="n">
        <v>132163.368158489</v>
      </c>
      <c r="E89" s="7" t="n">
        <v>42.24343</v>
      </c>
      <c r="F89" s="7" t="n">
        <v>4359.45044059133</v>
      </c>
      <c r="G89" s="7" t="n">
        <v>0</v>
      </c>
      <c r="H89" s="7" t="n">
        <v>0</v>
      </c>
      <c r="I89" s="7" t="n">
        <v>6027.62953257377</v>
      </c>
      <c r="J89" s="384" t="n">
        <v>120660.183251239</v>
      </c>
      <c r="K89" s="41" t="n">
        <v>25066.347413502</v>
      </c>
    </row>
    <row r="90" customFormat="false" ht="12.75" hidden="false" customHeight="true" outlineLevel="0" collapsed="false">
      <c r="A90" s="271" t="s">
        <v>333</v>
      </c>
      <c r="B90" s="83" t="n">
        <v>24802.6585502358</v>
      </c>
      <c r="C90" s="403" t="n">
        <f aca="false">SUM(D90:J90)</f>
        <v>144772.438375207</v>
      </c>
      <c r="D90" s="109" t="n">
        <v>46451.5225299279</v>
      </c>
      <c r="E90" s="7" t="n">
        <v>0</v>
      </c>
      <c r="F90" s="7" t="n">
        <v>3988.04754866444</v>
      </c>
      <c r="G90" s="7" t="n">
        <v>0</v>
      </c>
      <c r="H90" s="7" t="n">
        <v>0</v>
      </c>
      <c r="I90" s="7" t="n">
        <v>1226.01621123567</v>
      </c>
      <c r="J90" s="384" t="n">
        <v>93106.8520853795</v>
      </c>
      <c r="K90" s="41" t="n">
        <v>8116.05518408441</v>
      </c>
    </row>
    <row r="91" customFormat="false" ht="12.75" hidden="false" customHeight="true" outlineLevel="0" collapsed="false">
      <c r="A91" s="271" t="s">
        <v>334</v>
      </c>
      <c r="B91" s="83" t="n">
        <v>25977.3970616653</v>
      </c>
      <c r="C91" s="403" t="n">
        <f aca="false">SUM(D91:J91)</f>
        <v>129034.663004905</v>
      </c>
      <c r="D91" s="109" t="n">
        <v>39790.1739801613</v>
      </c>
      <c r="E91" s="7" t="n">
        <v>1276.96678</v>
      </c>
      <c r="F91" s="7" t="n">
        <v>3197.07491903173</v>
      </c>
      <c r="G91" s="7" t="n">
        <v>0</v>
      </c>
      <c r="H91" s="7" t="n">
        <v>8297.97143</v>
      </c>
      <c r="I91" s="7" t="n">
        <v>1966.05493054896</v>
      </c>
      <c r="J91" s="384" t="n">
        <v>74506.4209651635</v>
      </c>
      <c r="K91" s="41" t="n">
        <v>7116.80214872573</v>
      </c>
    </row>
    <row r="92" customFormat="false" ht="12.75" hidden="false" customHeight="true" outlineLevel="0" collapsed="false">
      <c r="A92" s="271" t="s">
        <v>335</v>
      </c>
      <c r="B92" s="83" t="n">
        <v>75259.5022492114</v>
      </c>
      <c r="C92" s="403" t="n">
        <f aca="false">SUM(D92:J92)</f>
        <v>192328.081382212</v>
      </c>
      <c r="D92" s="109" t="n">
        <v>86687.2604100617</v>
      </c>
      <c r="E92" s="7" t="n">
        <v>1888.2172</v>
      </c>
      <c r="F92" s="7" t="n">
        <v>3666.62509818537</v>
      </c>
      <c r="G92" s="7" t="n">
        <v>0</v>
      </c>
      <c r="H92" s="7" t="n">
        <v>0</v>
      </c>
      <c r="I92" s="7" t="n">
        <v>10745.2552048557</v>
      </c>
      <c r="J92" s="384" t="n">
        <v>89340.7234691089</v>
      </c>
      <c r="K92" s="41" t="n">
        <v>23658.9910363752</v>
      </c>
    </row>
    <row r="93" customFormat="false" ht="12.75" hidden="false" customHeight="true" outlineLevel="0" collapsed="false">
      <c r="A93" s="271" t="s">
        <v>336</v>
      </c>
      <c r="B93" s="83" t="n">
        <v>45230.1638491984</v>
      </c>
      <c r="C93" s="403" t="n">
        <f aca="false">SUM(D93:J93)</f>
        <v>118929.613323594</v>
      </c>
      <c r="D93" s="109" t="n">
        <v>54771.8027115769</v>
      </c>
      <c r="E93" s="7" t="n">
        <v>0</v>
      </c>
      <c r="F93" s="7" t="n">
        <v>4069.30615248242</v>
      </c>
      <c r="G93" s="7" t="n">
        <v>0</v>
      </c>
      <c r="H93" s="7" t="n">
        <v>0</v>
      </c>
      <c r="I93" s="7" t="n">
        <v>3844.2157035627</v>
      </c>
      <c r="J93" s="384" t="n">
        <v>56244.2887559722</v>
      </c>
      <c r="K93" s="41" t="n">
        <v>9088.30138064961</v>
      </c>
    </row>
    <row r="94" customFormat="false" ht="12.75" hidden="false" customHeight="true" outlineLevel="0" collapsed="false">
      <c r="A94" s="271" t="s">
        <v>337</v>
      </c>
      <c r="B94" s="83" t="n">
        <v>16986.5718965017</v>
      </c>
      <c r="C94" s="403" t="n">
        <f aca="false">SUM(D94:J94)</f>
        <v>66083.4453219659</v>
      </c>
      <c r="D94" s="109" t="n">
        <v>31116.1814275082</v>
      </c>
      <c r="E94" s="7" t="n">
        <v>0</v>
      </c>
      <c r="F94" s="7" t="n">
        <v>3641.37337393043</v>
      </c>
      <c r="G94" s="7" t="n">
        <v>0</v>
      </c>
      <c r="H94" s="7" t="n">
        <v>0</v>
      </c>
      <c r="I94" s="7" t="n">
        <v>1173.50205450461</v>
      </c>
      <c r="J94" s="384" t="n">
        <v>30152.3884660226</v>
      </c>
      <c r="K94" s="41" t="n">
        <v>3558.90120100719</v>
      </c>
    </row>
    <row r="95" customFormat="false" ht="12.75" hidden="false" customHeight="true" outlineLevel="0" collapsed="false">
      <c r="A95" s="271" t="s">
        <v>338</v>
      </c>
      <c r="B95" s="83" t="n">
        <v>65897.7439129707</v>
      </c>
      <c r="C95" s="403" t="n">
        <f aca="false">SUM(D95:J95)</f>
        <v>170735.417122903</v>
      </c>
      <c r="D95" s="109" t="n">
        <v>71695.4614289487</v>
      </c>
      <c r="E95" s="7" t="n">
        <v>21.78902</v>
      </c>
      <c r="F95" s="7" t="n">
        <v>3557.53058194311</v>
      </c>
      <c r="G95" s="7" t="n">
        <v>0</v>
      </c>
      <c r="H95" s="7" t="n">
        <v>0</v>
      </c>
      <c r="I95" s="7" t="n">
        <v>6904.85612210304</v>
      </c>
      <c r="J95" s="384" t="n">
        <v>88555.7799699078</v>
      </c>
      <c r="K95" s="41" t="n">
        <v>14508.6739518295</v>
      </c>
    </row>
    <row r="96" customFormat="false" ht="12.75" hidden="false" customHeight="true" outlineLevel="0" collapsed="false">
      <c r="A96" s="271" t="s">
        <v>339</v>
      </c>
      <c r="B96" s="83" t="n">
        <v>35503.4691464282</v>
      </c>
      <c r="C96" s="403" t="n">
        <f aca="false">SUM(D96:J96)</f>
        <v>160625.470246347</v>
      </c>
      <c r="D96" s="109" t="n">
        <v>59453.2379176904</v>
      </c>
      <c r="E96" s="7" t="n">
        <v>2459.11677</v>
      </c>
      <c r="F96" s="7" t="n">
        <v>3742.12605736747</v>
      </c>
      <c r="G96" s="7" t="n">
        <v>0</v>
      </c>
      <c r="H96" s="7" t="n">
        <v>6398.9763</v>
      </c>
      <c r="I96" s="7" t="n">
        <v>2631.88486989663</v>
      </c>
      <c r="J96" s="384" t="n">
        <v>85940.1283313925</v>
      </c>
      <c r="K96" s="41" t="n">
        <v>10326.614951995</v>
      </c>
    </row>
    <row r="97" customFormat="false" ht="12.75" hidden="false" customHeight="true" outlineLevel="0" collapsed="false">
      <c r="A97" s="271" t="s">
        <v>340</v>
      </c>
      <c r="B97" s="83" t="n">
        <v>77342.4537687032</v>
      </c>
      <c r="C97" s="403" t="n">
        <f aca="false">SUM(D97:J97)</f>
        <v>242962.353356828</v>
      </c>
      <c r="D97" s="109" t="n">
        <v>145955.248275419</v>
      </c>
      <c r="E97" s="7" t="n">
        <v>0</v>
      </c>
      <c r="F97" s="7" t="n">
        <v>11663.8035950114</v>
      </c>
      <c r="G97" s="7" t="n">
        <v>0</v>
      </c>
      <c r="H97" s="7" t="n">
        <v>0</v>
      </c>
      <c r="I97" s="7" t="n">
        <v>4876.52812407962</v>
      </c>
      <c r="J97" s="384" t="n">
        <v>80466.7733623176</v>
      </c>
      <c r="K97" s="41" t="n">
        <v>19007.8132441652</v>
      </c>
    </row>
    <row r="98" customFormat="false" ht="12.75" hidden="false" customHeight="true" outlineLevel="0" collapsed="false">
      <c r="A98" s="271" t="s">
        <v>341</v>
      </c>
      <c r="B98" s="83" t="n">
        <v>20935.7100402387</v>
      </c>
      <c r="C98" s="403" t="n">
        <f aca="false">SUM(D98:J98)</f>
        <v>82718.7816060292</v>
      </c>
      <c r="D98" s="109" t="n">
        <v>38070.2181037858</v>
      </c>
      <c r="E98" s="7" t="n">
        <v>0</v>
      </c>
      <c r="F98" s="7" t="n">
        <v>4778.55594549624</v>
      </c>
      <c r="G98" s="7" t="n">
        <v>0</v>
      </c>
      <c r="H98" s="7" t="n">
        <v>0</v>
      </c>
      <c r="I98" s="7" t="n">
        <v>892.467025774598</v>
      </c>
      <c r="J98" s="384" t="n">
        <v>38977.5405309725</v>
      </c>
      <c r="K98" s="41" t="n">
        <v>5119.29633129702</v>
      </c>
    </row>
    <row r="99" customFormat="false" ht="12.75" hidden="false" customHeight="true" outlineLevel="0" collapsed="false">
      <c r="A99" s="271"/>
      <c r="B99" s="405"/>
      <c r="C99" s="403"/>
      <c r="D99" s="403"/>
      <c r="E99" s="403"/>
      <c r="F99" s="403"/>
      <c r="G99" s="403"/>
      <c r="H99" s="403"/>
      <c r="I99" s="403"/>
      <c r="J99" s="384"/>
      <c r="K99" s="389"/>
    </row>
    <row r="100" customFormat="false" ht="12.75" hidden="false" customHeight="true" outlineLevel="0" collapsed="false">
      <c r="A100" s="390" t="s">
        <v>495</v>
      </c>
      <c r="B100" s="391" t="n">
        <f aca="false">SUM(B74:B98)</f>
        <v>1715114.43380928</v>
      </c>
      <c r="C100" s="406" t="n">
        <f aca="false">SUM(D100:J100)</f>
        <v>6340959.66269346</v>
      </c>
      <c r="D100" s="406" t="n">
        <v>3066544.34816869</v>
      </c>
      <c r="E100" s="406" t="n">
        <v>107942.53056</v>
      </c>
      <c r="F100" s="406" t="n">
        <v>225206.375148052</v>
      </c>
      <c r="G100" s="406" t="n">
        <v>0</v>
      </c>
      <c r="H100" s="406" t="n">
        <v>129573.83999</v>
      </c>
      <c r="I100" s="407" t="n">
        <f aca="false">SUM(I74:I98)</f>
        <v>123505.487389873</v>
      </c>
      <c r="J100" s="408" t="n">
        <f aca="false">SUM(J74:J98)</f>
        <v>2688187.08143685</v>
      </c>
      <c r="K100" s="409" t="n">
        <f aca="false">SUM(K74:K98)</f>
        <v>442250.988789241</v>
      </c>
    </row>
    <row r="101" customFormat="false" ht="12.75" hidden="false" customHeight="true" outlineLevel="0" collapsed="false">
      <c r="A101" s="395"/>
      <c r="B101" s="396"/>
      <c r="C101" s="399"/>
      <c r="D101" s="399"/>
      <c r="E101" s="399"/>
      <c r="F101" s="399"/>
      <c r="G101" s="399"/>
      <c r="H101" s="399"/>
      <c r="I101" s="58"/>
      <c r="J101" s="401"/>
      <c r="K101" s="402"/>
    </row>
    <row r="102" customFormat="false" ht="12.75" hidden="false" customHeight="true" outlineLevel="0" collapsed="false">
      <c r="A102" s="122"/>
      <c r="B102" s="123"/>
      <c r="C102" s="124"/>
      <c r="D102" s="124"/>
      <c r="E102" s="124"/>
      <c r="F102" s="124"/>
      <c r="G102" s="124"/>
      <c r="H102" s="124"/>
      <c r="I102" s="124"/>
      <c r="J102" s="124"/>
      <c r="K102" s="125"/>
    </row>
    <row r="103" customFormat="false" ht="12" hidden="false" customHeight="false" outlineLevel="0" collapsed="false">
      <c r="A103" s="126" t="s">
        <v>66</v>
      </c>
      <c r="B103" s="127"/>
      <c r="C103" s="128"/>
      <c r="D103" s="128"/>
      <c r="E103" s="128"/>
      <c r="F103" s="128"/>
      <c r="G103" s="128"/>
      <c r="H103" s="128"/>
      <c r="I103" s="128"/>
      <c r="J103" s="128"/>
      <c r="K103" s="129"/>
    </row>
    <row r="104" customFormat="false" ht="12" hidden="false" customHeight="false" outlineLevel="0" collapsed="false">
      <c r="A104" s="130" t="s">
        <v>155</v>
      </c>
      <c r="B104" s="130"/>
      <c r="C104" s="130"/>
      <c r="D104" s="130"/>
      <c r="E104" s="130"/>
      <c r="F104" s="130"/>
      <c r="G104" s="130"/>
      <c r="H104" s="130"/>
      <c r="I104" s="130"/>
      <c r="J104" s="130"/>
      <c r="K104" s="130"/>
    </row>
    <row r="105" customFormat="false" ht="27" hidden="false" customHeight="true" outlineLevel="0" collapsed="false">
      <c r="A105" s="131" t="s">
        <v>156</v>
      </c>
      <c r="B105" s="131"/>
      <c r="C105" s="131"/>
      <c r="D105" s="131"/>
      <c r="E105" s="131"/>
      <c r="F105" s="131"/>
      <c r="G105" s="131"/>
      <c r="H105" s="131"/>
      <c r="I105" s="131"/>
      <c r="J105" s="131"/>
      <c r="K105" s="131"/>
    </row>
    <row r="106" customFormat="false" ht="12.75" hidden="false" customHeight="true" outlineLevel="0" collapsed="false">
      <c r="A106" s="132" t="s">
        <v>157</v>
      </c>
      <c r="B106" s="132"/>
      <c r="C106" s="132"/>
      <c r="D106" s="132"/>
      <c r="E106" s="132"/>
      <c r="F106" s="132"/>
      <c r="G106" s="132"/>
      <c r="H106" s="132"/>
      <c r="I106" s="132"/>
      <c r="J106" s="132"/>
      <c r="K106" s="132"/>
    </row>
    <row r="107" customFormat="false" ht="12" hidden="false" customHeight="true" outlineLevel="0" collapsed="false">
      <c r="A107" s="133" t="s">
        <v>71</v>
      </c>
      <c r="B107" s="133"/>
      <c r="C107" s="133"/>
      <c r="D107" s="133"/>
      <c r="E107" s="133"/>
      <c r="F107" s="133"/>
      <c r="G107" s="133"/>
      <c r="H107" s="133"/>
      <c r="I107" s="133"/>
      <c r="J107" s="133"/>
      <c r="K107" s="133"/>
    </row>
    <row r="108" customFormat="false" ht="27" hidden="false" customHeight="true" outlineLevel="0" collapsed="false">
      <c r="A108" s="133" t="s">
        <v>158</v>
      </c>
      <c r="B108" s="133"/>
      <c r="C108" s="133"/>
      <c r="D108" s="133"/>
      <c r="E108" s="133"/>
      <c r="F108" s="133"/>
      <c r="G108" s="133"/>
      <c r="H108" s="133"/>
      <c r="I108" s="133"/>
      <c r="J108" s="133"/>
      <c r="K108" s="133"/>
      <c r="L108" s="73"/>
      <c r="M108" s="73"/>
      <c r="N108" s="73"/>
      <c r="O108" s="73"/>
      <c r="P108" s="73"/>
      <c r="Q108" s="73"/>
      <c r="R108" s="73"/>
    </row>
    <row r="109" customFormat="false" ht="36.95" hidden="false" customHeight="true" outlineLevel="0" collapsed="false">
      <c r="A109" s="72" t="s">
        <v>159</v>
      </c>
      <c r="B109" s="72"/>
      <c r="C109" s="72"/>
      <c r="D109" s="72"/>
      <c r="E109" s="72"/>
      <c r="F109" s="72"/>
      <c r="G109" s="72"/>
      <c r="H109" s="72"/>
      <c r="I109" s="72"/>
      <c r="J109" s="72"/>
      <c r="K109" s="72"/>
    </row>
    <row r="110" customFormat="false" ht="27.95" hidden="false" customHeight="true" outlineLevel="0" collapsed="false">
      <c r="A110" s="133" t="s">
        <v>160</v>
      </c>
      <c r="B110" s="133"/>
      <c r="C110" s="133"/>
      <c r="D110" s="133"/>
      <c r="E110" s="133"/>
      <c r="F110" s="133"/>
      <c r="G110" s="133"/>
      <c r="H110" s="133"/>
      <c r="I110" s="133"/>
      <c r="J110" s="133"/>
      <c r="K110" s="133"/>
    </row>
    <row r="111" customFormat="false" ht="27.95" hidden="false" customHeight="true" outlineLevel="0" collapsed="false">
      <c r="A111" s="134" t="s">
        <v>161</v>
      </c>
      <c r="B111" s="134"/>
      <c r="C111" s="134"/>
      <c r="D111" s="134"/>
      <c r="E111" s="134"/>
      <c r="F111" s="134"/>
      <c r="G111" s="134"/>
      <c r="H111" s="134"/>
      <c r="I111" s="134"/>
      <c r="J111" s="134"/>
      <c r="K111" s="134"/>
    </row>
  </sheetData>
  <mergeCells count="10">
    <mergeCell ref="A1:K1"/>
    <mergeCell ref="A2:K2"/>
    <mergeCell ref="A104:K104"/>
    <mergeCell ref="A105:K105"/>
    <mergeCell ref="A106:K106"/>
    <mergeCell ref="A107:K107"/>
    <mergeCell ref="A108:K108"/>
    <mergeCell ref="A109:K109"/>
    <mergeCell ref="A110:K110"/>
    <mergeCell ref="A111:K11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R1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245" activeCellId="0" sqref="A245"/>
    </sheetView>
  </sheetViews>
  <sheetFormatPr defaultRowHeight="12"/>
  <cols>
    <col collapsed="false" hidden="false" max="1" min="1" style="1" width="16.4081632653061"/>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496</v>
      </c>
      <c r="B1" s="84"/>
      <c r="C1" s="84"/>
      <c r="D1" s="84"/>
      <c r="E1" s="84"/>
      <c r="F1" s="84"/>
      <c r="G1" s="84"/>
      <c r="H1" s="84"/>
      <c r="I1" s="84"/>
      <c r="J1" s="84"/>
      <c r="K1" s="84"/>
      <c r="L1" s="9"/>
      <c r="M1" s="9"/>
      <c r="N1" s="9"/>
    </row>
    <row r="2" customFormat="false" ht="13.5" hidden="false" customHeight="true" outlineLevel="0" collapsed="false">
      <c r="A2" s="8" t="s">
        <v>1</v>
      </c>
      <c r="B2" s="8"/>
      <c r="C2" s="8"/>
      <c r="D2" s="8"/>
      <c r="E2" s="8"/>
      <c r="F2" s="8"/>
      <c r="G2" s="8"/>
      <c r="H2" s="8"/>
      <c r="I2" s="8"/>
      <c r="J2" s="8"/>
      <c r="K2" s="8"/>
      <c r="L2" s="9"/>
      <c r="M2" s="9"/>
      <c r="N2" s="9"/>
    </row>
    <row r="3" customFormat="false" ht="51.75" hidden="false" customHeight="true" outlineLevel="0" collapsed="false">
      <c r="A3" s="10" t="s">
        <v>2</v>
      </c>
      <c r="B3" s="11" t="s">
        <v>3</v>
      </c>
      <c r="C3" s="12" t="s">
        <v>4</v>
      </c>
      <c r="D3" s="13" t="s">
        <v>5</v>
      </c>
      <c r="E3" s="12" t="s">
        <v>77</v>
      </c>
      <c r="F3" s="13" t="s">
        <v>7</v>
      </c>
      <c r="G3" s="13" t="s">
        <v>78</v>
      </c>
      <c r="H3" s="13" t="s">
        <v>9</v>
      </c>
      <c r="I3" s="14" t="s">
        <v>10</v>
      </c>
      <c r="J3" s="15" t="s">
        <v>11</v>
      </c>
      <c r="K3" s="85" t="s">
        <v>79</v>
      </c>
      <c r="L3" s="73"/>
      <c r="M3" s="73"/>
      <c r="N3" s="73"/>
    </row>
    <row r="4" customFormat="false" ht="12.75" hidden="false" customHeight="true" outlineLevel="0" collapsed="false">
      <c r="A4" s="138" t="s">
        <v>497</v>
      </c>
      <c r="B4" s="83" t="n">
        <v>1290.91948104866</v>
      </c>
      <c r="C4" s="102" t="n">
        <f aca="false">SUM(D4:J4)</f>
        <v>4556.18237371248</v>
      </c>
      <c r="D4" s="7" t="n">
        <v>2255.84006277063</v>
      </c>
      <c r="E4" s="7" t="n">
        <v>0</v>
      </c>
      <c r="F4" s="87" t="n">
        <v>95.1043607907033</v>
      </c>
      <c r="G4" s="7" t="n">
        <v>0</v>
      </c>
      <c r="H4" s="7" t="n">
        <v>0</v>
      </c>
      <c r="I4" s="7" t="n">
        <v>32.6769347500673</v>
      </c>
      <c r="J4" s="140" t="n">
        <v>2172.56101540108</v>
      </c>
      <c r="K4" s="41" t="n">
        <v>322.081558944439</v>
      </c>
      <c r="L4" s="410"/>
      <c r="M4" s="410"/>
      <c r="N4" s="410"/>
    </row>
    <row r="5" customFormat="false" ht="12.75" hidden="false" customHeight="true" outlineLevel="0" collapsed="false">
      <c r="A5" s="138" t="s">
        <v>498</v>
      </c>
      <c r="B5" s="83" t="n">
        <v>427.096779068652</v>
      </c>
      <c r="C5" s="102" t="n">
        <f aca="false">SUM(D5:J5)</f>
        <v>2711.17029630343</v>
      </c>
      <c r="D5" s="7" t="n">
        <v>1604.96636740558</v>
      </c>
      <c r="E5" s="7" t="n">
        <v>0</v>
      </c>
      <c r="F5" s="87" t="n">
        <v>43.4217720168618</v>
      </c>
      <c r="G5" s="7" t="n">
        <v>0</v>
      </c>
      <c r="H5" s="7" t="n">
        <v>0</v>
      </c>
      <c r="I5" s="7" t="n">
        <v>16.7277477881196</v>
      </c>
      <c r="J5" s="140" t="n">
        <v>1046.05440909286</v>
      </c>
      <c r="K5" s="41" t="n">
        <v>168.042552492751</v>
      </c>
      <c r="L5" s="410"/>
      <c r="M5" s="410"/>
      <c r="N5" s="410"/>
    </row>
    <row r="6" customFormat="false" ht="12.75" hidden="false" customHeight="true" outlineLevel="0" collapsed="false">
      <c r="A6" s="138" t="s">
        <v>499</v>
      </c>
      <c r="B6" s="83" t="n">
        <v>806.969545621412</v>
      </c>
      <c r="C6" s="102" t="n">
        <f aca="false">SUM(D6:J6)</f>
        <v>3365.31304056164</v>
      </c>
      <c r="D6" s="7" t="n">
        <v>1862.19875162479</v>
      </c>
      <c r="E6" s="7" t="n">
        <v>0</v>
      </c>
      <c r="F6" s="87" t="n">
        <v>65.7856418950645</v>
      </c>
      <c r="G6" s="7" t="n">
        <v>0</v>
      </c>
      <c r="H6" s="7" t="n">
        <v>0</v>
      </c>
      <c r="I6" s="7" t="n">
        <v>15.1492478305802</v>
      </c>
      <c r="J6" s="140" t="n">
        <v>1422.17939921121</v>
      </c>
      <c r="K6" s="41" t="n">
        <v>230.058256388885</v>
      </c>
      <c r="L6" s="410"/>
      <c r="M6" s="410"/>
      <c r="N6" s="410"/>
    </row>
    <row r="7" customFormat="false" ht="12.75" hidden="false" customHeight="true" outlineLevel="0" collapsed="false">
      <c r="A7" s="138" t="s">
        <v>447</v>
      </c>
      <c r="B7" s="83" t="n">
        <v>345.345761634477</v>
      </c>
      <c r="C7" s="102" t="n">
        <f aca="false">SUM(D7:J7)</f>
        <v>673.31343625846</v>
      </c>
      <c r="D7" s="7" t="n">
        <v>415.78461491134</v>
      </c>
      <c r="E7" s="7" t="n">
        <v>0</v>
      </c>
      <c r="F7" s="87" t="n">
        <v>8.32070275333495</v>
      </c>
      <c r="G7" s="7" t="n">
        <v>0</v>
      </c>
      <c r="H7" s="7" t="n">
        <v>0</v>
      </c>
      <c r="I7" s="7" t="n">
        <v>3.0570475766886</v>
      </c>
      <c r="J7" s="140" t="n">
        <v>246.151071017096</v>
      </c>
      <c r="K7" s="41" t="n">
        <v>57.0144374528977</v>
      </c>
      <c r="L7" s="410"/>
      <c r="M7" s="410"/>
      <c r="N7" s="410"/>
    </row>
    <row r="8" customFormat="false" ht="12.75" hidden="false" customHeight="true" outlineLevel="0" collapsed="false">
      <c r="A8" s="138" t="s">
        <v>81</v>
      </c>
      <c r="B8" s="83" t="n">
        <v>4264.58518166986</v>
      </c>
      <c r="C8" s="102" t="n">
        <f aca="false">SUM(D8:J8)</f>
        <v>13550.0847271367</v>
      </c>
      <c r="D8" s="7" t="n">
        <v>7046.63954512821</v>
      </c>
      <c r="E8" s="7" t="n">
        <v>0</v>
      </c>
      <c r="F8" s="87" t="n">
        <v>390.912833385833</v>
      </c>
      <c r="G8" s="7" t="n">
        <v>0</v>
      </c>
      <c r="H8" s="7" t="n">
        <v>0</v>
      </c>
      <c r="I8" s="7" t="n">
        <v>188.448458576102</v>
      </c>
      <c r="J8" s="140" t="n">
        <v>5924.08389004656</v>
      </c>
      <c r="K8" s="41" t="n">
        <v>852.215801927523</v>
      </c>
      <c r="L8" s="410"/>
      <c r="M8" s="410"/>
      <c r="N8" s="410"/>
    </row>
    <row r="9" customFormat="false" ht="12.75" hidden="false" customHeight="true" outlineLevel="0" collapsed="false">
      <c r="A9" s="138" t="s">
        <v>500</v>
      </c>
      <c r="B9" s="83" t="n">
        <v>1024.29906043946</v>
      </c>
      <c r="C9" s="102" t="n">
        <f aca="false">SUM(D9:J9)</f>
        <v>3959.80275029622</v>
      </c>
      <c r="D9" s="7" t="n">
        <v>2291.33401367524</v>
      </c>
      <c r="E9" s="7" t="n">
        <v>0</v>
      </c>
      <c r="F9" s="87" t="n">
        <v>65.6133424193592</v>
      </c>
      <c r="G9" s="7" t="n">
        <v>0</v>
      </c>
      <c r="H9" s="7" t="n">
        <v>0</v>
      </c>
      <c r="I9" s="7" t="n">
        <v>33.8778647994042</v>
      </c>
      <c r="J9" s="140" t="n">
        <v>1568.97752940221</v>
      </c>
      <c r="K9" s="41" t="n">
        <v>233.059016254827</v>
      </c>
      <c r="L9" s="410"/>
      <c r="M9" s="410"/>
      <c r="N9" s="410"/>
    </row>
    <row r="10" customFormat="false" ht="12.75" hidden="false" customHeight="true" outlineLevel="0" collapsed="false">
      <c r="A10" s="138" t="s">
        <v>501</v>
      </c>
      <c r="B10" s="83" t="n">
        <v>4806.49862702717</v>
      </c>
      <c r="C10" s="102" t="n">
        <f aca="false">SUM(D10:J10)</f>
        <v>11008.2133760427</v>
      </c>
      <c r="D10" s="7" t="n">
        <v>5481.12753163545</v>
      </c>
      <c r="E10" s="7" t="n">
        <v>0</v>
      </c>
      <c r="F10" s="87" t="n">
        <v>540.491845422005</v>
      </c>
      <c r="G10" s="7" t="n">
        <v>0</v>
      </c>
      <c r="H10" s="7" t="n">
        <v>0</v>
      </c>
      <c r="I10" s="7" t="n">
        <v>173.777544065988</v>
      </c>
      <c r="J10" s="140" t="n">
        <v>4812.81645491928</v>
      </c>
      <c r="K10" s="41" t="n">
        <v>747.189206619554</v>
      </c>
      <c r="L10" s="410"/>
      <c r="M10" s="410"/>
      <c r="N10" s="410"/>
    </row>
    <row r="11" customFormat="false" ht="12.75" hidden="false" customHeight="true" outlineLevel="0" collapsed="false">
      <c r="A11" s="138" t="s">
        <v>502</v>
      </c>
      <c r="B11" s="83" t="n">
        <v>7781.08684008446</v>
      </c>
      <c r="C11" s="102" t="n">
        <f aca="false">SUM(D11:J11)</f>
        <v>17440.1553417721</v>
      </c>
      <c r="D11" s="7" t="n">
        <v>10809.9128182611</v>
      </c>
      <c r="E11" s="7" t="n">
        <v>0</v>
      </c>
      <c r="F11" s="87" t="n">
        <v>722.228647628823</v>
      </c>
      <c r="G11" s="7" t="n">
        <v>0</v>
      </c>
      <c r="H11" s="7" t="n">
        <v>0</v>
      </c>
      <c r="I11" s="7" t="n">
        <v>268.85784180146</v>
      </c>
      <c r="J11" s="140" t="n">
        <v>5639.15603408067</v>
      </c>
      <c r="K11" s="41" t="n">
        <v>983.248982740323</v>
      </c>
      <c r="L11" s="410"/>
      <c r="M11" s="410"/>
      <c r="N11" s="410"/>
    </row>
    <row r="12" customFormat="false" ht="12.75" hidden="false" customHeight="true" outlineLevel="0" collapsed="false">
      <c r="A12" s="138" t="s">
        <v>503</v>
      </c>
      <c r="B12" s="83" t="n">
        <v>1270.14079532369</v>
      </c>
      <c r="C12" s="102" t="n">
        <f aca="false">SUM(D12:J12)</f>
        <v>7061.78005099746</v>
      </c>
      <c r="D12" s="7" t="n">
        <v>3578.94885704669</v>
      </c>
      <c r="E12" s="7" t="n">
        <v>0</v>
      </c>
      <c r="F12" s="87" t="n">
        <v>119.3285651131</v>
      </c>
      <c r="G12" s="7" t="n">
        <v>0</v>
      </c>
      <c r="H12" s="7" t="n">
        <v>0</v>
      </c>
      <c r="I12" s="7" t="n">
        <v>80.1644789684611</v>
      </c>
      <c r="J12" s="140" t="n">
        <v>3283.33814986922</v>
      </c>
      <c r="K12" s="41" t="n">
        <v>390.098782572458</v>
      </c>
      <c r="L12" s="410"/>
      <c r="M12" s="410"/>
      <c r="N12" s="410"/>
    </row>
    <row r="13" customFormat="false" ht="12.75" hidden="false" customHeight="true" outlineLevel="0" collapsed="false">
      <c r="A13" s="138" t="s">
        <v>504</v>
      </c>
      <c r="B13" s="83" t="n">
        <v>1664.46152493588</v>
      </c>
      <c r="C13" s="102" t="n">
        <f aca="false">SUM(D13:J13)</f>
        <v>9211.81905609524</v>
      </c>
      <c r="D13" s="7" t="n">
        <v>5282.13496346962</v>
      </c>
      <c r="E13" s="7" t="n">
        <v>0</v>
      </c>
      <c r="F13" s="87" t="n">
        <v>301.33134476106</v>
      </c>
      <c r="G13" s="7" t="n">
        <v>0</v>
      </c>
      <c r="H13" s="7" t="n">
        <v>0</v>
      </c>
      <c r="I13" s="7" t="n">
        <v>71.5379272850818</v>
      </c>
      <c r="J13" s="140" t="n">
        <v>3556.81482057947</v>
      </c>
      <c r="K13" s="41" t="n">
        <v>507.128417344195</v>
      </c>
      <c r="L13" s="410"/>
      <c r="M13" s="410"/>
      <c r="N13" s="410"/>
    </row>
    <row r="14" customFormat="false" ht="12.75" hidden="false" customHeight="true" outlineLevel="0" collapsed="false">
      <c r="A14" s="138" t="s">
        <v>83</v>
      </c>
      <c r="B14" s="83" t="n">
        <v>12639.441042295</v>
      </c>
      <c r="C14" s="102" t="n">
        <f aca="false">SUM(D14:J14)</f>
        <v>46386.467139825</v>
      </c>
      <c r="D14" s="7" t="n">
        <v>22818.6705710753</v>
      </c>
      <c r="E14" s="7" t="n">
        <v>0</v>
      </c>
      <c r="F14" s="87" t="n">
        <v>3389.32269399313</v>
      </c>
      <c r="G14" s="7" t="n">
        <v>0</v>
      </c>
      <c r="H14" s="7" t="n">
        <v>0</v>
      </c>
      <c r="I14" s="7" t="n">
        <v>954.188139359815</v>
      </c>
      <c r="J14" s="140" t="n">
        <v>19224.2857353967</v>
      </c>
      <c r="K14" s="41" t="n">
        <v>3495.88524382241</v>
      </c>
      <c r="L14" s="410"/>
      <c r="M14" s="410"/>
      <c r="N14" s="410"/>
    </row>
    <row r="15" customFormat="false" ht="12.75" hidden="false" customHeight="true" outlineLevel="0" collapsed="false">
      <c r="A15" s="138" t="s">
        <v>505</v>
      </c>
      <c r="B15" s="83" t="n">
        <v>1089.63019593325</v>
      </c>
      <c r="C15" s="102" t="n">
        <f aca="false">SUM(D15:J15)</f>
        <v>3830.33329018137</v>
      </c>
      <c r="D15" s="7" t="n">
        <v>1683.58638608515</v>
      </c>
      <c r="E15" s="7" t="n">
        <v>0</v>
      </c>
      <c r="F15" s="87" t="n">
        <v>116.899587367538</v>
      </c>
      <c r="G15" s="7" t="n">
        <v>0</v>
      </c>
      <c r="H15" s="7" t="n">
        <v>0</v>
      </c>
      <c r="I15" s="7" t="n">
        <v>37.3143247237126</v>
      </c>
      <c r="J15" s="140" t="n">
        <v>1992.53299200497</v>
      </c>
      <c r="K15" s="41" t="n">
        <v>239.060535986711</v>
      </c>
      <c r="L15" s="410"/>
      <c r="M15" s="410"/>
      <c r="N15" s="410"/>
    </row>
    <row r="16" customFormat="false" ht="12.75" hidden="false" customHeight="true" outlineLevel="0" collapsed="false">
      <c r="A16" s="138" t="s">
        <v>506</v>
      </c>
      <c r="B16" s="83" t="n">
        <v>1606.03407412925</v>
      </c>
      <c r="C16" s="102" t="n">
        <f aca="false">SUM(D16:J16)</f>
        <v>6219.09369843105</v>
      </c>
      <c r="D16" s="7" t="n">
        <v>3643.29845984077</v>
      </c>
      <c r="E16" s="7" t="n">
        <v>0</v>
      </c>
      <c r="F16" s="87" t="n">
        <v>162.578558600018</v>
      </c>
      <c r="G16" s="7" t="n">
        <v>0</v>
      </c>
      <c r="H16" s="7" t="n">
        <v>0</v>
      </c>
      <c r="I16" s="7" t="n">
        <v>45.3279749163565</v>
      </c>
      <c r="J16" s="140" t="n">
        <v>2367.8887050739</v>
      </c>
      <c r="K16" s="41" t="n">
        <v>359.09093062439</v>
      </c>
      <c r="L16" s="410"/>
      <c r="M16" s="410"/>
      <c r="N16" s="410"/>
    </row>
    <row r="17" customFormat="false" ht="12.75" hidden="false" customHeight="true" outlineLevel="0" collapsed="false">
      <c r="A17" s="138" t="s">
        <v>507</v>
      </c>
      <c r="B17" s="83" t="n">
        <v>1419.13649953366</v>
      </c>
      <c r="C17" s="102" t="n">
        <f aca="false">SUM(D17:J17)</f>
        <v>7819.8278759577</v>
      </c>
      <c r="D17" s="7" t="n">
        <v>3769.54214552393</v>
      </c>
      <c r="E17" s="7" t="n">
        <v>0</v>
      </c>
      <c r="F17" s="87" t="n">
        <v>315.937404676707</v>
      </c>
      <c r="G17" s="7" t="n">
        <v>0</v>
      </c>
      <c r="H17" s="7" t="n">
        <v>0</v>
      </c>
      <c r="I17" s="7" t="n">
        <v>46.6400621394531</v>
      </c>
      <c r="J17" s="140" t="n">
        <v>3687.7082636176</v>
      </c>
      <c r="K17" s="41" t="n">
        <v>490.12411143719</v>
      </c>
      <c r="L17" s="410"/>
      <c r="M17" s="410"/>
      <c r="N17" s="410"/>
    </row>
    <row r="18" customFormat="false" ht="12.75" hidden="false" customHeight="true" outlineLevel="0" collapsed="false">
      <c r="A18" s="138" t="s">
        <v>508</v>
      </c>
      <c r="B18" s="83" t="n">
        <v>2664.31139336049</v>
      </c>
      <c r="C18" s="102" t="n">
        <f aca="false">SUM(D18:J18)</f>
        <v>9180.4125802816</v>
      </c>
      <c r="D18" s="7" t="n">
        <v>6170.6891764874</v>
      </c>
      <c r="E18" s="7" t="n">
        <v>0</v>
      </c>
      <c r="F18" s="87" t="n">
        <v>1045.31257775467</v>
      </c>
      <c r="G18" s="7" t="n">
        <v>0</v>
      </c>
      <c r="H18" s="7" t="n">
        <v>0</v>
      </c>
      <c r="I18" s="7" t="n">
        <v>137.099722081417</v>
      </c>
      <c r="J18" s="140" t="n">
        <v>1827.31110395811</v>
      </c>
      <c r="K18" s="41" t="n">
        <v>562.142348219798</v>
      </c>
      <c r="L18" s="410"/>
      <c r="M18" s="410"/>
      <c r="N18" s="410"/>
    </row>
    <row r="19" customFormat="false" ht="12.75" hidden="false" customHeight="true" outlineLevel="0" collapsed="false">
      <c r="A19" s="138" t="s">
        <v>509</v>
      </c>
      <c r="B19" s="83" t="n">
        <v>5110.43865096444</v>
      </c>
      <c r="C19" s="102" t="n">
        <f aca="false">SUM(D19:J19)</f>
        <v>12746.0494487843</v>
      </c>
      <c r="D19" s="7" t="n">
        <v>6297.58571289241</v>
      </c>
      <c r="E19" s="7" t="n">
        <v>0</v>
      </c>
      <c r="F19" s="87" t="n">
        <v>1602.40151385163</v>
      </c>
      <c r="G19" s="7" t="n">
        <v>0</v>
      </c>
      <c r="H19" s="7" t="n">
        <v>0</v>
      </c>
      <c r="I19" s="7" t="n">
        <v>159.372581680463</v>
      </c>
      <c r="J19" s="140" t="n">
        <v>4686.68964035977</v>
      </c>
      <c r="K19" s="41" t="n">
        <v>781.197818433563</v>
      </c>
      <c r="L19" s="410"/>
      <c r="M19" s="410"/>
      <c r="N19" s="410"/>
    </row>
    <row r="20" customFormat="false" ht="12.75" hidden="false" customHeight="true" outlineLevel="0" collapsed="false">
      <c r="A20" s="138" t="s">
        <v>510</v>
      </c>
      <c r="B20" s="83" t="n">
        <v>1970.73852656313</v>
      </c>
      <c r="C20" s="102" t="n">
        <f aca="false">SUM(D20:J20)</f>
        <v>15833.4086472551</v>
      </c>
      <c r="D20" s="7" t="n">
        <v>9873.30376347159</v>
      </c>
      <c r="E20" s="7" t="n">
        <v>0</v>
      </c>
      <c r="F20" s="87" t="n">
        <v>515.168035518884</v>
      </c>
      <c r="G20" s="7" t="n">
        <v>0</v>
      </c>
      <c r="H20" s="7" t="n">
        <v>0</v>
      </c>
      <c r="I20" s="7" t="n">
        <v>101.217613633462</v>
      </c>
      <c r="J20" s="140" t="n">
        <v>5343.71923463116</v>
      </c>
      <c r="K20" s="41" t="n">
        <v>605.153239631633</v>
      </c>
      <c r="L20" s="410"/>
      <c r="M20" s="410"/>
      <c r="N20" s="410"/>
    </row>
    <row r="21" customFormat="false" ht="12.75" hidden="false" customHeight="true" outlineLevel="0" collapsed="false">
      <c r="A21" s="138" t="s">
        <v>511</v>
      </c>
      <c r="B21" s="83" t="n">
        <v>2012.31384222329</v>
      </c>
      <c r="C21" s="102" t="n">
        <f aca="false">SUM(D21:J21)</f>
        <v>5578.58226521389</v>
      </c>
      <c r="D21" s="7" t="n">
        <v>3463.20766720751</v>
      </c>
      <c r="E21" s="7" t="n">
        <v>0</v>
      </c>
      <c r="F21" s="87" t="n">
        <v>213.911520377808</v>
      </c>
      <c r="G21" s="7" t="n">
        <v>0</v>
      </c>
      <c r="H21" s="7" t="n">
        <v>0</v>
      </c>
      <c r="I21" s="7" t="n">
        <v>107.948785806037</v>
      </c>
      <c r="J21" s="140" t="n">
        <v>1793.51429182254</v>
      </c>
      <c r="K21" s="41" t="n">
        <v>287.072693841783</v>
      </c>
      <c r="L21" s="410"/>
      <c r="M21" s="410"/>
      <c r="N21" s="410"/>
    </row>
    <row r="22" customFormat="false" ht="12.75" hidden="false" customHeight="true" outlineLevel="0" collapsed="false">
      <c r="A22" s="138" t="s">
        <v>87</v>
      </c>
      <c r="B22" s="83" t="n">
        <v>367.885720742989</v>
      </c>
      <c r="C22" s="102" t="n">
        <f aca="false">SUM(D22:J22)</f>
        <v>1197.66723379044</v>
      </c>
      <c r="D22" s="7" t="n">
        <v>459.025936409284</v>
      </c>
      <c r="E22" s="7" t="n">
        <v>0</v>
      </c>
      <c r="F22" s="87" t="n">
        <v>43.5034107961158</v>
      </c>
      <c r="G22" s="7" t="n">
        <v>0</v>
      </c>
      <c r="H22" s="7" t="n">
        <v>0</v>
      </c>
      <c r="I22" s="7" t="n">
        <v>56.8670227882257</v>
      </c>
      <c r="J22" s="140" t="n">
        <v>638.270863796817</v>
      </c>
      <c r="K22" s="41" t="n">
        <v>141.035713699273</v>
      </c>
      <c r="L22" s="410"/>
      <c r="M22" s="410"/>
      <c r="N22" s="410"/>
    </row>
    <row r="23" customFormat="false" ht="12.75" hidden="false" customHeight="true" outlineLevel="0" collapsed="false">
      <c r="A23" s="138" t="s">
        <v>512</v>
      </c>
      <c r="B23" s="83" t="n">
        <v>5949.29633845207</v>
      </c>
      <c r="C23" s="102" t="n">
        <f aca="false">SUM(D23:J23)</f>
        <v>20158.4607431117</v>
      </c>
      <c r="D23" s="7" t="n">
        <v>13063.1196799862</v>
      </c>
      <c r="E23" s="7" t="n">
        <v>0</v>
      </c>
      <c r="F23" s="87" t="n">
        <v>1559.20516225561</v>
      </c>
      <c r="G23" s="7" t="n">
        <v>0</v>
      </c>
      <c r="H23" s="7" t="n">
        <v>0</v>
      </c>
      <c r="I23" s="7" t="n">
        <v>169.521068428618</v>
      </c>
      <c r="J23" s="140" t="n">
        <v>5366.61483244124</v>
      </c>
      <c r="K23" s="41" t="n">
        <v>974.246703142497</v>
      </c>
      <c r="L23" s="410"/>
      <c r="M23" s="410"/>
      <c r="N23" s="410"/>
    </row>
    <row r="24" customFormat="false" ht="12.75" hidden="false" customHeight="true" outlineLevel="0" collapsed="false">
      <c r="A24" s="138" t="s">
        <v>513</v>
      </c>
      <c r="B24" s="83" t="n">
        <v>957.443388801062</v>
      </c>
      <c r="C24" s="102" t="n">
        <f aca="false">SUM(D24:J24)</f>
        <v>2934.0432817909</v>
      </c>
      <c r="D24" s="7" t="n">
        <v>1366.46949200671</v>
      </c>
      <c r="E24" s="7" t="n">
        <v>0</v>
      </c>
      <c r="F24" s="87" t="n">
        <v>63.2558351228165</v>
      </c>
      <c r="G24" s="7" t="n">
        <v>0</v>
      </c>
      <c r="H24" s="7" t="n">
        <v>0</v>
      </c>
      <c r="I24" s="7" t="n">
        <v>62.6324563083887</v>
      </c>
      <c r="J24" s="140" t="n">
        <v>1441.68549835299</v>
      </c>
      <c r="K24" s="41" t="n">
        <v>194.049137997581</v>
      </c>
      <c r="L24" s="410"/>
      <c r="M24" s="410"/>
      <c r="N24" s="410"/>
    </row>
    <row r="25" customFormat="false" ht="12.75" hidden="false" customHeight="true" outlineLevel="0" collapsed="false">
      <c r="A25" s="138" t="s">
        <v>215</v>
      </c>
      <c r="B25" s="83" t="n">
        <v>7896.850285963</v>
      </c>
      <c r="C25" s="102" t="n">
        <f aca="false">SUM(D25:J25)</f>
        <v>20116.8279363253</v>
      </c>
      <c r="D25" s="7" t="n">
        <v>11454.9793154635</v>
      </c>
      <c r="E25" s="7" t="n">
        <v>0</v>
      </c>
      <c r="F25" s="87" t="n">
        <v>1884.64935652949</v>
      </c>
      <c r="G25" s="7" t="n">
        <v>0</v>
      </c>
      <c r="H25" s="7" t="n">
        <v>0</v>
      </c>
      <c r="I25" s="7" t="n">
        <v>248.298110409768</v>
      </c>
      <c r="J25" s="140" t="n">
        <v>6528.9011539225</v>
      </c>
      <c r="K25" s="41" t="n">
        <v>1107.28039053259</v>
      </c>
      <c r="L25" s="410"/>
      <c r="M25" s="410"/>
      <c r="N25" s="410"/>
    </row>
    <row r="26" customFormat="false" ht="12.75" hidden="false" customHeight="true" outlineLevel="0" collapsed="false">
      <c r="A26" s="138" t="s">
        <v>514</v>
      </c>
      <c r="B26" s="83" t="n">
        <v>5400.99308081425</v>
      </c>
      <c r="C26" s="102" t="n">
        <f aca="false">SUM(D26:J26)</f>
        <v>11868.788632096</v>
      </c>
      <c r="D26" s="7" t="n">
        <v>7111.64652281446</v>
      </c>
      <c r="E26" s="7" t="n">
        <v>0</v>
      </c>
      <c r="F26" s="87" t="n">
        <v>329.509152861079</v>
      </c>
      <c r="G26" s="7" t="n">
        <v>0</v>
      </c>
      <c r="H26" s="7" t="n">
        <v>0</v>
      </c>
      <c r="I26" s="7" t="n">
        <v>243.163562191175</v>
      </c>
      <c r="J26" s="140" t="n">
        <v>4184.4693942293</v>
      </c>
      <c r="K26" s="41" t="n">
        <v>970.245689987907</v>
      </c>
      <c r="L26" s="410"/>
      <c r="M26" s="410"/>
      <c r="N26" s="410"/>
    </row>
    <row r="27" customFormat="false" ht="12.75" hidden="false" customHeight="true" outlineLevel="0" collapsed="false">
      <c r="A27" s="138" t="s">
        <v>515</v>
      </c>
      <c r="B27" s="83" t="n">
        <v>1035.19803225063</v>
      </c>
      <c r="C27" s="102" t="n">
        <f aca="false">SUM(D27:J27)</f>
        <v>3702.19483400328</v>
      </c>
      <c r="D27" s="7" t="n">
        <v>2084.77948760444</v>
      </c>
      <c r="E27" s="7" t="n">
        <v>0</v>
      </c>
      <c r="F27" s="87" t="n">
        <v>54.7709848776525</v>
      </c>
      <c r="G27" s="7" t="n">
        <v>0</v>
      </c>
      <c r="H27" s="7" t="n">
        <v>0</v>
      </c>
      <c r="I27" s="7" t="n">
        <v>28.8530018056884</v>
      </c>
      <c r="J27" s="140" t="n">
        <v>1533.7913597155</v>
      </c>
      <c r="K27" s="41" t="n">
        <v>207.052430749997</v>
      </c>
      <c r="L27" s="410"/>
      <c r="M27" s="410"/>
      <c r="N27" s="410"/>
    </row>
    <row r="28" customFormat="false" ht="12.75" hidden="false" customHeight="true" outlineLevel="0" collapsed="false">
      <c r="A28" s="138" t="s">
        <v>516</v>
      </c>
      <c r="B28" s="83" t="n">
        <v>25671.6768771876</v>
      </c>
      <c r="C28" s="102" t="n">
        <f aca="false">SUM(D28:J28)</f>
        <v>102270.41570978</v>
      </c>
      <c r="D28" s="7" t="n">
        <v>42512.3912041219</v>
      </c>
      <c r="E28" s="7" t="n">
        <v>0</v>
      </c>
      <c r="F28" s="87" t="n">
        <v>36729.445880787</v>
      </c>
      <c r="G28" s="7" t="n">
        <v>0</v>
      </c>
      <c r="H28" s="7" t="n">
        <v>0</v>
      </c>
      <c r="I28" s="7" t="n">
        <v>1533.854446215</v>
      </c>
      <c r="J28" s="140" t="n">
        <v>21494.7241786557</v>
      </c>
      <c r="K28" s="41" t="n">
        <v>4847.22743678495</v>
      </c>
      <c r="L28" s="410"/>
      <c r="M28" s="410"/>
      <c r="N28" s="410"/>
    </row>
    <row r="29" customFormat="false" ht="12.75" hidden="false" customHeight="true" outlineLevel="0" collapsed="false">
      <c r="A29" s="138" t="s">
        <v>517</v>
      </c>
      <c r="B29" s="83" t="n">
        <v>884.371045835091</v>
      </c>
      <c r="C29" s="102" t="n">
        <f aca="false">SUM(D29:J29)</f>
        <v>3232.37790020134</v>
      </c>
      <c r="D29" s="7" t="n">
        <v>2484.8151273826</v>
      </c>
      <c r="E29" s="7" t="n">
        <v>0</v>
      </c>
      <c r="F29" s="87" t="n">
        <v>267.408288560271</v>
      </c>
      <c r="G29" s="7" t="n">
        <v>0</v>
      </c>
      <c r="H29" s="7" t="n">
        <v>0</v>
      </c>
      <c r="I29" s="7" t="n">
        <v>12.7641699518163</v>
      </c>
      <c r="J29" s="140" t="n">
        <v>467.39031430666</v>
      </c>
      <c r="K29" s="41" t="n">
        <v>107.027101885264</v>
      </c>
      <c r="L29" s="410"/>
      <c r="M29" s="410"/>
      <c r="N29" s="410"/>
    </row>
    <row r="30" customFormat="false" ht="12.75" hidden="false" customHeight="true" outlineLevel="0" collapsed="false">
      <c r="A30" s="138" t="s">
        <v>518</v>
      </c>
      <c r="B30" s="83" t="n">
        <v>2357.44409866651</v>
      </c>
      <c r="C30" s="102" t="n">
        <f aca="false">SUM(D30:J30)</f>
        <v>5080.25889522408</v>
      </c>
      <c r="D30" s="7" t="n">
        <v>3548.68777261337</v>
      </c>
      <c r="E30" s="7" t="n">
        <v>0</v>
      </c>
      <c r="F30" s="87" t="n">
        <v>73.3109450829843</v>
      </c>
      <c r="G30" s="7" t="n">
        <v>0</v>
      </c>
      <c r="H30" s="7" t="n">
        <v>0</v>
      </c>
      <c r="I30" s="7" t="n">
        <v>20.6448741219392</v>
      </c>
      <c r="J30" s="140" t="n">
        <v>1437.61530340579</v>
      </c>
      <c r="K30" s="41" t="n">
        <v>346.087637871975</v>
      </c>
      <c r="L30" s="410"/>
      <c r="M30" s="410"/>
      <c r="N30" s="410"/>
    </row>
    <row r="31" customFormat="false" ht="12.75" hidden="false" customHeight="true" outlineLevel="0" collapsed="false">
      <c r="A31" s="138" t="s">
        <v>89</v>
      </c>
      <c r="B31" s="83" t="n">
        <v>15287.5129376154</v>
      </c>
      <c r="C31" s="102" t="n">
        <f aca="false">SUM(D31:J31)</f>
        <v>29506.2651206513</v>
      </c>
      <c r="D31" s="7" t="n">
        <v>17968.6103064748</v>
      </c>
      <c r="E31" s="7" t="n">
        <v>0</v>
      </c>
      <c r="F31" s="87" t="n">
        <v>1573.94998064651</v>
      </c>
      <c r="G31" s="7" t="n">
        <v>0</v>
      </c>
      <c r="H31" s="7" t="n">
        <v>0</v>
      </c>
      <c r="I31" s="7" t="n">
        <v>732.813355837298</v>
      </c>
      <c r="J31" s="140" t="n">
        <v>9230.89147769265</v>
      </c>
      <c r="K31" s="41" t="n">
        <v>1528.38702505312</v>
      </c>
      <c r="L31" s="410"/>
      <c r="M31" s="410"/>
      <c r="N31" s="410"/>
    </row>
    <row r="32" customFormat="false" ht="12.75" hidden="false" customHeight="true" outlineLevel="0" collapsed="false">
      <c r="A32" s="138" t="s">
        <v>92</v>
      </c>
      <c r="B32" s="83" t="n">
        <v>6030.63986410329</v>
      </c>
      <c r="C32" s="102" t="n">
        <f aca="false">SUM(D32:J32)</f>
        <v>15863.1591169702</v>
      </c>
      <c r="D32" s="7" t="n">
        <v>8409.16380036242</v>
      </c>
      <c r="E32" s="7" t="n">
        <v>0</v>
      </c>
      <c r="F32" s="87" t="n">
        <v>1294.4569318507</v>
      </c>
      <c r="G32" s="7" t="n">
        <v>0</v>
      </c>
      <c r="H32" s="7" t="n">
        <v>0</v>
      </c>
      <c r="I32" s="7" t="n">
        <v>417.770704657847</v>
      </c>
      <c r="J32" s="140" t="n">
        <v>5741.76768009925</v>
      </c>
      <c r="K32" s="41" t="n">
        <v>943.23885119443</v>
      </c>
      <c r="L32" s="410"/>
      <c r="M32" s="410"/>
      <c r="N32" s="410"/>
    </row>
    <row r="33" customFormat="false" ht="12.75" hidden="false" customHeight="true" outlineLevel="0" collapsed="false">
      <c r="A33" s="138" t="s">
        <v>93</v>
      </c>
      <c r="B33" s="83" t="n">
        <v>270.523085215535</v>
      </c>
      <c r="C33" s="102" t="n">
        <f aca="false">SUM(D33:J33)</f>
        <v>570.078519017598</v>
      </c>
      <c r="D33" s="7" t="n">
        <v>272.723558717799</v>
      </c>
      <c r="E33" s="7" t="n">
        <v>0</v>
      </c>
      <c r="F33" s="87" t="n">
        <v>20.1239490527771</v>
      </c>
      <c r="G33" s="7" t="n">
        <v>0</v>
      </c>
      <c r="H33" s="7" t="n">
        <v>0</v>
      </c>
      <c r="I33" s="7" t="n">
        <v>0.453600573940365</v>
      </c>
      <c r="J33" s="140" t="n">
        <v>276.777410673081</v>
      </c>
      <c r="K33" s="41" t="n">
        <v>49.012411143719</v>
      </c>
      <c r="L33" s="410"/>
      <c r="M33" s="410"/>
      <c r="N33" s="410"/>
    </row>
    <row r="34" customFormat="false" ht="12.75" hidden="false" customHeight="true" outlineLevel="0" collapsed="false">
      <c r="A34" s="138" t="s">
        <v>519</v>
      </c>
      <c r="B34" s="83" t="n">
        <v>24804.8107904418</v>
      </c>
      <c r="C34" s="102" t="n">
        <f aca="false">SUM(D34:J34)</f>
        <v>75320.9669717131</v>
      </c>
      <c r="D34" s="7" t="n">
        <v>43836.1327928187</v>
      </c>
      <c r="E34" s="7" t="n">
        <v>0</v>
      </c>
      <c r="F34" s="87" t="n">
        <v>4434.07167648595</v>
      </c>
      <c r="G34" s="7" t="n">
        <v>0</v>
      </c>
      <c r="H34" s="7" t="n">
        <v>0</v>
      </c>
      <c r="I34" s="7" t="n">
        <v>458.767815445358</v>
      </c>
      <c r="J34" s="140" t="n">
        <v>26591.9946869631</v>
      </c>
      <c r="K34" s="41" t="n">
        <v>4045.02429928979</v>
      </c>
      <c r="L34" s="410"/>
      <c r="M34" s="410"/>
      <c r="N34" s="410"/>
    </row>
    <row r="35" customFormat="false" ht="12.75" hidden="false" customHeight="true" outlineLevel="0" collapsed="false">
      <c r="A35" s="138" t="s">
        <v>520</v>
      </c>
      <c r="B35" s="83" t="n">
        <v>552.664758420921</v>
      </c>
      <c r="C35" s="102" t="n">
        <f aca="false">SUM(D35:J35)</f>
        <v>2640.03692551213</v>
      </c>
      <c r="D35" s="7" t="n">
        <v>1236.33886140096</v>
      </c>
      <c r="E35" s="7" t="n">
        <v>0</v>
      </c>
      <c r="F35" s="87" t="n">
        <v>81.6079229107892</v>
      </c>
      <c r="G35" s="7" t="n">
        <v>0</v>
      </c>
      <c r="H35" s="7" t="n">
        <v>0</v>
      </c>
      <c r="I35" s="7" t="n">
        <v>100.745939129368</v>
      </c>
      <c r="J35" s="140" t="n">
        <v>1221.34420207101</v>
      </c>
      <c r="K35" s="41" t="n">
        <v>164.041539338162</v>
      </c>
      <c r="L35" s="410"/>
      <c r="M35" s="410"/>
      <c r="N35" s="410"/>
    </row>
    <row r="36" customFormat="false" ht="12.75" hidden="false" customHeight="true" outlineLevel="0" collapsed="false">
      <c r="A36" s="138" t="s">
        <v>521</v>
      </c>
      <c r="B36" s="83" t="n">
        <v>57548.9911368768</v>
      </c>
      <c r="C36" s="102" t="n">
        <f aca="false">SUM(D36:J36)</f>
        <v>101807.248172046</v>
      </c>
      <c r="D36" s="7" t="n">
        <v>57210.3999304389</v>
      </c>
      <c r="E36" s="7" t="n">
        <v>0</v>
      </c>
      <c r="F36" s="87" t="n">
        <v>7846.28330394008</v>
      </c>
      <c r="G36" s="7" t="n">
        <v>0</v>
      </c>
      <c r="H36" s="7" t="n">
        <v>11.08934</v>
      </c>
      <c r="I36" s="7" t="n">
        <v>3477.41167503846</v>
      </c>
      <c r="J36" s="140" t="n">
        <v>33262.0639226289</v>
      </c>
      <c r="K36" s="41" t="n">
        <v>5653.43158743469</v>
      </c>
      <c r="L36" s="410"/>
      <c r="M36" s="410"/>
      <c r="N36" s="410"/>
    </row>
    <row r="37" customFormat="false" ht="12.75" hidden="false" customHeight="true" outlineLevel="0" collapsed="false">
      <c r="A37" s="138" t="s">
        <v>95</v>
      </c>
      <c r="B37" s="83" t="n">
        <v>2541.73963694391</v>
      </c>
      <c r="C37" s="102" t="n">
        <f aca="false">SUM(D37:J37)</f>
        <v>11392.636022418</v>
      </c>
      <c r="D37" s="7" t="n">
        <v>5072.60547684301</v>
      </c>
      <c r="E37" s="7" t="n">
        <v>0</v>
      </c>
      <c r="F37" s="87" t="n">
        <v>220.088936296072</v>
      </c>
      <c r="G37" s="7" t="n">
        <v>0</v>
      </c>
      <c r="H37" s="7" t="n">
        <v>0</v>
      </c>
      <c r="I37" s="7" t="n">
        <v>198.923918241287</v>
      </c>
      <c r="J37" s="140" t="n">
        <v>5901.01769103767</v>
      </c>
      <c r="K37" s="41" t="n">
        <v>763.193259237911</v>
      </c>
      <c r="L37" s="410"/>
      <c r="M37" s="410"/>
      <c r="N37" s="410"/>
    </row>
    <row r="38" customFormat="false" ht="12.75" hidden="false" customHeight="true" outlineLevel="0" collapsed="false">
      <c r="A38" s="138" t="s">
        <v>522</v>
      </c>
      <c r="B38" s="83" t="n">
        <v>3316.5182091338</v>
      </c>
      <c r="C38" s="102" t="n">
        <f aca="false">SUM(D38:J38)</f>
        <v>15228.3519328311</v>
      </c>
      <c r="D38" s="7" t="n">
        <v>9068.46514949225</v>
      </c>
      <c r="E38" s="7" t="n">
        <v>0</v>
      </c>
      <c r="F38" s="87" t="n">
        <v>333.350960353697</v>
      </c>
      <c r="G38" s="7" t="n">
        <v>0</v>
      </c>
      <c r="H38" s="7" t="n">
        <v>0</v>
      </c>
      <c r="I38" s="7" t="n">
        <v>140.055044973102</v>
      </c>
      <c r="J38" s="140" t="n">
        <v>5686.48077801209</v>
      </c>
      <c r="K38" s="41" t="n">
        <v>883.22365387559</v>
      </c>
      <c r="L38" s="410"/>
      <c r="M38" s="410"/>
      <c r="N38" s="410"/>
    </row>
    <row r="39" customFormat="false" ht="12.75" hidden="false" customHeight="true" outlineLevel="0" collapsed="false">
      <c r="A39" s="138" t="s">
        <v>219</v>
      </c>
      <c r="B39" s="83" t="n">
        <v>13080.2619426116</v>
      </c>
      <c r="C39" s="102" t="n">
        <f aca="false">SUM(D39:J39)</f>
        <v>68155.2467055721</v>
      </c>
      <c r="D39" s="7" t="n">
        <v>39468.499191413</v>
      </c>
      <c r="E39" s="7" t="n">
        <v>0</v>
      </c>
      <c r="F39" s="87" t="n">
        <v>3712.95464663825</v>
      </c>
      <c r="G39" s="7" t="n">
        <v>0</v>
      </c>
      <c r="H39" s="7" t="n">
        <v>0</v>
      </c>
      <c r="I39" s="7" t="n">
        <v>650.308177748212</v>
      </c>
      <c r="J39" s="140" t="n">
        <v>24323.4846897726</v>
      </c>
      <c r="K39" s="41" t="n">
        <v>3133.79355333208</v>
      </c>
      <c r="L39" s="410"/>
      <c r="M39" s="410"/>
      <c r="N39" s="410"/>
    </row>
    <row r="40" customFormat="false" ht="12.75" hidden="false" customHeight="true" outlineLevel="0" collapsed="false">
      <c r="A40" s="138" t="s">
        <v>523</v>
      </c>
      <c r="B40" s="83" t="n">
        <v>1344.17102723468</v>
      </c>
      <c r="C40" s="102" t="n">
        <f aca="false">SUM(D40:J40)</f>
        <v>7175.76744968048</v>
      </c>
      <c r="D40" s="7" t="n">
        <v>3729.55308519394</v>
      </c>
      <c r="E40" s="7" t="n">
        <v>0</v>
      </c>
      <c r="F40" s="87" t="n">
        <v>253.817097101586</v>
      </c>
      <c r="G40" s="7" t="n">
        <v>0</v>
      </c>
      <c r="H40" s="7" t="n">
        <v>0</v>
      </c>
      <c r="I40" s="7" t="n">
        <v>83.5034698422897</v>
      </c>
      <c r="J40" s="140" t="n">
        <v>3108.89379754266</v>
      </c>
      <c r="K40" s="41" t="n">
        <v>455.115246334534</v>
      </c>
      <c r="L40" s="410"/>
      <c r="M40" s="410"/>
      <c r="N40" s="410"/>
    </row>
    <row r="41" customFormat="false" ht="12.75" hidden="false" customHeight="true" outlineLevel="0" collapsed="false">
      <c r="A41" s="138" t="s">
        <v>524</v>
      </c>
      <c r="B41" s="83" t="n">
        <v>10407.2332338072</v>
      </c>
      <c r="C41" s="102" t="n">
        <f aca="false">SUM(D41:J41)</f>
        <v>22081.3149522716</v>
      </c>
      <c r="D41" s="7" t="n">
        <v>14324.5254988903</v>
      </c>
      <c r="E41" s="7" t="n">
        <v>0</v>
      </c>
      <c r="F41" s="87" t="n">
        <v>1175.66326284632</v>
      </c>
      <c r="G41" s="7" t="n">
        <v>0</v>
      </c>
      <c r="H41" s="7" t="n">
        <v>0</v>
      </c>
      <c r="I41" s="7" t="n">
        <v>441.640058038524</v>
      </c>
      <c r="J41" s="140" t="n">
        <v>6139.48613249651</v>
      </c>
      <c r="K41" s="41" t="n">
        <v>1212.30698584056</v>
      </c>
      <c r="L41" s="410"/>
      <c r="M41" s="410"/>
      <c r="N41" s="410"/>
    </row>
    <row r="42" customFormat="false" ht="12.75" hidden="false" customHeight="true" outlineLevel="0" collapsed="false">
      <c r="A42" s="138" t="s">
        <v>222</v>
      </c>
      <c r="B42" s="83" t="n">
        <v>1144.52352138869</v>
      </c>
      <c r="C42" s="102" t="n">
        <f aca="false">SUM(D42:J42)</f>
        <v>5624.2091679529</v>
      </c>
      <c r="D42" s="7" t="n">
        <v>2941.79616874268</v>
      </c>
      <c r="E42" s="7" t="n">
        <v>0</v>
      </c>
      <c r="F42" s="87" t="n">
        <v>207.089943786874</v>
      </c>
      <c r="G42" s="7" t="n">
        <v>0</v>
      </c>
      <c r="H42" s="7" t="n">
        <v>0</v>
      </c>
      <c r="I42" s="7" t="n">
        <v>83.7849825693484</v>
      </c>
      <c r="J42" s="140" t="n">
        <v>2391.53807285399</v>
      </c>
      <c r="K42" s="41" t="n">
        <v>266.067374780189</v>
      </c>
      <c r="L42" s="410"/>
      <c r="M42" s="410"/>
      <c r="N42" s="410"/>
    </row>
    <row r="43" customFormat="false" ht="12.75" hidden="false" customHeight="true" outlineLevel="0" collapsed="false">
      <c r="A43" s="138" t="s">
        <v>525</v>
      </c>
      <c r="B43" s="83" t="n">
        <v>1554.33764235128</v>
      </c>
      <c r="C43" s="102" t="n">
        <f aca="false">SUM(D43:J43)</f>
        <v>6258.70691860219</v>
      </c>
      <c r="D43" s="7" t="n">
        <v>3003.67020654221</v>
      </c>
      <c r="E43" s="7" t="n">
        <v>0</v>
      </c>
      <c r="F43" s="87" t="n">
        <v>201.219965564977</v>
      </c>
      <c r="G43" s="7" t="n">
        <v>0</v>
      </c>
      <c r="H43" s="7" t="n">
        <v>0</v>
      </c>
      <c r="I43" s="7" t="n">
        <v>34.5728549767879</v>
      </c>
      <c r="J43" s="140" t="n">
        <v>3019.24389151821</v>
      </c>
      <c r="K43" s="41" t="n">
        <v>416.105368077288</v>
      </c>
      <c r="L43" s="410"/>
      <c r="M43" s="410"/>
      <c r="N43" s="410"/>
    </row>
    <row r="44" customFormat="false" ht="12.75" hidden="false" customHeight="true" outlineLevel="0" collapsed="false">
      <c r="A44" s="138" t="s">
        <v>526</v>
      </c>
      <c r="B44" s="83" t="n">
        <v>1680.77202151637</v>
      </c>
      <c r="C44" s="102" t="n">
        <f aca="false">SUM(D44:J44)</f>
        <v>3606.15306222647</v>
      </c>
      <c r="D44" s="7" t="n">
        <v>1873.81975911305</v>
      </c>
      <c r="E44" s="7" t="n">
        <v>0</v>
      </c>
      <c r="F44" s="87" t="n">
        <v>95.6894984943357</v>
      </c>
      <c r="G44" s="7" t="n">
        <v>0</v>
      </c>
      <c r="H44" s="7" t="n">
        <v>0</v>
      </c>
      <c r="I44" s="7" t="n">
        <v>85.9054901530868</v>
      </c>
      <c r="J44" s="140" t="n">
        <v>1550.738314466</v>
      </c>
      <c r="K44" s="41" t="n">
        <v>291.073706996372</v>
      </c>
      <c r="L44" s="410"/>
      <c r="M44" s="410"/>
      <c r="N44" s="410"/>
    </row>
    <row r="45" customFormat="false" ht="12.75" hidden="false" customHeight="true" outlineLevel="0" collapsed="false">
      <c r="A45" s="138" t="s">
        <v>527</v>
      </c>
      <c r="B45" s="83" t="n">
        <v>1810.19774013766</v>
      </c>
      <c r="C45" s="102" t="n">
        <f aca="false">SUM(D45:J45)</f>
        <v>3754.67889395677</v>
      </c>
      <c r="D45" s="7" t="n">
        <v>2066.82985076922</v>
      </c>
      <c r="E45" s="7" t="n">
        <v>0</v>
      </c>
      <c r="F45" s="87" t="n">
        <v>90.0122342392889</v>
      </c>
      <c r="G45" s="7" t="n">
        <v>0</v>
      </c>
      <c r="H45" s="7" t="n">
        <v>0</v>
      </c>
      <c r="I45" s="7" t="n">
        <v>88.5594139879153</v>
      </c>
      <c r="J45" s="140" t="n">
        <v>1509.27739496035</v>
      </c>
      <c r="K45" s="41" t="n">
        <v>261.066108336952</v>
      </c>
      <c r="L45" s="410"/>
      <c r="M45" s="410"/>
      <c r="N45" s="410"/>
    </row>
    <row r="46" customFormat="false" ht="12.75" hidden="false" customHeight="true" outlineLevel="0" collapsed="false">
      <c r="A46" s="138" t="s">
        <v>528</v>
      </c>
      <c r="B46" s="83" t="n">
        <v>2070.3027287612</v>
      </c>
      <c r="C46" s="102" t="n">
        <f aca="false">SUM(D46:J46)</f>
        <v>5394.31995505685</v>
      </c>
      <c r="D46" s="7" t="n">
        <v>1989.261579693</v>
      </c>
      <c r="E46" s="7" t="n">
        <v>0</v>
      </c>
      <c r="F46" s="87" t="n">
        <v>161.344004802076</v>
      </c>
      <c r="G46" s="7" t="n">
        <v>0</v>
      </c>
      <c r="H46" s="7" t="n">
        <v>0</v>
      </c>
      <c r="I46" s="7" t="n">
        <v>52.6096860106932</v>
      </c>
      <c r="J46" s="140" t="n">
        <v>3191.10468455108</v>
      </c>
      <c r="K46" s="41" t="n">
        <v>586.148427147334</v>
      </c>
      <c r="L46" s="410"/>
      <c r="M46" s="410"/>
      <c r="N46" s="410"/>
    </row>
    <row r="47" customFormat="false" ht="12.75" hidden="false" customHeight="true" outlineLevel="0" collapsed="false">
      <c r="A47" s="138" t="s">
        <v>529</v>
      </c>
      <c r="B47" s="83" t="n">
        <v>46001.7526951823</v>
      </c>
      <c r="C47" s="102" t="n">
        <f aca="false">SUM(D47:J47)</f>
        <v>283915.794083082</v>
      </c>
      <c r="D47" s="7" t="n">
        <v>79246.9848846294</v>
      </c>
      <c r="E47" s="7" t="n">
        <v>2772.67599</v>
      </c>
      <c r="F47" s="87" t="n">
        <v>19636.6126158788</v>
      </c>
      <c r="G47" s="7" t="n">
        <v>0</v>
      </c>
      <c r="H47" s="7" t="n">
        <v>70551.8693</v>
      </c>
      <c r="I47" s="7" t="n">
        <v>2731.9556300918</v>
      </c>
      <c r="J47" s="140" t="n">
        <v>108975.695662482</v>
      </c>
      <c r="K47" s="41" t="n">
        <v>11874.0067895324</v>
      </c>
      <c r="L47" s="410"/>
      <c r="M47" s="410"/>
      <c r="N47" s="410"/>
    </row>
    <row r="48" customFormat="false" ht="12.75" hidden="false" customHeight="true" outlineLevel="0" collapsed="false">
      <c r="A48" s="138" t="s">
        <v>530</v>
      </c>
      <c r="B48" s="83" t="n">
        <v>1701.90545870317</v>
      </c>
      <c r="C48" s="102" t="n">
        <f aca="false">SUM(D48:J48)</f>
        <v>7026.87810281106</v>
      </c>
      <c r="D48" s="7" t="n">
        <v>3475.47265813052</v>
      </c>
      <c r="E48" s="7" t="n">
        <v>0</v>
      </c>
      <c r="F48" s="87" t="n">
        <v>273.023603345891</v>
      </c>
      <c r="G48" s="7" t="n">
        <v>0</v>
      </c>
      <c r="H48" s="7" t="n">
        <v>0</v>
      </c>
      <c r="I48" s="7" t="n">
        <v>20.5568776132463</v>
      </c>
      <c r="J48" s="140" t="n">
        <v>3257.8249637214</v>
      </c>
      <c r="K48" s="41" t="n">
        <v>424.107394386467</v>
      </c>
      <c r="L48" s="410"/>
      <c r="M48" s="410"/>
      <c r="N48" s="410"/>
    </row>
    <row r="49" customFormat="false" ht="12.75" hidden="false" customHeight="true" outlineLevel="0" collapsed="false">
      <c r="A49" s="138" t="s">
        <v>531</v>
      </c>
      <c r="B49" s="83" t="n">
        <v>875.39426270253</v>
      </c>
      <c r="C49" s="102" t="n">
        <f aca="false">SUM(D49:J49)</f>
        <v>3335.10836756141</v>
      </c>
      <c r="D49" s="7" t="n">
        <v>1690.64143377203</v>
      </c>
      <c r="E49" s="7" t="n">
        <v>0</v>
      </c>
      <c r="F49" s="87" t="n">
        <v>79.3047879118104</v>
      </c>
      <c r="G49" s="7" t="n">
        <v>0</v>
      </c>
      <c r="H49" s="7" t="n">
        <v>0</v>
      </c>
      <c r="I49" s="7" t="n">
        <v>83.2179417988921</v>
      </c>
      <c r="J49" s="140" t="n">
        <v>1481.94420407868</v>
      </c>
      <c r="K49" s="41" t="n">
        <v>194.049137997581</v>
      </c>
      <c r="L49" s="410"/>
      <c r="M49" s="410"/>
      <c r="N49" s="410"/>
    </row>
    <row r="50" customFormat="false" ht="12.75" hidden="false" customHeight="true" outlineLevel="0" collapsed="false">
      <c r="A50" s="138" t="s">
        <v>532</v>
      </c>
      <c r="B50" s="83" t="n">
        <v>8416.61507470432</v>
      </c>
      <c r="C50" s="102" t="n">
        <f aca="false">SUM(D50:J50)</f>
        <v>35052.9088158132</v>
      </c>
      <c r="D50" s="7" t="n">
        <v>21008.8683069052</v>
      </c>
      <c r="E50" s="7" t="n">
        <v>0</v>
      </c>
      <c r="F50" s="87" t="n">
        <v>1577.6438608266</v>
      </c>
      <c r="G50" s="7" t="n">
        <v>0</v>
      </c>
      <c r="H50" s="7" t="n">
        <v>0</v>
      </c>
      <c r="I50" s="7" t="n">
        <v>415.83980812197</v>
      </c>
      <c r="J50" s="140" t="n">
        <v>12050.5568399594</v>
      </c>
      <c r="K50" s="41" t="n">
        <v>2278.57699153861</v>
      </c>
      <c r="L50" s="410"/>
      <c r="M50" s="410"/>
      <c r="N50" s="410"/>
    </row>
    <row r="51" customFormat="false" ht="12.75" hidden="false" customHeight="true" outlineLevel="0" collapsed="false">
      <c r="A51" s="138" t="s">
        <v>389</v>
      </c>
      <c r="B51" s="83" t="n">
        <v>11128.7435284638</v>
      </c>
      <c r="C51" s="102" t="n">
        <f aca="false">SUM(D51:J51)</f>
        <v>28346.737467564</v>
      </c>
      <c r="D51" s="7" t="n">
        <v>16460.6001725413</v>
      </c>
      <c r="E51" s="7" t="n">
        <v>0</v>
      </c>
      <c r="F51" s="87" t="n">
        <v>1727.02369027304</v>
      </c>
      <c r="G51" s="7" t="n">
        <v>0</v>
      </c>
      <c r="H51" s="7" t="n">
        <v>0</v>
      </c>
      <c r="I51" s="7" t="n">
        <v>294.543359811255</v>
      </c>
      <c r="J51" s="140" t="n">
        <v>9864.57024493842</v>
      </c>
      <c r="K51" s="41" t="n">
        <v>1480.37486719804</v>
      </c>
      <c r="L51" s="410"/>
      <c r="M51" s="410"/>
      <c r="N51" s="410"/>
    </row>
    <row r="52" customFormat="false" ht="12.75" hidden="false" customHeight="true" outlineLevel="0" collapsed="false">
      <c r="A52" s="138" t="s">
        <v>533</v>
      </c>
      <c r="B52" s="83" t="n">
        <v>749.153140225276</v>
      </c>
      <c r="C52" s="102" t="n">
        <f aca="false">SUM(D52:J52)</f>
        <v>2897.22843862981</v>
      </c>
      <c r="D52" s="7" t="n">
        <v>1333.68525438941</v>
      </c>
      <c r="E52" s="7" t="n">
        <v>0</v>
      </c>
      <c r="F52" s="87" t="n">
        <v>47.941491982038</v>
      </c>
      <c r="G52" s="7" t="n">
        <v>0</v>
      </c>
      <c r="H52" s="7" t="n">
        <v>0</v>
      </c>
      <c r="I52" s="7" t="n">
        <v>28.1564896131339</v>
      </c>
      <c r="J52" s="140" t="n">
        <v>1487.44520264523</v>
      </c>
      <c r="K52" s="41" t="n">
        <v>240.060789275359</v>
      </c>
      <c r="L52" s="410"/>
      <c r="M52" s="410"/>
      <c r="N52" s="410"/>
    </row>
    <row r="53" customFormat="false" ht="12.75" hidden="false" customHeight="true" outlineLevel="0" collapsed="false">
      <c r="A53" s="138" t="s">
        <v>534</v>
      </c>
      <c r="B53" s="83" t="n">
        <v>256.973035909802</v>
      </c>
      <c r="C53" s="102" t="n">
        <f aca="false">SUM(D53:J53)</f>
        <v>1921.48290374187</v>
      </c>
      <c r="D53" s="7" t="n">
        <v>1069.13368783888</v>
      </c>
      <c r="E53" s="7" t="n">
        <v>0</v>
      </c>
      <c r="F53" s="87" t="n">
        <v>53.4615260006425</v>
      </c>
      <c r="G53" s="7" t="n">
        <v>0</v>
      </c>
      <c r="H53" s="7" t="n">
        <v>0</v>
      </c>
      <c r="I53" s="7" t="n">
        <v>7.08137584747519</v>
      </c>
      <c r="J53" s="140" t="n">
        <v>791.806314054872</v>
      </c>
      <c r="K53" s="41" t="n">
        <v>83.0210229577282</v>
      </c>
      <c r="L53" s="410"/>
      <c r="M53" s="410"/>
      <c r="N53" s="410"/>
    </row>
    <row r="54" customFormat="false" ht="12.75" hidden="false" customHeight="true" outlineLevel="0" collapsed="false">
      <c r="A54" s="138" t="s">
        <v>535</v>
      </c>
      <c r="B54" s="83" t="n">
        <v>5505.85174858844</v>
      </c>
      <c r="C54" s="102" t="n">
        <f aca="false">SUM(D54:J54)</f>
        <v>10743.1111840549</v>
      </c>
      <c r="D54" s="7" t="n">
        <v>6662.57817677761</v>
      </c>
      <c r="E54" s="7" t="n">
        <v>0</v>
      </c>
      <c r="F54" s="87" t="n">
        <v>978.557400804944</v>
      </c>
      <c r="G54" s="7" t="n">
        <v>0</v>
      </c>
      <c r="H54" s="7" t="n">
        <v>0</v>
      </c>
      <c r="I54" s="7" t="n">
        <v>97.7909767149602</v>
      </c>
      <c r="J54" s="140" t="n">
        <v>3004.18462975735</v>
      </c>
      <c r="K54" s="41" t="n">
        <v>700.177302053129</v>
      </c>
      <c r="L54" s="410"/>
      <c r="M54" s="410"/>
      <c r="N54" s="410"/>
    </row>
    <row r="55" customFormat="false" ht="12.75" hidden="false" customHeight="true" outlineLevel="0" collapsed="false">
      <c r="A55" s="138" t="s">
        <v>391</v>
      </c>
      <c r="B55" s="83" t="n">
        <v>1762.90305231019</v>
      </c>
      <c r="C55" s="102" t="n">
        <f aca="false">SUM(D55:J55)</f>
        <v>5750.84442328309</v>
      </c>
      <c r="D55" s="7" t="n">
        <v>2888.88195923797</v>
      </c>
      <c r="E55" s="7" t="n">
        <v>0</v>
      </c>
      <c r="F55" s="87" t="n">
        <v>74.3114482031193</v>
      </c>
      <c r="G55" s="7" t="n">
        <v>0</v>
      </c>
      <c r="H55" s="7" t="n">
        <v>0</v>
      </c>
      <c r="I55" s="7" t="n">
        <v>184.802791658607</v>
      </c>
      <c r="J55" s="140" t="n">
        <v>2602.84822418339</v>
      </c>
      <c r="K55" s="41" t="n">
        <v>455.115246334534</v>
      </c>
      <c r="L55" s="410"/>
      <c r="M55" s="410"/>
      <c r="N55" s="410"/>
    </row>
    <row r="56" customFormat="false" ht="12.75" hidden="false" customHeight="true" outlineLevel="0" collapsed="false">
      <c r="A56" s="138" t="s">
        <v>536</v>
      </c>
      <c r="B56" s="83" t="n">
        <v>1397.88544617319</v>
      </c>
      <c r="C56" s="102" t="n">
        <f aca="false">SUM(D56:J56)</f>
        <v>8361.27334095503</v>
      </c>
      <c r="D56" s="7" t="n">
        <v>3163.22267079924</v>
      </c>
      <c r="E56" s="7" t="n">
        <v>0</v>
      </c>
      <c r="F56" s="87" t="n">
        <v>454.855378307603</v>
      </c>
      <c r="G56" s="7" t="n">
        <v>0</v>
      </c>
      <c r="H56" s="7" t="n">
        <v>0</v>
      </c>
      <c r="I56" s="7" t="n">
        <v>62.2274801138535</v>
      </c>
      <c r="J56" s="140" t="n">
        <v>4680.96781173433</v>
      </c>
      <c r="K56" s="41" t="n">
        <v>507.128417344195</v>
      </c>
      <c r="L56" s="410"/>
      <c r="M56" s="410"/>
      <c r="N56" s="410"/>
    </row>
    <row r="57" customFormat="false" ht="12.75" hidden="false" customHeight="true" outlineLevel="0" collapsed="false">
      <c r="A57" s="138" t="s">
        <v>537</v>
      </c>
      <c r="B57" s="83" t="n">
        <v>845.037327974556</v>
      </c>
      <c r="C57" s="102" t="n">
        <f aca="false">SUM(D57:J57)</f>
        <v>2995.79610042083</v>
      </c>
      <c r="D57" s="7" t="n">
        <v>1380.49036302486</v>
      </c>
      <c r="E57" s="7" t="n">
        <v>0</v>
      </c>
      <c r="F57" s="87" t="n">
        <v>82.3758460123505</v>
      </c>
      <c r="G57" s="7" t="n">
        <v>0</v>
      </c>
      <c r="H57" s="7" t="n">
        <v>0</v>
      </c>
      <c r="I57" s="7" t="n">
        <v>65.5903926603342</v>
      </c>
      <c r="J57" s="140" t="n">
        <v>1467.33949872329</v>
      </c>
      <c r="K57" s="41" t="n">
        <v>210.053190615939</v>
      </c>
      <c r="L57" s="410"/>
      <c r="M57" s="410"/>
      <c r="N57" s="410"/>
    </row>
    <row r="58" customFormat="false" ht="12.75" hidden="false" customHeight="true" outlineLevel="0" collapsed="false">
      <c r="A58" s="138" t="s">
        <v>538</v>
      </c>
      <c r="B58" s="83" t="n">
        <v>2079.51880698837</v>
      </c>
      <c r="C58" s="102" t="n">
        <f aca="false">SUM(D58:J58)</f>
        <v>7060.38095998502</v>
      </c>
      <c r="D58" s="7" t="n">
        <v>4398.7055616488</v>
      </c>
      <c r="E58" s="7" t="n">
        <v>0</v>
      </c>
      <c r="F58" s="87" t="n">
        <v>121.619847411294</v>
      </c>
      <c r="G58" s="7" t="n">
        <v>0</v>
      </c>
      <c r="H58" s="7" t="n">
        <v>0</v>
      </c>
      <c r="I58" s="7" t="n">
        <v>90.4400840231543</v>
      </c>
      <c r="J58" s="140" t="n">
        <v>2449.61546690177</v>
      </c>
      <c r="K58" s="41" t="n">
        <v>501.126897612311</v>
      </c>
      <c r="L58" s="410"/>
      <c r="M58" s="410"/>
      <c r="N58" s="410"/>
    </row>
    <row r="59" customFormat="false" ht="12.75" hidden="false" customHeight="true" outlineLevel="0" collapsed="false">
      <c r="A59" s="138" t="s">
        <v>108</v>
      </c>
      <c r="B59" s="83" t="n">
        <v>13523.6305560809</v>
      </c>
      <c r="C59" s="102" t="n">
        <f aca="false">SUM(D59:J59)</f>
        <v>24664.2336247706</v>
      </c>
      <c r="D59" s="7" t="n">
        <v>17739.8920194075</v>
      </c>
      <c r="E59" s="7" t="n">
        <v>0</v>
      </c>
      <c r="F59" s="87" t="n">
        <v>919.340335893356</v>
      </c>
      <c r="G59" s="7" t="n">
        <v>0</v>
      </c>
      <c r="H59" s="7" t="n">
        <v>0</v>
      </c>
      <c r="I59" s="7" t="n">
        <v>620.496636822401</v>
      </c>
      <c r="J59" s="140" t="n">
        <v>5384.50463264731</v>
      </c>
      <c r="K59" s="41" t="n">
        <v>1105.2798839553</v>
      </c>
      <c r="L59" s="410"/>
      <c r="M59" s="410"/>
      <c r="N59" s="410"/>
    </row>
    <row r="60" customFormat="false" ht="12.75" hidden="false" customHeight="true" outlineLevel="0" collapsed="false">
      <c r="A60" s="138" t="s">
        <v>539</v>
      </c>
      <c r="B60" s="83" t="n">
        <v>7712.57801292918</v>
      </c>
      <c r="C60" s="102" t="n">
        <f aca="false">SUM(D60:J60)</f>
        <v>19140.4302216403</v>
      </c>
      <c r="D60" s="7" t="n">
        <v>13039.6903163493</v>
      </c>
      <c r="E60" s="7" t="n">
        <v>0</v>
      </c>
      <c r="F60" s="87" t="n">
        <v>517.903794994222</v>
      </c>
      <c r="G60" s="7" t="n">
        <v>0</v>
      </c>
      <c r="H60" s="7" t="n">
        <v>0</v>
      </c>
      <c r="I60" s="7" t="n">
        <v>425.958074858378</v>
      </c>
      <c r="J60" s="140" t="n">
        <v>5156.87803543836</v>
      </c>
      <c r="K60" s="41" t="n">
        <v>1172.29685429467</v>
      </c>
      <c r="L60" s="410"/>
      <c r="M60" s="410"/>
      <c r="N60" s="410"/>
    </row>
    <row r="61" customFormat="false" ht="12.75" hidden="false" customHeight="true" outlineLevel="0" collapsed="false">
      <c r="A61" s="138" t="s">
        <v>540</v>
      </c>
      <c r="B61" s="83" t="n">
        <v>10852.5692003542</v>
      </c>
      <c r="C61" s="102" t="n">
        <f aca="false">SUM(D61:J61)</f>
        <v>16022.6013334762</v>
      </c>
      <c r="D61" s="7" t="n">
        <v>8809.76998301555</v>
      </c>
      <c r="E61" s="7" t="n">
        <v>0</v>
      </c>
      <c r="F61" s="87" t="n">
        <v>752.684602969194</v>
      </c>
      <c r="G61" s="7" t="n">
        <v>0</v>
      </c>
      <c r="H61" s="7" t="n">
        <v>0</v>
      </c>
      <c r="I61" s="7" t="n">
        <v>625.057124976888</v>
      </c>
      <c r="J61" s="140" t="n">
        <v>5835.08962251461</v>
      </c>
      <c r="K61" s="41" t="n">
        <v>891.225680184768</v>
      </c>
      <c r="L61" s="410"/>
      <c r="M61" s="410"/>
      <c r="N61" s="410"/>
    </row>
    <row r="62" customFormat="false" ht="12.75" hidden="false" customHeight="true" outlineLevel="0" collapsed="false">
      <c r="A62" s="138" t="s">
        <v>109</v>
      </c>
      <c r="B62" s="83" t="n">
        <v>1982.42829164035</v>
      </c>
      <c r="C62" s="102" t="n">
        <f aca="false">SUM(D62:J62)</f>
        <v>5019.75673747431</v>
      </c>
      <c r="D62" s="7" t="n">
        <v>2825.23965414511</v>
      </c>
      <c r="E62" s="7" t="n">
        <v>0</v>
      </c>
      <c r="F62" s="87" t="n">
        <v>106.808119018378</v>
      </c>
      <c r="G62" s="7" t="n">
        <v>0</v>
      </c>
      <c r="H62" s="7" t="n">
        <v>0</v>
      </c>
      <c r="I62" s="7" t="n">
        <v>117.811173755105</v>
      </c>
      <c r="J62" s="140" t="n">
        <v>1969.89779055571</v>
      </c>
      <c r="K62" s="41" t="n">
        <v>387.098022706516</v>
      </c>
      <c r="L62" s="410"/>
      <c r="M62" s="410"/>
      <c r="N62" s="410"/>
    </row>
    <row r="63" customFormat="false" ht="12.75" hidden="false" customHeight="true" outlineLevel="0" collapsed="false">
      <c r="A63" s="138" t="s">
        <v>228</v>
      </c>
      <c r="B63" s="83" t="n">
        <v>55035.9859054885</v>
      </c>
      <c r="C63" s="102" t="n">
        <f aca="false">SUM(D63:J63)</f>
        <v>171522.760109209</v>
      </c>
      <c r="D63" s="7" t="n">
        <v>82731.1357880054</v>
      </c>
      <c r="E63" s="7" t="n">
        <v>248.88591</v>
      </c>
      <c r="F63" s="87" t="n">
        <v>10977.2374405716</v>
      </c>
      <c r="G63" s="7" t="n">
        <v>0</v>
      </c>
      <c r="H63" s="7" t="n">
        <v>1507.40814</v>
      </c>
      <c r="I63" s="7" t="n">
        <v>4031.50701555197</v>
      </c>
      <c r="J63" s="140" t="n">
        <v>72026.5858150797</v>
      </c>
      <c r="K63" s="41" t="n">
        <v>9658.44575517859</v>
      </c>
      <c r="L63" s="410"/>
      <c r="M63" s="410"/>
      <c r="N63" s="410"/>
    </row>
    <row r="64" customFormat="false" ht="12.75" hidden="false" customHeight="true" outlineLevel="0" collapsed="false">
      <c r="A64" s="138" t="s">
        <v>541</v>
      </c>
      <c r="B64" s="83" t="n">
        <v>3288.23341872969</v>
      </c>
      <c r="C64" s="102" t="n">
        <f aca="false">SUM(D64:J64)</f>
        <v>7677.63982566019</v>
      </c>
      <c r="D64" s="7" t="n">
        <v>4923.4319825052</v>
      </c>
      <c r="E64" s="7" t="n">
        <v>0</v>
      </c>
      <c r="F64" s="87" t="n">
        <v>128.947282192989</v>
      </c>
      <c r="G64" s="7" t="n">
        <v>0</v>
      </c>
      <c r="H64" s="7" t="n">
        <v>0</v>
      </c>
      <c r="I64" s="7" t="n">
        <v>174.371921029973</v>
      </c>
      <c r="J64" s="140" t="n">
        <v>2450.88863993204</v>
      </c>
      <c r="K64" s="41" t="n">
        <v>459.116259489123</v>
      </c>
      <c r="L64" s="410"/>
      <c r="M64" s="410"/>
      <c r="N64" s="410"/>
    </row>
    <row r="65" customFormat="false" ht="12.75" hidden="false" customHeight="true" outlineLevel="0" collapsed="false">
      <c r="A65" s="138" t="s">
        <v>542</v>
      </c>
      <c r="B65" s="83" t="n">
        <v>161.092594657621</v>
      </c>
      <c r="C65" s="102" t="n">
        <f aca="false">SUM(D65:J65)</f>
        <v>708.588225592994</v>
      </c>
      <c r="D65" s="7" t="n">
        <v>282.370350475463</v>
      </c>
      <c r="E65" s="7" t="n">
        <v>0</v>
      </c>
      <c r="F65" s="87" t="n">
        <v>6.49557972242946</v>
      </c>
      <c r="G65" s="7" t="n">
        <v>0</v>
      </c>
      <c r="H65" s="7" t="n">
        <v>0</v>
      </c>
      <c r="I65" s="7" t="n">
        <v>1.07171897193901</v>
      </c>
      <c r="J65" s="140" t="n">
        <v>418.650576423163</v>
      </c>
      <c r="K65" s="41" t="n">
        <v>59.0149440301923</v>
      </c>
      <c r="L65" s="410"/>
      <c r="M65" s="410"/>
      <c r="N65" s="410"/>
    </row>
    <row r="66" customFormat="false" ht="12.75" hidden="false" customHeight="true" outlineLevel="0" collapsed="false">
      <c r="A66" s="138" t="s">
        <v>543</v>
      </c>
      <c r="B66" s="83" t="n">
        <v>7853.71921687945</v>
      </c>
      <c r="C66" s="102" t="n">
        <f aca="false">SUM(D66:J66)</f>
        <v>20199.8338229822</v>
      </c>
      <c r="D66" s="7" t="n">
        <v>12647.9050423724</v>
      </c>
      <c r="E66" s="7" t="n">
        <v>0</v>
      </c>
      <c r="F66" s="87" t="n">
        <v>554.015351022929</v>
      </c>
      <c r="G66" s="7" t="n">
        <v>0</v>
      </c>
      <c r="H66" s="7" t="n">
        <v>0</v>
      </c>
      <c r="I66" s="7" t="n">
        <v>589.442280390281</v>
      </c>
      <c r="J66" s="140" t="n">
        <v>6408.47114919665</v>
      </c>
      <c r="K66" s="41" t="n">
        <v>1315.33307457124</v>
      </c>
      <c r="L66" s="410"/>
      <c r="M66" s="410"/>
      <c r="N66" s="410"/>
    </row>
    <row r="67" customFormat="false" ht="12.75" hidden="false" customHeight="true" outlineLevel="0" collapsed="false">
      <c r="A67" s="138" t="s">
        <v>544</v>
      </c>
      <c r="B67" s="83" t="n">
        <v>4019.3292871128</v>
      </c>
      <c r="C67" s="102" t="n">
        <f aca="false">SUM(D67:J67)</f>
        <v>8929.21365156617</v>
      </c>
      <c r="D67" s="7" t="n">
        <v>5564.60682725184</v>
      </c>
      <c r="E67" s="7" t="n">
        <v>0</v>
      </c>
      <c r="F67" s="87" t="n">
        <v>332.166652669188</v>
      </c>
      <c r="G67" s="7" t="n">
        <v>0</v>
      </c>
      <c r="H67" s="7" t="n">
        <v>0</v>
      </c>
      <c r="I67" s="7" t="n">
        <v>192.795123625602</v>
      </c>
      <c r="J67" s="140" t="n">
        <v>2839.64504801954</v>
      </c>
      <c r="K67" s="41" t="n">
        <v>577.146147549508</v>
      </c>
      <c r="L67" s="410"/>
      <c r="M67" s="410"/>
      <c r="N67" s="410"/>
    </row>
    <row r="68" customFormat="false" ht="12.75" hidden="false" customHeight="true" outlineLevel="0" collapsed="false">
      <c r="A68" s="138" t="s">
        <v>545</v>
      </c>
      <c r="B68" s="83" t="n">
        <v>1843.38367366885</v>
      </c>
      <c r="C68" s="102" t="n">
        <f aca="false">SUM(D68:J68)</f>
        <v>4977.23656893106</v>
      </c>
      <c r="D68" s="7" t="n">
        <v>2207.16174811337</v>
      </c>
      <c r="E68" s="7" t="n">
        <v>0</v>
      </c>
      <c r="F68" s="87" t="n">
        <v>142.267189515527</v>
      </c>
      <c r="G68" s="7" t="n">
        <v>0</v>
      </c>
      <c r="H68" s="7" t="n">
        <v>0</v>
      </c>
      <c r="I68" s="7" t="n">
        <v>112.126206773843</v>
      </c>
      <c r="J68" s="140" t="n">
        <v>2515.68142452833</v>
      </c>
      <c r="K68" s="41" t="n">
        <v>606.15349292028</v>
      </c>
      <c r="L68" s="410"/>
      <c r="M68" s="410"/>
      <c r="N68" s="410"/>
    </row>
    <row r="69" customFormat="false" ht="12.75" hidden="false" customHeight="true" outlineLevel="0" collapsed="false">
      <c r="A69" s="138" t="s">
        <v>111</v>
      </c>
      <c r="B69" s="83" t="n">
        <v>1520.47770048874</v>
      </c>
      <c r="C69" s="102" t="n">
        <f aca="false">SUM(D69:J69)</f>
        <v>3824.15301748113</v>
      </c>
      <c r="D69" s="7" t="n">
        <v>2090.36982832305</v>
      </c>
      <c r="E69" s="7" t="n">
        <v>0</v>
      </c>
      <c r="F69" s="87" t="n">
        <v>82.1970734483521</v>
      </c>
      <c r="G69" s="7" t="n">
        <v>0</v>
      </c>
      <c r="H69" s="7" t="n">
        <v>0</v>
      </c>
      <c r="I69" s="7" t="n">
        <v>84.9660563286605</v>
      </c>
      <c r="J69" s="140" t="n">
        <v>1566.62005938106</v>
      </c>
      <c r="K69" s="41" t="n">
        <v>247.06256229589</v>
      </c>
      <c r="L69" s="410"/>
      <c r="M69" s="410"/>
      <c r="N69" s="410"/>
    </row>
    <row r="70" customFormat="false" ht="12.75" hidden="false" customHeight="true" outlineLevel="0" collapsed="false">
      <c r="A70" s="138" t="s">
        <v>546</v>
      </c>
      <c r="B70" s="83" t="n">
        <v>47647.4039775725</v>
      </c>
      <c r="C70" s="102" t="n">
        <f aca="false">SUM(D70:J70)</f>
        <v>95345.3422959152</v>
      </c>
      <c r="D70" s="7" t="n">
        <v>53340.7462375752</v>
      </c>
      <c r="E70" s="7" t="n">
        <v>0</v>
      </c>
      <c r="F70" s="87" t="n">
        <v>6058.67342513654</v>
      </c>
      <c r="G70" s="7" t="n">
        <v>0</v>
      </c>
      <c r="H70" s="7" t="n">
        <v>0</v>
      </c>
      <c r="I70" s="7" t="n">
        <v>2196.57920370039</v>
      </c>
      <c r="J70" s="140" t="n">
        <v>33749.3434295031</v>
      </c>
      <c r="K70" s="41" t="n">
        <v>5709.44577159894</v>
      </c>
      <c r="L70" s="410"/>
      <c r="M70" s="410"/>
      <c r="N70" s="410"/>
    </row>
    <row r="71" customFormat="false" ht="12.75" hidden="false" customHeight="true" outlineLevel="0" collapsed="false">
      <c r="A71" s="138" t="s">
        <v>547</v>
      </c>
      <c r="B71" s="83" t="n">
        <v>3501.8379522746</v>
      </c>
      <c r="C71" s="102" t="n">
        <f aca="false">SUM(D71:J71)</f>
        <v>8914.93510195662</v>
      </c>
      <c r="D71" s="7" t="n">
        <v>5203.04713252422</v>
      </c>
      <c r="E71" s="7" t="n">
        <v>0</v>
      </c>
      <c r="F71" s="87" t="n">
        <v>151.76910816221</v>
      </c>
      <c r="G71" s="7" t="n">
        <v>0</v>
      </c>
      <c r="H71" s="7" t="n">
        <v>0</v>
      </c>
      <c r="I71" s="7" t="n">
        <v>79.2085533085982</v>
      </c>
      <c r="J71" s="140" t="n">
        <v>3480.91030796159</v>
      </c>
      <c r="K71" s="41" t="n">
        <v>658.166663929941</v>
      </c>
      <c r="L71" s="410"/>
      <c r="M71" s="410"/>
      <c r="N71" s="410"/>
    </row>
    <row r="72" customFormat="false" ht="12.75" hidden="false" customHeight="true" outlineLevel="0" collapsed="false">
      <c r="A72" s="138" t="s">
        <v>548</v>
      </c>
      <c r="B72" s="83" t="n">
        <v>11543.1243687741</v>
      </c>
      <c r="C72" s="102" t="n">
        <f aca="false">SUM(D72:J72)</f>
        <v>25878.1151420422</v>
      </c>
      <c r="D72" s="7" t="n">
        <v>14617.7101478377</v>
      </c>
      <c r="E72" s="7" t="n">
        <v>0</v>
      </c>
      <c r="F72" s="87" t="n">
        <v>920.810108263977</v>
      </c>
      <c r="G72" s="7" t="n">
        <v>0</v>
      </c>
      <c r="H72" s="7" t="n">
        <v>0</v>
      </c>
      <c r="I72" s="7" t="n">
        <v>440.831557571821</v>
      </c>
      <c r="J72" s="140" t="n">
        <v>9898.76332836871</v>
      </c>
      <c r="K72" s="41" t="n">
        <v>1757.44502815335</v>
      </c>
      <c r="L72" s="410"/>
      <c r="M72" s="410"/>
      <c r="N72" s="410"/>
    </row>
    <row r="73" customFormat="false" ht="12.75" hidden="false" customHeight="true" outlineLevel="0" collapsed="false">
      <c r="A73" s="138" t="s">
        <v>549</v>
      </c>
      <c r="B73" s="83" t="n">
        <v>680.602353357524</v>
      </c>
      <c r="C73" s="102" t="n">
        <f aca="false">SUM(D73:J73)</f>
        <v>3278.82379795489</v>
      </c>
      <c r="D73" s="7" t="n">
        <v>1742.17525426787</v>
      </c>
      <c r="E73" s="7" t="n">
        <v>0</v>
      </c>
      <c r="F73" s="87" t="n">
        <v>86.4090266819249</v>
      </c>
      <c r="G73" s="7" t="n">
        <v>0</v>
      </c>
      <c r="H73" s="7" t="n">
        <v>0</v>
      </c>
      <c r="I73" s="7" t="n">
        <v>29.5433458314979</v>
      </c>
      <c r="J73" s="140" t="n">
        <v>1420.6961711736</v>
      </c>
      <c r="K73" s="41" t="n">
        <v>194.049137997581</v>
      </c>
      <c r="L73" s="410"/>
      <c r="M73" s="410"/>
      <c r="N73" s="410"/>
    </row>
    <row r="74" customFormat="false" ht="12.75" hidden="false" customHeight="true" outlineLevel="0" collapsed="false">
      <c r="A74" s="138" t="s">
        <v>550</v>
      </c>
      <c r="B74" s="83" t="n">
        <v>2174.71703758414</v>
      </c>
      <c r="C74" s="102" t="n">
        <f aca="false">SUM(D74:J74)</f>
        <v>6364.82802797023</v>
      </c>
      <c r="D74" s="7" t="n">
        <v>4071.73605481198</v>
      </c>
      <c r="E74" s="7" t="n">
        <v>0</v>
      </c>
      <c r="F74" s="87" t="n">
        <v>211.208387450824</v>
      </c>
      <c r="G74" s="7" t="n">
        <v>0</v>
      </c>
      <c r="H74" s="7" t="n">
        <v>0</v>
      </c>
      <c r="I74" s="7" t="n">
        <v>51.7755516042703</v>
      </c>
      <c r="J74" s="140" t="n">
        <v>2030.10803410315</v>
      </c>
      <c r="K74" s="41" t="n">
        <v>317.080292501203</v>
      </c>
      <c r="L74" s="410"/>
      <c r="M74" s="410"/>
      <c r="N74" s="410"/>
    </row>
    <row r="75" customFormat="false" ht="12.75" hidden="false" customHeight="true" outlineLevel="0" collapsed="false">
      <c r="A75" s="138" t="s">
        <v>551</v>
      </c>
      <c r="B75" s="83" t="n">
        <v>3797.59684399032</v>
      </c>
      <c r="C75" s="102" t="n">
        <f aca="false">SUM(D75:J75)</f>
        <v>13023.6099703611</v>
      </c>
      <c r="D75" s="7" t="n">
        <v>9343.08713569592</v>
      </c>
      <c r="E75" s="7" t="n">
        <v>0</v>
      </c>
      <c r="F75" s="87" t="n">
        <v>600.283481512351</v>
      </c>
      <c r="G75" s="7" t="n">
        <v>0</v>
      </c>
      <c r="H75" s="7" t="n">
        <v>0</v>
      </c>
      <c r="I75" s="7" t="n">
        <v>103.679583318126</v>
      </c>
      <c r="J75" s="140" t="n">
        <v>2976.55976983469</v>
      </c>
      <c r="K75" s="41" t="n">
        <v>562.142348219798</v>
      </c>
      <c r="L75" s="410"/>
      <c r="M75" s="410"/>
      <c r="N75" s="410"/>
    </row>
    <row r="76" customFormat="false" ht="12.75" hidden="false" customHeight="true" outlineLevel="0" collapsed="false">
      <c r="A76" s="138" t="s">
        <v>552</v>
      </c>
      <c r="B76" s="83" t="n">
        <v>2287.1248970561</v>
      </c>
      <c r="C76" s="102" t="n">
        <f aca="false">SUM(D76:J76)</f>
        <v>6653.9509281794</v>
      </c>
      <c r="D76" s="7" t="n">
        <v>3808.11885175616</v>
      </c>
      <c r="E76" s="7" t="n">
        <v>0</v>
      </c>
      <c r="F76" s="87" t="n">
        <v>106.253065336268</v>
      </c>
      <c r="G76" s="7" t="n">
        <v>0</v>
      </c>
      <c r="H76" s="7" t="n">
        <v>0</v>
      </c>
      <c r="I76" s="7" t="n">
        <v>220.036471577496</v>
      </c>
      <c r="J76" s="140" t="n">
        <v>2519.54253950947</v>
      </c>
      <c r="K76" s="41" t="n">
        <v>480.121578550717</v>
      </c>
      <c r="L76" s="410"/>
      <c r="M76" s="410"/>
      <c r="N76" s="410"/>
    </row>
    <row r="77" customFormat="false" ht="12.75" hidden="false" customHeight="true" outlineLevel="0" collapsed="false">
      <c r="A77" s="138" t="s">
        <v>553</v>
      </c>
      <c r="B77" s="83" t="n">
        <v>704.331568507237</v>
      </c>
      <c r="C77" s="102" t="n">
        <f aca="false">SUM(D77:J77)</f>
        <v>2834.09140176653</v>
      </c>
      <c r="D77" s="7" t="n">
        <v>1861.92050542354</v>
      </c>
      <c r="E77" s="7" t="n">
        <v>0</v>
      </c>
      <c r="F77" s="87" t="n">
        <v>98.9594816701222</v>
      </c>
      <c r="G77" s="7" t="n">
        <v>0</v>
      </c>
      <c r="H77" s="7" t="n">
        <v>0</v>
      </c>
      <c r="I77" s="7" t="n">
        <v>20.2100083531609</v>
      </c>
      <c r="J77" s="140" t="n">
        <v>853.001406319714</v>
      </c>
      <c r="K77" s="41" t="n">
        <v>166.042045915456</v>
      </c>
      <c r="L77" s="410"/>
      <c r="M77" s="410"/>
      <c r="N77" s="410"/>
    </row>
    <row r="78" customFormat="false" ht="12.75" hidden="false" customHeight="true" outlineLevel="0" collapsed="false">
      <c r="A78" s="138" t="s">
        <v>113</v>
      </c>
      <c r="B78" s="83" t="n">
        <v>16750.7248649175</v>
      </c>
      <c r="C78" s="102" t="n">
        <f aca="false">SUM(D78:J78)</f>
        <v>49693.3977783543</v>
      </c>
      <c r="D78" s="7" t="n">
        <v>32060.0837576097</v>
      </c>
      <c r="E78" s="7" t="n">
        <v>0</v>
      </c>
      <c r="F78" s="87" t="n">
        <v>3363.72568179538</v>
      </c>
      <c r="G78" s="7" t="n">
        <v>0</v>
      </c>
      <c r="H78" s="7" t="n">
        <v>0</v>
      </c>
      <c r="I78" s="7" t="n">
        <v>576.529613826731</v>
      </c>
      <c r="J78" s="140" t="n">
        <v>13693.0587251225</v>
      </c>
      <c r="K78" s="41" t="n">
        <v>2457.62233020648</v>
      </c>
      <c r="L78" s="410"/>
      <c r="M78" s="410"/>
      <c r="N78" s="410"/>
    </row>
    <row r="79" customFormat="false" ht="12.75" hidden="false" customHeight="true" outlineLevel="0" collapsed="false">
      <c r="A79" s="138" t="s">
        <v>114</v>
      </c>
      <c r="B79" s="83" t="n">
        <v>17238.2907784584</v>
      </c>
      <c r="C79" s="102" t="n">
        <f aca="false">SUM(D79:J79)</f>
        <v>64052.9680938661</v>
      </c>
      <c r="D79" s="7" t="n">
        <v>42383.7028786046</v>
      </c>
      <c r="E79" s="7" t="n">
        <v>0</v>
      </c>
      <c r="F79" s="87" t="n">
        <v>4528.71691926984</v>
      </c>
      <c r="G79" s="7" t="n">
        <v>0</v>
      </c>
      <c r="H79" s="7" t="n">
        <v>0</v>
      </c>
      <c r="I79" s="7" t="n">
        <v>760.994448024608</v>
      </c>
      <c r="J79" s="140" t="n">
        <v>16379.5538479671</v>
      </c>
      <c r="K79" s="41" t="n">
        <v>3204.81153682604</v>
      </c>
      <c r="L79" s="410"/>
      <c r="M79" s="410"/>
      <c r="N79" s="410"/>
    </row>
    <row r="80" customFormat="false" ht="12.75" hidden="false" customHeight="true" outlineLevel="0" collapsed="false">
      <c r="A80" s="138" t="s">
        <v>554</v>
      </c>
      <c r="B80" s="83" t="n">
        <v>689.569386763401</v>
      </c>
      <c r="C80" s="102" t="n">
        <f aca="false">SUM(D80:J80)</f>
        <v>3327.01593403306</v>
      </c>
      <c r="D80" s="7" t="n">
        <v>2111.88301463341</v>
      </c>
      <c r="E80" s="7" t="n">
        <v>0</v>
      </c>
      <c r="F80" s="87" t="n">
        <v>82.1471773108017</v>
      </c>
      <c r="G80" s="7" t="n">
        <v>0</v>
      </c>
      <c r="H80" s="7" t="n">
        <v>0</v>
      </c>
      <c r="I80" s="7" t="n">
        <v>91.185220595114</v>
      </c>
      <c r="J80" s="140" t="n">
        <v>1041.80052149373</v>
      </c>
      <c r="K80" s="41" t="n">
        <v>173.043818935988</v>
      </c>
      <c r="L80" s="410"/>
      <c r="M80" s="410"/>
      <c r="N80" s="410"/>
    </row>
    <row r="81" customFormat="false" ht="12.75" hidden="false" customHeight="true" outlineLevel="0" collapsed="false">
      <c r="A81" s="138" t="s">
        <v>115</v>
      </c>
      <c r="B81" s="83" t="n">
        <v>4000.96466556757</v>
      </c>
      <c r="C81" s="102" t="n">
        <f aca="false">SUM(D81:J81)</f>
        <v>12313.1140220503</v>
      </c>
      <c r="D81" s="7" t="n">
        <v>7070.18842038838</v>
      </c>
      <c r="E81" s="7" t="n">
        <v>0</v>
      </c>
      <c r="F81" s="87" t="n">
        <v>447.212636309829</v>
      </c>
      <c r="G81" s="7" t="n">
        <v>0</v>
      </c>
      <c r="H81" s="7" t="n">
        <v>0</v>
      </c>
      <c r="I81" s="7" t="n">
        <v>191.959256925596</v>
      </c>
      <c r="J81" s="140" t="n">
        <v>4603.75370842648</v>
      </c>
      <c r="K81" s="41" t="n">
        <v>785.198831588152</v>
      </c>
      <c r="L81" s="410"/>
      <c r="M81" s="410"/>
      <c r="N81" s="410"/>
    </row>
    <row r="82" customFormat="false" ht="12.75" hidden="false" customHeight="true" outlineLevel="0" collapsed="false">
      <c r="A82" s="138" t="s">
        <v>555</v>
      </c>
      <c r="B82" s="83" t="n">
        <v>1093.59577069103</v>
      </c>
      <c r="C82" s="102" t="n">
        <f aca="false">SUM(D82:J82)</f>
        <v>3818.09825402742</v>
      </c>
      <c r="D82" s="7" t="n">
        <v>2207.995845098</v>
      </c>
      <c r="E82" s="7" t="n">
        <v>0</v>
      </c>
      <c r="F82" s="87" t="n">
        <v>85.3956188655921</v>
      </c>
      <c r="G82" s="7" t="n">
        <v>0</v>
      </c>
      <c r="H82" s="7" t="n">
        <v>0</v>
      </c>
      <c r="I82" s="7" t="n">
        <v>149.203267356286</v>
      </c>
      <c r="J82" s="140" t="n">
        <v>1375.50352270754</v>
      </c>
      <c r="K82" s="41" t="n">
        <v>231.058509677533</v>
      </c>
      <c r="L82" s="410"/>
      <c r="M82" s="410"/>
      <c r="N82" s="410"/>
    </row>
    <row r="83" customFormat="false" ht="12.75" hidden="false" customHeight="true" outlineLevel="0" collapsed="false">
      <c r="A83" s="138" t="s">
        <v>556</v>
      </c>
      <c r="B83" s="83" t="n">
        <v>820.499946587774</v>
      </c>
      <c r="C83" s="102" t="n">
        <f aca="false">SUM(D83:J83)</f>
        <v>4270.51513961509</v>
      </c>
      <c r="D83" s="7" t="n">
        <v>2013.80800144981</v>
      </c>
      <c r="E83" s="7" t="n">
        <v>0</v>
      </c>
      <c r="F83" s="87" t="n">
        <v>58.3918385377416</v>
      </c>
      <c r="G83" s="7" t="n">
        <v>0</v>
      </c>
      <c r="H83" s="7" t="n">
        <v>0</v>
      </c>
      <c r="I83" s="7" t="n">
        <v>4.73696180824271</v>
      </c>
      <c r="J83" s="140" t="n">
        <v>2193.5783378193</v>
      </c>
      <c r="K83" s="41" t="n">
        <v>298.075480016903</v>
      </c>
      <c r="L83" s="410"/>
      <c r="M83" s="410"/>
      <c r="N83" s="410"/>
    </row>
    <row r="84" customFormat="false" ht="12.75" hidden="false" customHeight="true" outlineLevel="0" collapsed="false">
      <c r="A84" s="138" t="s">
        <v>116</v>
      </c>
      <c r="B84" s="83" t="n">
        <v>1214.57967992375</v>
      </c>
      <c r="C84" s="102" t="n">
        <f aca="false">SUM(D84:J84)</f>
        <v>8081.17263978115</v>
      </c>
      <c r="D84" s="7" t="n">
        <v>2780.58776363185</v>
      </c>
      <c r="E84" s="7" t="n">
        <v>0</v>
      </c>
      <c r="F84" s="87" t="n">
        <v>481.285561269819</v>
      </c>
      <c r="G84" s="7" t="n">
        <v>0</v>
      </c>
      <c r="H84" s="7" t="n">
        <v>0</v>
      </c>
      <c r="I84" s="7" t="n">
        <v>53.2228878991597</v>
      </c>
      <c r="J84" s="140" t="n">
        <v>4766.07642698032</v>
      </c>
      <c r="K84" s="41" t="n">
        <v>386.097769417868</v>
      </c>
      <c r="L84" s="410"/>
      <c r="M84" s="410"/>
      <c r="N84" s="410"/>
    </row>
    <row r="85" customFormat="false" ht="12.75" hidden="false" customHeight="true" outlineLevel="0" collapsed="false">
      <c r="A85" s="138" t="s">
        <v>557</v>
      </c>
      <c r="B85" s="83" t="n">
        <v>851.980696990513</v>
      </c>
      <c r="C85" s="102" t="n">
        <f aca="false">SUM(D85:J85)</f>
        <v>3020.17252511063</v>
      </c>
      <c r="D85" s="7" t="n">
        <v>1206.71417553968</v>
      </c>
      <c r="E85" s="7" t="n">
        <v>0</v>
      </c>
      <c r="F85" s="87" t="n">
        <v>52.0134623065805</v>
      </c>
      <c r="G85" s="7" t="n">
        <v>0</v>
      </c>
      <c r="H85" s="7" t="n">
        <v>0</v>
      </c>
      <c r="I85" s="7" t="n">
        <v>38.6124134125405</v>
      </c>
      <c r="J85" s="140" t="n">
        <v>1722.83247385183</v>
      </c>
      <c r="K85" s="41" t="n">
        <v>179.045338667872</v>
      </c>
      <c r="L85" s="410"/>
      <c r="M85" s="410"/>
      <c r="N85" s="410"/>
    </row>
    <row r="86" customFormat="false" ht="12.75" hidden="false" customHeight="true" outlineLevel="0" collapsed="false">
      <c r="A86" s="138" t="s">
        <v>236</v>
      </c>
      <c r="B86" s="83" t="n">
        <v>639.534638828752</v>
      </c>
      <c r="C86" s="102" t="n">
        <f aca="false">SUM(D86:J86)</f>
        <v>3142.38983997861</v>
      </c>
      <c r="D86" s="7" t="n">
        <v>1521.37256941012</v>
      </c>
      <c r="E86" s="7" t="n">
        <v>0</v>
      </c>
      <c r="F86" s="87" t="n">
        <v>32.7347104203063</v>
      </c>
      <c r="G86" s="7" t="n">
        <v>0</v>
      </c>
      <c r="H86" s="7" t="n">
        <v>0</v>
      </c>
      <c r="I86" s="7" t="n">
        <v>52.964055200798</v>
      </c>
      <c r="J86" s="140" t="n">
        <v>1535.31850494738</v>
      </c>
      <c r="K86" s="41" t="n">
        <v>182.046098533814</v>
      </c>
      <c r="L86" s="410"/>
      <c r="M86" s="410"/>
      <c r="N86" s="410"/>
    </row>
    <row r="87" customFormat="false" ht="12.75" hidden="false" customHeight="true" outlineLevel="0" collapsed="false">
      <c r="A87" s="138" t="s">
        <v>558</v>
      </c>
      <c r="B87" s="83" t="n">
        <v>1904.36494406642</v>
      </c>
      <c r="C87" s="102" t="n">
        <f aca="false">SUM(D87:J87)</f>
        <v>6250.2454660561</v>
      </c>
      <c r="D87" s="7" t="n">
        <v>3161.77273829041</v>
      </c>
      <c r="E87" s="7" t="n">
        <v>0</v>
      </c>
      <c r="F87" s="87" t="n">
        <v>208.604339624062</v>
      </c>
      <c r="G87" s="7" t="n">
        <v>0</v>
      </c>
      <c r="H87" s="7" t="n">
        <v>0</v>
      </c>
      <c r="I87" s="7" t="n">
        <v>83.5224750054097</v>
      </c>
      <c r="J87" s="140" t="n">
        <v>2796.34591313622</v>
      </c>
      <c r="K87" s="41" t="n">
        <v>597.151213322454</v>
      </c>
      <c r="L87" s="410"/>
      <c r="M87" s="410"/>
      <c r="N87" s="410"/>
    </row>
    <row r="88" customFormat="false" ht="12.75" hidden="false" customHeight="true" outlineLevel="0" collapsed="false">
      <c r="A88" s="138" t="s">
        <v>117</v>
      </c>
      <c r="B88" s="83" t="n">
        <v>1977.5996569112</v>
      </c>
      <c r="C88" s="102" t="n">
        <f aca="false">SUM(D88:J88)</f>
        <v>4972.3279763362</v>
      </c>
      <c r="D88" s="7" t="n">
        <v>3010.65621850313</v>
      </c>
      <c r="E88" s="7" t="n">
        <v>0</v>
      </c>
      <c r="F88" s="87" t="n">
        <v>118.314540302865</v>
      </c>
      <c r="G88" s="7" t="n">
        <v>0</v>
      </c>
      <c r="H88" s="7" t="n">
        <v>0</v>
      </c>
      <c r="I88" s="7" t="n">
        <v>59.1663271015067</v>
      </c>
      <c r="J88" s="140" t="n">
        <v>1784.1908904287</v>
      </c>
      <c r="K88" s="41" t="n">
        <v>265.067121491542</v>
      </c>
      <c r="L88" s="410"/>
      <c r="M88" s="410"/>
      <c r="N88" s="410"/>
    </row>
    <row r="89" customFormat="false" ht="12.75" hidden="false" customHeight="true" outlineLevel="0" collapsed="false">
      <c r="A89" s="138" t="s">
        <v>559</v>
      </c>
      <c r="B89" s="83" t="n">
        <v>908.613689656663</v>
      </c>
      <c r="C89" s="102" t="n">
        <f aca="false">SUM(D89:J89)</f>
        <v>2803.31889579584</v>
      </c>
      <c r="D89" s="7" t="n">
        <v>1348.64345933274</v>
      </c>
      <c r="E89" s="7" t="n">
        <v>0</v>
      </c>
      <c r="F89" s="87" t="n">
        <v>78.5662308488198</v>
      </c>
      <c r="G89" s="7" t="n">
        <v>0</v>
      </c>
      <c r="H89" s="7" t="n">
        <v>0</v>
      </c>
      <c r="I89" s="7" t="n">
        <v>22.6049593040198</v>
      </c>
      <c r="J89" s="140" t="n">
        <v>1353.50424631026</v>
      </c>
      <c r="K89" s="41" t="n">
        <v>232.05876296618</v>
      </c>
      <c r="L89" s="410"/>
      <c r="M89" s="410"/>
      <c r="N89" s="410"/>
    </row>
    <row r="90" customFormat="false" ht="12.75" hidden="false" customHeight="true" outlineLevel="0" collapsed="false">
      <c r="A90" s="138" t="s">
        <v>560</v>
      </c>
      <c r="B90" s="83" t="n">
        <v>3934.43230379234</v>
      </c>
      <c r="C90" s="102" t="n">
        <f aca="false">SUM(D90:J90)</f>
        <v>56675.4743484642</v>
      </c>
      <c r="D90" s="7" t="n">
        <v>11710.216736862</v>
      </c>
      <c r="E90" s="7" t="n">
        <v>0</v>
      </c>
      <c r="F90" s="87" t="n">
        <v>452.285708376928</v>
      </c>
      <c r="G90" s="7" t="n">
        <v>0</v>
      </c>
      <c r="H90" s="7" t="n">
        <v>17009.662</v>
      </c>
      <c r="I90" s="7" t="n">
        <v>144.068018209653</v>
      </c>
      <c r="J90" s="140" t="n">
        <v>27359.2418850156</v>
      </c>
      <c r="K90" s="41" t="n">
        <v>2448.62005060866</v>
      </c>
      <c r="L90" s="410"/>
      <c r="M90" s="410"/>
      <c r="N90" s="410"/>
    </row>
    <row r="91" customFormat="false" ht="12.75" hidden="false" customHeight="true" outlineLevel="0" collapsed="false">
      <c r="A91" s="138" t="s">
        <v>120</v>
      </c>
      <c r="B91" s="83" t="n">
        <v>3390.2897072056</v>
      </c>
      <c r="C91" s="102" t="n">
        <f aca="false">SUM(D91:J91)</f>
        <v>7345.87277129487</v>
      </c>
      <c r="D91" s="7" t="n">
        <v>4469.16799405391</v>
      </c>
      <c r="E91" s="7" t="n">
        <v>0</v>
      </c>
      <c r="F91" s="87" t="n">
        <v>478.314522979092</v>
      </c>
      <c r="G91" s="7" t="n">
        <v>0</v>
      </c>
      <c r="H91" s="7" t="n">
        <v>0</v>
      </c>
      <c r="I91" s="7" t="n">
        <v>54.5390104651106</v>
      </c>
      <c r="J91" s="140" t="n">
        <v>2343.85124379676</v>
      </c>
      <c r="K91" s="41" t="n">
        <v>538.136269292262</v>
      </c>
      <c r="L91" s="410"/>
      <c r="M91" s="410"/>
      <c r="N91" s="410"/>
    </row>
    <row r="92" customFormat="false" ht="12.75" hidden="false" customHeight="true" outlineLevel="0" collapsed="false">
      <c r="A92" s="138" t="s">
        <v>473</v>
      </c>
      <c r="B92" s="83" t="n">
        <v>7259.78686040086</v>
      </c>
      <c r="C92" s="102" t="n">
        <f aca="false">SUM(D92:J92)</f>
        <v>36801.9072029467</v>
      </c>
      <c r="D92" s="7" t="n">
        <v>24351.8138508116</v>
      </c>
      <c r="E92" s="7" t="n">
        <v>0</v>
      </c>
      <c r="F92" s="87" t="n">
        <v>5207.31115359044</v>
      </c>
      <c r="G92" s="7" t="n">
        <v>0</v>
      </c>
      <c r="H92" s="7" t="n">
        <v>0</v>
      </c>
      <c r="I92" s="7" t="n">
        <v>176.908249166339</v>
      </c>
      <c r="J92" s="140" t="n">
        <v>7065.87394937839</v>
      </c>
      <c r="K92" s="41" t="n">
        <v>1921.48656749152</v>
      </c>
      <c r="L92" s="410"/>
      <c r="M92" s="410"/>
      <c r="N92" s="410"/>
    </row>
    <row r="93" customFormat="false" ht="12.75" hidden="false" customHeight="true" outlineLevel="0" collapsed="false">
      <c r="A93" s="138" t="s">
        <v>238</v>
      </c>
      <c r="B93" s="83" t="n">
        <v>851.723788289643</v>
      </c>
      <c r="C93" s="102" t="n">
        <f aca="false">SUM(D93:J93)</f>
        <v>3885.04716352754</v>
      </c>
      <c r="D93" s="7" t="n">
        <v>2021.28039411261</v>
      </c>
      <c r="E93" s="7" t="n">
        <v>0</v>
      </c>
      <c r="F93" s="87" t="n">
        <v>21.8336355951851</v>
      </c>
      <c r="G93" s="7" t="n">
        <v>0</v>
      </c>
      <c r="H93" s="7" t="n">
        <v>0</v>
      </c>
      <c r="I93" s="7" t="n">
        <v>18.5488389400265</v>
      </c>
      <c r="J93" s="140" t="n">
        <v>1823.38429487972</v>
      </c>
      <c r="K93" s="41" t="n">
        <v>239.060535986711</v>
      </c>
      <c r="L93" s="410"/>
      <c r="M93" s="410"/>
      <c r="N93" s="410"/>
    </row>
    <row r="94" customFormat="false" ht="12.75" hidden="false" customHeight="true" outlineLevel="0" collapsed="false">
      <c r="A94" s="138" t="s">
        <v>561</v>
      </c>
      <c r="B94" s="83" t="n">
        <v>1329.2024880833</v>
      </c>
      <c r="C94" s="102" t="n">
        <f aca="false">SUM(D94:J94)</f>
        <v>7102.92757816607</v>
      </c>
      <c r="D94" s="7" t="n">
        <v>5066.32626616462</v>
      </c>
      <c r="E94" s="7" t="n">
        <v>0</v>
      </c>
      <c r="F94" s="87" t="n">
        <v>826.906978530296</v>
      </c>
      <c r="G94" s="7" t="n">
        <v>0</v>
      </c>
      <c r="H94" s="7" t="n">
        <v>0</v>
      </c>
      <c r="I94" s="7" t="n">
        <v>27.0799041979513</v>
      </c>
      <c r="J94" s="140" t="n">
        <v>1182.61442927321</v>
      </c>
      <c r="K94" s="41" t="n">
        <v>204.051670884055</v>
      </c>
      <c r="L94" s="410"/>
      <c r="M94" s="410"/>
      <c r="N94" s="410"/>
    </row>
    <row r="95" customFormat="false" ht="12.75" hidden="false" customHeight="true" outlineLevel="0" collapsed="false">
      <c r="A95" s="138" t="s">
        <v>122</v>
      </c>
      <c r="B95" s="83" t="n">
        <v>13077.3951082112</v>
      </c>
      <c r="C95" s="102" t="n">
        <f aca="false">SUM(D95:J95)</f>
        <v>39889.3512240558</v>
      </c>
      <c r="D95" s="7" t="n">
        <v>23035.931242119</v>
      </c>
      <c r="E95" s="7" t="n">
        <v>0</v>
      </c>
      <c r="F95" s="87" t="n">
        <v>2901.79194550715</v>
      </c>
      <c r="G95" s="7" t="n">
        <v>0</v>
      </c>
      <c r="H95" s="7" t="n">
        <v>0</v>
      </c>
      <c r="I95" s="7" t="n">
        <v>419.171459277902</v>
      </c>
      <c r="J95" s="140" t="n">
        <v>13532.4565771517</v>
      </c>
      <c r="K95" s="41" t="n">
        <v>2788.70616874875</v>
      </c>
      <c r="L95" s="410"/>
      <c r="M95" s="410"/>
      <c r="N95" s="410"/>
    </row>
    <row r="96" customFormat="false" ht="12.75" hidden="false" customHeight="true" outlineLevel="0" collapsed="false">
      <c r="A96" s="138" t="s">
        <v>562</v>
      </c>
      <c r="B96" s="83" t="n">
        <v>2042.49555347408</v>
      </c>
      <c r="C96" s="102" t="n">
        <f aca="false">SUM(D96:J96)</f>
        <v>6579.84371210898</v>
      </c>
      <c r="D96" s="7" t="n">
        <v>3997.04080331455</v>
      </c>
      <c r="E96" s="7" t="n">
        <v>0</v>
      </c>
      <c r="F96" s="87" t="n">
        <v>392.128845275821</v>
      </c>
      <c r="G96" s="7" t="n">
        <v>0</v>
      </c>
      <c r="H96" s="7" t="n">
        <v>0</v>
      </c>
      <c r="I96" s="7" t="n">
        <v>114.642107864495</v>
      </c>
      <c r="J96" s="140" t="n">
        <v>2076.03195565411</v>
      </c>
      <c r="K96" s="41" t="n">
        <v>370.093716799511</v>
      </c>
      <c r="L96" s="410"/>
      <c r="M96" s="410"/>
      <c r="N96" s="410"/>
    </row>
    <row r="97" customFormat="false" ht="12.75" hidden="false" customHeight="true" outlineLevel="0" collapsed="false">
      <c r="A97" s="138" t="s">
        <v>563</v>
      </c>
      <c r="B97" s="83" t="n">
        <v>2071.25902137313</v>
      </c>
      <c r="C97" s="102" t="n">
        <f aca="false">SUM(D97:J97)</f>
        <v>8714.98288839663</v>
      </c>
      <c r="D97" s="7" t="n">
        <v>4493.78360400274</v>
      </c>
      <c r="E97" s="7" t="n">
        <v>0</v>
      </c>
      <c r="F97" s="87" t="n">
        <v>282.9989272878</v>
      </c>
      <c r="G97" s="7" t="n">
        <v>0</v>
      </c>
      <c r="H97" s="7" t="n">
        <v>0</v>
      </c>
      <c r="I97" s="7" t="n">
        <v>83.1626485898568</v>
      </c>
      <c r="J97" s="140" t="n">
        <v>3855.03770851623</v>
      </c>
      <c r="K97" s="41" t="n">
        <v>531.134496271731</v>
      </c>
      <c r="L97" s="410"/>
      <c r="M97" s="410"/>
      <c r="N97" s="410"/>
    </row>
    <row r="98" customFormat="false" ht="12.75" hidden="false" customHeight="true" outlineLevel="0" collapsed="false">
      <c r="A98" s="138" t="s">
        <v>564</v>
      </c>
      <c r="B98" s="83" t="n">
        <v>1321.37845716298</v>
      </c>
      <c r="C98" s="102" t="n">
        <f aca="false">SUM(D98:J98)</f>
        <v>4269.31795928617</v>
      </c>
      <c r="D98" s="7" t="n">
        <v>2689.84383562044</v>
      </c>
      <c r="E98" s="7" t="n">
        <v>0</v>
      </c>
      <c r="F98" s="87" t="n">
        <v>91.1781842323277</v>
      </c>
      <c r="G98" s="7" t="n">
        <v>0</v>
      </c>
      <c r="H98" s="7" t="n">
        <v>0</v>
      </c>
      <c r="I98" s="7" t="n">
        <v>69.6842830323827</v>
      </c>
      <c r="J98" s="140" t="n">
        <v>1418.61165640102</v>
      </c>
      <c r="K98" s="41" t="n">
        <v>258.06534847101</v>
      </c>
      <c r="L98" s="410"/>
      <c r="M98" s="410"/>
      <c r="N98" s="410"/>
    </row>
    <row r="99" customFormat="false" ht="12.75" hidden="false" customHeight="true" outlineLevel="0" collapsed="false">
      <c r="A99" s="138" t="s">
        <v>123</v>
      </c>
      <c r="B99" s="83" t="n">
        <v>1115.52965106369</v>
      </c>
      <c r="C99" s="102" t="n">
        <f aca="false">SUM(D99:J99)</f>
        <v>3486.13222760196</v>
      </c>
      <c r="D99" s="7" t="n">
        <v>1430.47171439119</v>
      </c>
      <c r="E99" s="7" t="n">
        <v>0</v>
      </c>
      <c r="F99" s="87" t="n">
        <v>108.360767689043</v>
      </c>
      <c r="G99" s="7" t="n">
        <v>0</v>
      </c>
      <c r="H99" s="7" t="n">
        <v>0</v>
      </c>
      <c r="I99" s="7" t="n">
        <v>55.9259367762785</v>
      </c>
      <c r="J99" s="140" t="n">
        <v>1891.37380874545</v>
      </c>
      <c r="K99" s="41" t="n">
        <v>212.053697193233</v>
      </c>
      <c r="L99" s="410"/>
      <c r="M99" s="410"/>
      <c r="N99" s="410"/>
    </row>
    <row r="100" customFormat="false" ht="12.75" hidden="false" customHeight="true" outlineLevel="0" collapsed="false">
      <c r="A100" s="138" t="s">
        <v>124</v>
      </c>
      <c r="B100" s="83" t="n">
        <v>2581.98875012263</v>
      </c>
      <c r="C100" s="102" t="n">
        <f aca="false">SUM(D100:J100)</f>
        <v>6832.31052441343</v>
      </c>
      <c r="D100" s="7" t="n">
        <v>4666.48092037355</v>
      </c>
      <c r="E100" s="7" t="n">
        <v>0</v>
      </c>
      <c r="F100" s="87" t="n">
        <v>166.99458942935</v>
      </c>
      <c r="G100" s="7" t="n">
        <v>0</v>
      </c>
      <c r="H100" s="7" t="n">
        <v>0</v>
      </c>
      <c r="I100" s="7" t="n">
        <v>50.6353920159321</v>
      </c>
      <c r="J100" s="140" t="n">
        <v>1948.1996225946</v>
      </c>
      <c r="K100" s="41" t="n">
        <v>443.112206870766</v>
      </c>
      <c r="L100" s="410"/>
      <c r="M100" s="410"/>
      <c r="N100" s="410"/>
    </row>
    <row r="101" customFormat="false" ht="12.75" hidden="false" customHeight="true" outlineLevel="0" collapsed="false">
      <c r="A101" s="138" t="s">
        <v>126</v>
      </c>
      <c r="B101" s="83" t="n">
        <v>946.42683241466</v>
      </c>
      <c r="C101" s="102" t="n">
        <f aca="false">SUM(D101:J101)</f>
        <v>2945.57588677059</v>
      </c>
      <c r="D101" s="7" t="n">
        <v>1572.7641907132</v>
      </c>
      <c r="E101" s="7" t="n">
        <v>0</v>
      </c>
      <c r="F101" s="87" t="n">
        <v>49.2714503015086</v>
      </c>
      <c r="G101" s="7" t="n">
        <v>0</v>
      </c>
      <c r="H101" s="7" t="n">
        <v>0</v>
      </c>
      <c r="I101" s="7" t="n">
        <v>2.24810652664621</v>
      </c>
      <c r="J101" s="140" t="n">
        <v>1321.29213922924</v>
      </c>
      <c r="K101" s="41" t="n">
        <v>165.041792626809</v>
      </c>
      <c r="L101" s="410"/>
      <c r="M101" s="410"/>
      <c r="N101" s="410"/>
    </row>
    <row r="102" customFormat="false" ht="12.75" hidden="false" customHeight="true" outlineLevel="0" collapsed="false">
      <c r="A102" s="138" t="s">
        <v>565</v>
      </c>
      <c r="B102" s="83" t="n">
        <v>1693.20296299964</v>
      </c>
      <c r="C102" s="102" t="n">
        <f aca="false">SUM(D102:J102)</f>
        <v>5549.32064428622</v>
      </c>
      <c r="D102" s="7" t="n">
        <v>3784.12231340714</v>
      </c>
      <c r="E102" s="7" t="n">
        <v>0</v>
      </c>
      <c r="F102" s="87" t="n">
        <v>159.228485371408</v>
      </c>
      <c r="G102" s="7" t="n">
        <v>0</v>
      </c>
      <c r="H102" s="7" t="n">
        <v>0</v>
      </c>
      <c r="I102" s="7" t="n">
        <v>42.798005198632</v>
      </c>
      <c r="J102" s="140" t="n">
        <v>1563.17184030904</v>
      </c>
      <c r="K102" s="41" t="n">
        <v>323.081812233087</v>
      </c>
      <c r="L102" s="410"/>
      <c r="M102" s="410"/>
      <c r="N102" s="410"/>
    </row>
    <row r="103" customFormat="false" ht="12.75" hidden="false" customHeight="true" outlineLevel="0" collapsed="false">
      <c r="A103" s="138" t="s">
        <v>242</v>
      </c>
      <c r="B103" s="83" t="n">
        <v>498.257741616082</v>
      </c>
      <c r="C103" s="102" t="n">
        <f aca="false">SUM(D103:J103)</f>
        <v>876.738558789503</v>
      </c>
      <c r="D103" s="7" t="n">
        <v>339.613931332069</v>
      </c>
      <c r="E103" s="7" t="n">
        <v>0</v>
      </c>
      <c r="F103" s="87" t="n">
        <v>43.9759139269258</v>
      </c>
      <c r="G103" s="7" t="n">
        <v>0</v>
      </c>
      <c r="H103" s="7" t="n">
        <v>0</v>
      </c>
      <c r="I103" s="7" t="n">
        <v>9.84102967038832</v>
      </c>
      <c r="J103" s="140" t="n">
        <v>483.30768386012</v>
      </c>
      <c r="K103" s="41" t="n">
        <v>120.030394637679</v>
      </c>
      <c r="L103" s="410"/>
      <c r="M103" s="410"/>
      <c r="N103" s="410"/>
    </row>
    <row r="104" customFormat="false" ht="12.75" hidden="false" customHeight="true" outlineLevel="0" collapsed="false">
      <c r="A104" s="138" t="s">
        <v>566</v>
      </c>
      <c r="B104" s="83" t="n">
        <v>1728.32960957563</v>
      </c>
      <c r="C104" s="102" t="n">
        <f aca="false">SUM(D104:J104)</f>
        <v>6901.40877847235</v>
      </c>
      <c r="D104" s="7" t="n">
        <v>4496.87350666911</v>
      </c>
      <c r="E104" s="7" t="n">
        <v>0</v>
      </c>
      <c r="F104" s="87" t="n">
        <v>156.55730571556</v>
      </c>
      <c r="G104" s="7" t="n">
        <v>0</v>
      </c>
      <c r="H104" s="7" t="n">
        <v>0</v>
      </c>
      <c r="I104" s="7" t="n">
        <v>123.729709985545</v>
      </c>
      <c r="J104" s="140" t="n">
        <v>2124.24825610213</v>
      </c>
      <c r="K104" s="41" t="n">
        <v>403.102075324873</v>
      </c>
      <c r="L104" s="410"/>
      <c r="M104" s="410"/>
      <c r="N104" s="410"/>
    </row>
    <row r="105" customFormat="false" ht="12.75" hidden="false" customHeight="true" outlineLevel="0" collapsed="false">
      <c r="A105" s="138" t="s">
        <v>129</v>
      </c>
      <c r="B105" s="83" t="n">
        <v>1914.10601929431</v>
      </c>
      <c r="C105" s="102" t="n">
        <f aca="false">SUM(D105:J105)</f>
        <v>7038.05990280359</v>
      </c>
      <c r="D105" s="7" t="n">
        <v>3620.38042939614</v>
      </c>
      <c r="E105" s="7" t="n">
        <v>0</v>
      </c>
      <c r="F105" s="87" t="n">
        <v>252.861261678355</v>
      </c>
      <c r="G105" s="7" t="n">
        <v>0</v>
      </c>
      <c r="H105" s="7" t="n">
        <v>0</v>
      </c>
      <c r="I105" s="7" t="n">
        <v>194.276234638723</v>
      </c>
      <c r="J105" s="140" t="n">
        <v>2970.54197709037</v>
      </c>
      <c r="K105" s="41" t="n">
        <v>460.116512777771</v>
      </c>
      <c r="L105" s="410"/>
      <c r="M105" s="410"/>
      <c r="N105" s="410"/>
    </row>
    <row r="106" customFormat="false" ht="12.75" hidden="false" customHeight="true" outlineLevel="0" collapsed="false">
      <c r="A106" s="138" t="s">
        <v>130</v>
      </c>
      <c r="B106" s="83" t="n">
        <v>647.465495459086</v>
      </c>
      <c r="C106" s="102" t="n">
        <f aca="false">SUM(D106:J106)</f>
        <v>3073.66429199532</v>
      </c>
      <c r="D106" s="7" t="n">
        <v>1330.72125567552</v>
      </c>
      <c r="E106" s="7" t="n">
        <v>0</v>
      </c>
      <c r="F106" s="87" t="n">
        <v>84.5569959768905</v>
      </c>
      <c r="G106" s="7" t="n">
        <v>0</v>
      </c>
      <c r="H106" s="7" t="n">
        <v>0</v>
      </c>
      <c r="I106" s="7" t="n">
        <v>24.2401943797036</v>
      </c>
      <c r="J106" s="140" t="n">
        <v>1634.14584596321</v>
      </c>
      <c r="K106" s="41" t="n">
        <v>215.054457059175</v>
      </c>
      <c r="L106" s="410"/>
      <c r="M106" s="410"/>
      <c r="N106" s="410"/>
    </row>
    <row r="107" customFormat="false" ht="12.75" hidden="false" customHeight="true" outlineLevel="0" collapsed="false">
      <c r="A107" s="138" t="s">
        <v>131</v>
      </c>
      <c r="B107" s="83" t="n">
        <v>1083.63006679837</v>
      </c>
      <c r="C107" s="102" t="n">
        <f aca="false">SUM(D107:J107)</f>
        <v>3774.69529136023</v>
      </c>
      <c r="D107" s="7" t="n">
        <v>2201.82634355066</v>
      </c>
      <c r="E107" s="7" t="n">
        <v>0</v>
      </c>
      <c r="F107" s="87" t="n">
        <v>64.1480975413316</v>
      </c>
      <c r="G107" s="7" t="n">
        <v>0</v>
      </c>
      <c r="H107" s="7" t="n">
        <v>0</v>
      </c>
      <c r="I107" s="7" t="n">
        <v>181.065833870635</v>
      </c>
      <c r="J107" s="140" t="n">
        <v>1327.6550163976</v>
      </c>
      <c r="K107" s="41" t="n">
        <v>235.059522832122</v>
      </c>
      <c r="L107" s="410"/>
      <c r="M107" s="410"/>
      <c r="N107" s="410"/>
    </row>
    <row r="108" customFormat="false" ht="12.75" hidden="false" customHeight="true" outlineLevel="0" collapsed="false">
      <c r="A108" s="138" t="s">
        <v>567</v>
      </c>
      <c r="B108" s="83" t="n">
        <v>2751.19440929881</v>
      </c>
      <c r="C108" s="102" t="n">
        <f aca="false">SUM(D108:J108)</f>
        <v>6223.73373967309</v>
      </c>
      <c r="D108" s="7" t="n">
        <v>3555.46607047954</v>
      </c>
      <c r="E108" s="7" t="n">
        <v>0</v>
      </c>
      <c r="F108" s="87" t="n">
        <v>494.863251577941</v>
      </c>
      <c r="G108" s="7" t="n">
        <v>0</v>
      </c>
      <c r="H108" s="7" t="n">
        <v>0</v>
      </c>
      <c r="I108" s="7" t="n">
        <v>60.1293721875964</v>
      </c>
      <c r="J108" s="140" t="n">
        <v>2113.27504542801</v>
      </c>
      <c r="K108" s="41" t="n">
        <v>466.118032509655</v>
      </c>
      <c r="L108" s="410"/>
      <c r="M108" s="410"/>
      <c r="N108" s="410"/>
    </row>
    <row r="109" customFormat="false" ht="12.75" hidden="false" customHeight="true" outlineLevel="0" collapsed="false">
      <c r="A109" s="138" t="s">
        <v>568</v>
      </c>
      <c r="B109" s="83" t="n">
        <v>22923.3495377768</v>
      </c>
      <c r="C109" s="102" t="n">
        <f aca="false">SUM(D109:J109)</f>
        <v>140162.541727083</v>
      </c>
      <c r="D109" s="7" t="n">
        <v>101625.725024368</v>
      </c>
      <c r="E109" s="7" t="n">
        <v>0</v>
      </c>
      <c r="F109" s="87" t="n">
        <v>6724.30248675388</v>
      </c>
      <c r="G109" s="7" t="n">
        <v>0</v>
      </c>
      <c r="H109" s="7" t="n">
        <v>0</v>
      </c>
      <c r="I109" s="7" t="n">
        <v>1312.62942097469</v>
      </c>
      <c r="J109" s="140" t="n">
        <v>30499.884794987</v>
      </c>
      <c r="K109" s="41" t="n">
        <v>5179.31152861586</v>
      </c>
      <c r="L109" s="410"/>
      <c r="M109" s="410"/>
      <c r="N109" s="410"/>
    </row>
    <row r="110" customFormat="false" ht="12.75" hidden="false" customHeight="true" outlineLevel="0" collapsed="false">
      <c r="A110" s="138" t="s">
        <v>245</v>
      </c>
      <c r="B110" s="83" t="n">
        <v>6148.39125499937</v>
      </c>
      <c r="C110" s="102" t="n">
        <f aca="false">SUM(D110:J110)</f>
        <v>20509.2274775329</v>
      </c>
      <c r="D110" s="7" t="n">
        <v>11469.6959373529</v>
      </c>
      <c r="E110" s="7" t="n">
        <v>0</v>
      </c>
      <c r="F110" s="87" t="n">
        <v>845.580815275346</v>
      </c>
      <c r="G110" s="7" t="n">
        <v>0</v>
      </c>
      <c r="H110" s="7" t="n">
        <v>0</v>
      </c>
      <c r="I110" s="7" t="n">
        <v>314.632147666664</v>
      </c>
      <c r="J110" s="140" t="n">
        <v>7879.3185772379</v>
      </c>
      <c r="K110" s="41" t="n">
        <v>1247.31585094322</v>
      </c>
      <c r="L110" s="410"/>
      <c r="M110" s="410"/>
      <c r="N110" s="410"/>
    </row>
    <row r="111" customFormat="false" ht="12.75" hidden="false" customHeight="true" outlineLevel="0" collapsed="false">
      <c r="A111" s="138" t="s">
        <v>569</v>
      </c>
      <c r="B111" s="83" t="n">
        <v>2718.11633538216</v>
      </c>
      <c r="C111" s="102" t="n">
        <f aca="false">SUM(D111:J111)</f>
        <v>5019.88156554396</v>
      </c>
      <c r="D111" s="7" t="n">
        <v>3271.16745051486</v>
      </c>
      <c r="E111" s="7" t="n">
        <v>0</v>
      </c>
      <c r="F111" s="87" t="n">
        <v>270.712216639966</v>
      </c>
      <c r="G111" s="7" t="n">
        <v>0</v>
      </c>
      <c r="H111" s="7" t="n">
        <v>0</v>
      </c>
      <c r="I111" s="7" t="n">
        <v>186.091818349214</v>
      </c>
      <c r="J111" s="140" t="n">
        <v>1291.91008003992</v>
      </c>
      <c r="K111" s="41" t="n">
        <v>262.0663616256</v>
      </c>
      <c r="L111" s="410"/>
      <c r="M111" s="410"/>
      <c r="N111" s="410"/>
    </row>
    <row r="112" customFormat="false" ht="12.75" hidden="false" customHeight="true" outlineLevel="0" collapsed="false">
      <c r="A112" s="138" t="s">
        <v>570</v>
      </c>
      <c r="B112" s="83" t="n">
        <v>1072.8388335242</v>
      </c>
      <c r="C112" s="102" t="n">
        <f aca="false">SUM(D112:J112)</f>
        <v>3703.63072567121</v>
      </c>
      <c r="D112" s="7" t="n">
        <v>1918.9146134407</v>
      </c>
      <c r="E112" s="7" t="n">
        <v>0</v>
      </c>
      <c r="F112" s="87" t="n">
        <v>63.6161006179843</v>
      </c>
      <c r="G112" s="7" t="n">
        <v>0</v>
      </c>
      <c r="H112" s="7" t="n">
        <v>0</v>
      </c>
      <c r="I112" s="7" t="n">
        <v>28.6447160322108</v>
      </c>
      <c r="J112" s="140" t="n">
        <v>1692.45529558031</v>
      </c>
      <c r="K112" s="41" t="n">
        <v>316.080039212555</v>
      </c>
      <c r="L112" s="410"/>
      <c r="M112" s="410"/>
      <c r="N112" s="410"/>
    </row>
    <row r="113" customFormat="false" ht="12.75" hidden="false" customHeight="true" outlineLevel="0" collapsed="false">
      <c r="A113" s="138" t="s">
        <v>571</v>
      </c>
      <c r="B113" s="83" t="n">
        <v>10053.9708058659</v>
      </c>
      <c r="C113" s="102" t="n">
        <f aca="false">SUM(D113:J113)</f>
        <v>24267.9190163207</v>
      </c>
      <c r="D113" s="7" t="n">
        <v>15137.1450153046</v>
      </c>
      <c r="E113" s="7" t="n">
        <v>0</v>
      </c>
      <c r="F113" s="87" t="n">
        <v>1920.4637162622</v>
      </c>
      <c r="G113" s="7" t="n">
        <v>0</v>
      </c>
      <c r="H113" s="7" t="n">
        <v>0</v>
      </c>
      <c r="I113" s="7" t="n">
        <v>277.975703987289</v>
      </c>
      <c r="J113" s="140" t="n">
        <v>6932.3345807666</v>
      </c>
      <c r="K113" s="41" t="n">
        <v>1146.29026878984</v>
      </c>
      <c r="L113" s="410"/>
      <c r="M113" s="410"/>
      <c r="N113" s="410"/>
    </row>
    <row r="114" customFormat="false" ht="12.75" hidden="false" customHeight="true" outlineLevel="0" collapsed="false">
      <c r="A114" s="138" t="s">
        <v>572</v>
      </c>
      <c r="B114" s="83" t="n">
        <v>2438.96016140863</v>
      </c>
      <c r="C114" s="102" t="n">
        <f aca="false">SUM(D114:J114)</f>
        <v>8672.40530419004</v>
      </c>
      <c r="D114" s="7" t="n">
        <v>4487.30848480078</v>
      </c>
      <c r="E114" s="7" t="n">
        <v>0</v>
      </c>
      <c r="F114" s="87" t="n">
        <v>455.899910594273</v>
      </c>
      <c r="G114" s="7" t="n">
        <v>0</v>
      </c>
      <c r="H114" s="7" t="n">
        <v>0</v>
      </c>
      <c r="I114" s="7" t="n">
        <v>82.5510788623958</v>
      </c>
      <c r="J114" s="140" t="n">
        <v>3646.64582993259</v>
      </c>
      <c r="K114" s="41" t="n">
        <v>551.139562044677</v>
      </c>
      <c r="L114" s="410"/>
      <c r="M114" s="410"/>
      <c r="N114" s="410"/>
    </row>
    <row r="115" customFormat="false" ht="12.75" hidden="false" customHeight="true" outlineLevel="0" collapsed="false">
      <c r="A115" s="138" t="s">
        <v>133</v>
      </c>
      <c r="B115" s="83" t="n">
        <v>2887.99482854603</v>
      </c>
      <c r="C115" s="102" t="n">
        <f aca="false">SUM(D115:J115)</f>
        <v>5752.17885210022</v>
      </c>
      <c r="D115" s="7" t="n">
        <v>3838.84555859038</v>
      </c>
      <c r="E115" s="7" t="n">
        <v>0</v>
      </c>
      <c r="F115" s="87" t="n">
        <v>162.816634773434</v>
      </c>
      <c r="G115" s="7" t="n">
        <v>0</v>
      </c>
      <c r="H115" s="7" t="n">
        <v>0</v>
      </c>
      <c r="I115" s="7" t="n">
        <v>142.365994705091</v>
      </c>
      <c r="J115" s="140" t="n">
        <v>1608.15066403131</v>
      </c>
      <c r="K115" s="41" t="n">
        <v>258.06534847101</v>
      </c>
      <c r="L115" s="410"/>
      <c r="M115" s="410"/>
      <c r="N115" s="410"/>
    </row>
    <row r="116" customFormat="false" ht="12.75" hidden="false" customHeight="true" outlineLevel="0" collapsed="false">
      <c r="A116" s="138" t="s">
        <v>573</v>
      </c>
      <c r="B116" s="83" t="n">
        <v>1315.91556227151</v>
      </c>
      <c r="C116" s="102" t="n">
        <f aca="false">SUM(D116:J116)</f>
        <v>7028.6733504408</v>
      </c>
      <c r="D116" s="7" t="n">
        <v>3870.69794371352</v>
      </c>
      <c r="E116" s="7" t="n">
        <v>0</v>
      </c>
      <c r="F116" s="87" t="n">
        <v>140.883062926135</v>
      </c>
      <c r="G116" s="7" t="n">
        <v>0</v>
      </c>
      <c r="H116" s="7" t="n">
        <v>0</v>
      </c>
      <c r="I116" s="7" t="n">
        <v>122.606673067879</v>
      </c>
      <c r="J116" s="140" t="n">
        <v>2894.48567073326</v>
      </c>
      <c r="K116" s="41" t="n">
        <v>480.121578550717</v>
      </c>
      <c r="L116" s="410"/>
      <c r="M116" s="410"/>
      <c r="N116" s="410"/>
    </row>
    <row r="117" customFormat="false" ht="12.75" hidden="false" customHeight="true" outlineLevel="0" collapsed="false">
      <c r="A117" s="138" t="s">
        <v>134</v>
      </c>
      <c r="B117" s="83" t="n">
        <v>1388.37082997792</v>
      </c>
      <c r="C117" s="102" t="n">
        <f aca="false">SUM(D117:J117)</f>
        <v>4135.80860974319</v>
      </c>
      <c r="D117" s="7" t="n">
        <v>2247.27109420633</v>
      </c>
      <c r="E117" s="7" t="n">
        <v>0</v>
      </c>
      <c r="F117" s="87" t="n">
        <v>436.439437902474</v>
      </c>
      <c r="G117" s="7" t="n">
        <v>0</v>
      </c>
      <c r="H117" s="7" t="n">
        <v>0</v>
      </c>
      <c r="I117" s="7" t="n">
        <v>50.4586780439918</v>
      </c>
      <c r="J117" s="140" t="n">
        <v>1401.63939959039</v>
      </c>
      <c r="K117" s="41" t="n">
        <v>242.061295852653</v>
      </c>
      <c r="L117" s="410"/>
      <c r="M117" s="410"/>
      <c r="N117" s="410"/>
    </row>
    <row r="118" customFormat="false" ht="12.75" hidden="false" customHeight="true" outlineLevel="0" collapsed="false">
      <c r="A118" s="138" t="s">
        <v>249</v>
      </c>
      <c r="B118" s="83" t="n">
        <v>3121.02958972896</v>
      </c>
      <c r="C118" s="102" t="n">
        <f aca="false">SUM(D118:J118)</f>
        <v>7997.83675327644</v>
      </c>
      <c r="D118" s="7" t="n">
        <v>5214.12901235024</v>
      </c>
      <c r="E118" s="7" t="n">
        <v>0</v>
      </c>
      <c r="F118" s="87" t="n">
        <v>253.116556071821</v>
      </c>
      <c r="G118" s="7" t="n">
        <v>0</v>
      </c>
      <c r="H118" s="7" t="n">
        <v>0</v>
      </c>
      <c r="I118" s="7" t="n">
        <v>134.27164766862</v>
      </c>
      <c r="J118" s="140" t="n">
        <v>2396.31953718576</v>
      </c>
      <c r="K118" s="41" t="n">
        <v>426.107900963762</v>
      </c>
      <c r="L118" s="410"/>
      <c r="M118" s="410"/>
      <c r="N118" s="410"/>
    </row>
    <row r="119" customFormat="false" ht="12.75" hidden="false" customHeight="true" outlineLevel="0" collapsed="false">
      <c r="A119" s="138" t="s">
        <v>252</v>
      </c>
      <c r="B119" s="83" t="n">
        <v>929.073720499527</v>
      </c>
      <c r="C119" s="102" t="n">
        <f aca="false">SUM(D119:J119)</f>
        <v>3151.55406397923</v>
      </c>
      <c r="D119" s="7" t="n">
        <v>1640.98788057743</v>
      </c>
      <c r="E119" s="7" t="n">
        <v>0</v>
      </c>
      <c r="F119" s="87" t="n">
        <v>72.0495126655163</v>
      </c>
      <c r="G119" s="7" t="n">
        <v>0</v>
      </c>
      <c r="H119" s="7" t="n">
        <v>0</v>
      </c>
      <c r="I119" s="7" t="n">
        <v>54.120566438965</v>
      </c>
      <c r="J119" s="140" t="n">
        <v>1384.39610429732</v>
      </c>
      <c r="K119" s="41" t="n">
        <v>185.046858399756</v>
      </c>
      <c r="L119" s="410"/>
      <c r="M119" s="410"/>
      <c r="N119" s="410"/>
    </row>
    <row r="120" customFormat="false" ht="12.75" hidden="false" customHeight="true" outlineLevel="0" collapsed="false">
      <c r="A120" s="138" t="s">
        <v>484</v>
      </c>
      <c r="B120" s="83" t="n">
        <v>2455.14044065233</v>
      </c>
      <c r="C120" s="102" t="n">
        <f aca="false">SUM(D120:J120)</f>
        <v>5654.30408289611</v>
      </c>
      <c r="D120" s="7" t="n">
        <v>2990.17096930812</v>
      </c>
      <c r="E120" s="7" t="n">
        <v>0</v>
      </c>
      <c r="F120" s="87" t="n">
        <v>110.36942680745</v>
      </c>
      <c r="G120" s="7" t="n">
        <v>0</v>
      </c>
      <c r="H120" s="7" t="n">
        <v>0</v>
      </c>
      <c r="I120" s="7" t="n">
        <v>89.783704967473</v>
      </c>
      <c r="J120" s="140" t="n">
        <v>2463.97998181307</v>
      </c>
      <c r="K120" s="41" t="n">
        <v>404.10232861352</v>
      </c>
      <c r="L120" s="410"/>
      <c r="M120" s="410"/>
      <c r="N120" s="410"/>
    </row>
    <row r="121" customFormat="false" ht="12.75" hidden="false" customHeight="true" outlineLevel="0" collapsed="false">
      <c r="A121" s="138" t="s">
        <v>574</v>
      </c>
      <c r="B121" s="83" t="n">
        <v>229.558922706537</v>
      </c>
      <c r="C121" s="102" t="n">
        <f aca="false">SUM(D121:J121)</f>
        <v>1140.42479756424</v>
      </c>
      <c r="D121" s="7" t="n">
        <v>458.107956012691</v>
      </c>
      <c r="E121" s="7" t="n">
        <v>0</v>
      </c>
      <c r="F121" s="87" t="n">
        <v>2.08378732198065</v>
      </c>
      <c r="G121" s="7" t="n">
        <v>0</v>
      </c>
      <c r="H121" s="7" t="n">
        <v>0</v>
      </c>
      <c r="I121" s="7" t="n">
        <v>1.4860675756841</v>
      </c>
      <c r="J121" s="140" t="n">
        <v>678.746986653886</v>
      </c>
      <c r="K121" s="41" t="n">
        <v>82.0207696690808</v>
      </c>
      <c r="L121" s="410"/>
      <c r="M121" s="410"/>
      <c r="N121" s="410"/>
    </row>
    <row r="122" customFormat="false" ht="12.75" hidden="false" customHeight="true" outlineLevel="0" collapsed="false">
      <c r="A122" s="138" t="s">
        <v>575</v>
      </c>
      <c r="B122" s="83" t="n">
        <v>1546.72022218239</v>
      </c>
      <c r="C122" s="102" t="n">
        <f aca="false">SUM(D122:J122)</f>
        <v>5206.74939608984</v>
      </c>
      <c r="D122" s="7" t="n">
        <v>3030.01175783058</v>
      </c>
      <c r="E122" s="7" t="n">
        <v>0</v>
      </c>
      <c r="F122" s="87" t="n">
        <v>70.4715227581757</v>
      </c>
      <c r="G122" s="7" t="n">
        <v>0</v>
      </c>
      <c r="H122" s="7" t="n">
        <v>0</v>
      </c>
      <c r="I122" s="7" t="n">
        <v>89.6821605211082</v>
      </c>
      <c r="J122" s="140" t="n">
        <v>2016.58395497997</v>
      </c>
      <c r="K122" s="41" t="n">
        <v>352.089157603859</v>
      </c>
      <c r="L122" s="410"/>
      <c r="M122" s="410"/>
      <c r="N122" s="410"/>
    </row>
    <row r="123" customFormat="false" ht="12.75" hidden="false" customHeight="true" outlineLevel="0" collapsed="false">
      <c r="A123" s="138" t="s">
        <v>135</v>
      </c>
      <c r="B123" s="83" t="n">
        <v>458.851465968337</v>
      </c>
      <c r="C123" s="102" t="n">
        <f aca="false">SUM(D123:J123)</f>
        <v>1142.90241035662</v>
      </c>
      <c r="D123" s="7" t="n">
        <v>509.974142218742</v>
      </c>
      <c r="E123" s="7" t="n">
        <v>0</v>
      </c>
      <c r="F123" s="87" t="n">
        <v>50.3268209797622</v>
      </c>
      <c r="G123" s="7" t="n">
        <v>0</v>
      </c>
      <c r="H123" s="7" t="n">
        <v>0</v>
      </c>
      <c r="I123" s="7" t="n">
        <v>24.9440262636389</v>
      </c>
      <c r="J123" s="140" t="n">
        <v>557.657420894481</v>
      </c>
      <c r="K123" s="41" t="n">
        <v>109.027608462559</v>
      </c>
      <c r="L123" s="410"/>
      <c r="M123" s="410"/>
      <c r="N123" s="410"/>
    </row>
    <row r="124" customFormat="false" ht="12.75" hidden="false" customHeight="true" outlineLevel="0" collapsed="false">
      <c r="A124" s="138" t="s">
        <v>576</v>
      </c>
      <c r="B124" s="83" t="n">
        <v>21858.20929068</v>
      </c>
      <c r="C124" s="102" t="n">
        <f aca="false">SUM(D124:J124)</f>
        <v>178096.79217048</v>
      </c>
      <c r="D124" s="7" t="n">
        <v>84022.749858678</v>
      </c>
      <c r="E124" s="7" t="n">
        <v>1717.67724</v>
      </c>
      <c r="F124" s="87" t="n">
        <v>6375.62582160978</v>
      </c>
      <c r="G124" s="7" t="n">
        <v>0</v>
      </c>
      <c r="H124" s="7" t="n">
        <v>3345.26302</v>
      </c>
      <c r="I124" s="7" t="n">
        <v>1001.29475922868</v>
      </c>
      <c r="J124" s="140" t="n">
        <v>81634.1814709637</v>
      </c>
      <c r="K124" s="41" t="n">
        <v>10013.5356726484</v>
      </c>
      <c r="L124" s="410"/>
      <c r="M124" s="410"/>
      <c r="N124" s="410"/>
    </row>
    <row r="125" customFormat="false" ht="12.75" hidden="false" customHeight="true" outlineLevel="0" collapsed="false">
      <c r="A125" s="138" t="s">
        <v>577</v>
      </c>
      <c r="B125" s="83" t="n">
        <v>8720.07204548853</v>
      </c>
      <c r="C125" s="102" t="n">
        <f aca="false">SUM(D125:J125)</f>
        <v>22408.6142316337</v>
      </c>
      <c r="D125" s="7" t="n">
        <v>13053.4638951568</v>
      </c>
      <c r="E125" s="7" t="n">
        <v>0</v>
      </c>
      <c r="F125" s="87" t="n">
        <v>1312.27004741944</v>
      </c>
      <c r="G125" s="7" t="n">
        <v>0</v>
      </c>
      <c r="H125" s="7" t="n">
        <v>0</v>
      </c>
      <c r="I125" s="7" t="n">
        <v>369.153975381557</v>
      </c>
      <c r="J125" s="140" t="n">
        <v>7673.72631367597</v>
      </c>
      <c r="K125" s="41" t="n">
        <v>1159.29356154225</v>
      </c>
      <c r="L125" s="410"/>
      <c r="M125" s="410"/>
      <c r="N125" s="410"/>
    </row>
    <row r="126" customFormat="false" ht="12.75" hidden="false" customHeight="true" outlineLevel="0" collapsed="false">
      <c r="A126" s="138" t="s">
        <v>578</v>
      </c>
      <c r="B126" s="83" t="n">
        <v>368.31415827863</v>
      </c>
      <c r="C126" s="102" t="n">
        <f aca="false">SUM(D126:J126)</f>
        <v>1274.02250025818</v>
      </c>
      <c r="D126" s="7" t="n">
        <v>577.390757091943</v>
      </c>
      <c r="E126" s="7" t="n">
        <v>0</v>
      </c>
      <c r="F126" s="87" t="n">
        <v>39.9193724573155</v>
      </c>
      <c r="G126" s="7" t="n">
        <v>0</v>
      </c>
      <c r="H126" s="7" t="n">
        <v>0</v>
      </c>
      <c r="I126" s="7" t="n">
        <v>1.57055944418098</v>
      </c>
      <c r="J126" s="140" t="n">
        <v>655.141811264738</v>
      </c>
      <c r="K126" s="41" t="n">
        <v>55.013930875603</v>
      </c>
      <c r="L126" s="410"/>
      <c r="M126" s="410"/>
      <c r="N126" s="410"/>
    </row>
    <row r="127" customFormat="false" ht="12.75" hidden="false" customHeight="true" outlineLevel="0" collapsed="false">
      <c r="A127" s="138" t="s">
        <v>579</v>
      </c>
      <c r="B127" s="83" t="n">
        <v>1364.63436184143</v>
      </c>
      <c r="C127" s="102" t="n">
        <f aca="false">SUM(D127:J127)</f>
        <v>4085.69803194534</v>
      </c>
      <c r="D127" s="7" t="n">
        <v>1753.96600995567</v>
      </c>
      <c r="E127" s="7" t="n">
        <v>0</v>
      </c>
      <c r="F127" s="87" t="n">
        <v>135.979316043912</v>
      </c>
      <c r="G127" s="7" t="n">
        <v>0</v>
      </c>
      <c r="H127" s="7" t="n">
        <v>0</v>
      </c>
      <c r="I127" s="7" t="n">
        <v>64.2750010621957</v>
      </c>
      <c r="J127" s="140" t="n">
        <v>2131.47770488357</v>
      </c>
      <c r="K127" s="41" t="n">
        <v>287.072693841783</v>
      </c>
      <c r="L127" s="410"/>
      <c r="M127" s="410"/>
      <c r="N127" s="410"/>
    </row>
    <row r="128" customFormat="false" ht="12.75" hidden="false" customHeight="true" outlineLevel="0" collapsed="false">
      <c r="A128" s="138" t="s">
        <v>489</v>
      </c>
      <c r="B128" s="83" t="n">
        <v>941.219468447074</v>
      </c>
      <c r="C128" s="102" t="n">
        <f aca="false">SUM(D128:J128)</f>
        <v>2033.55557415015</v>
      </c>
      <c r="D128" s="7" t="n">
        <v>1065.96548392788</v>
      </c>
      <c r="E128" s="7" t="n">
        <v>0</v>
      </c>
      <c r="F128" s="87" t="n">
        <v>20.1223910189403</v>
      </c>
      <c r="G128" s="7" t="n">
        <v>0</v>
      </c>
      <c r="H128" s="7" t="n">
        <v>0</v>
      </c>
      <c r="I128" s="7" t="n">
        <v>5.56173381871335</v>
      </c>
      <c r="J128" s="140" t="n">
        <v>941.905965384613</v>
      </c>
      <c r="K128" s="41" t="n">
        <v>243.061549141301</v>
      </c>
      <c r="L128" s="410"/>
      <c r="M128" s="410"/>
      <c r="N128" s="410"/>
    </row>
    <row r="129" customFormat="false" ht="12.75" hidden="false" customHeight="true" outlineLevel="0" collapsed="false">
      <c r="A129" s="138" t="s">
        <v>580</v>
      </c>
      <c r="B129" s="83" t="n">
        <v>4587.8940788873</v>
      </c>
      <c r="C129" s="102" t="n">
        <f aca="false">SUM(D129:J129)</f>
        <v>17090.3848555559</v>
      </c>
      <c r="D129" s="7" t="n">
        <v>9628.83038880139</v>
      </c>
      <c r="E129" s="7" t="n">
        <v>0</v>
      </c>
      <c r="F129" s="87" t="n">
        <v>530.14396938379</v>
      </c>
      <c r="G129" s="7" t="n">
        <v>0</v>
      </c>
      <c r="H129" s="7" t="n">
        <v>0</v>
      </c>
      <c r="I129" s="7" t="n">
        <v>323.619086508028</v>
      </c>
      <c r="J129" s="140" t="n">
        <v>6607.79141086273</v>
      </c>
      <c r="K129" s="41" t="n">
        <v>910.230492669068</v>
      </c>
      <c r="L129" s="410"/>
      <c r="M129" s="410"/>
      <c r="N129" s="410"/>
    </row>
    <row r="130" customFormat="false" ht="12.75" hidden="false" customHeight="true" outlineLevel="0" collapsed="false">
      <c r="A130" s="138" t="s">
        <v>581</v>
      </c>
      <c r="B130" s="83" t="n">
        <v>2174.08885785483</v>
      </c>
      <c r="C130" s="102" t="n">
        <f aca="false">SUM(D130:J130)</f>
        <v>6586.10363148434</v>
      </c>
      <c r="D130" s="7" t="n">
        <v>3814.47373362613</v>
      </c>
      <c r="E130" s="7" t="n">
        <v>0</v>
      </c>
      <c r="F130" s="87" t="n">
        <v>201.144894903202</v>
      </c>
      <c r="G130" s="7" t="n">
        <v>0</v>
      </c>
      <c r="H130" s="7" t="n">
        <v>0</v>
      </c>
      <c r="I130" s="7" t="n">
        <v>50.9477555899734</v>
      </c>
      <c r="J130" s="140" t="n">
        <v>2519.53724736503</v>
      </c>
      <c r="K130" s="41" t="n">
        <v>460.116512777771</v>
      </c>
      <c r="L130" s="410"/>
      <c r="M130" s="410"/>
      <c r="N130" s="410"/>
    </row>
    <row r="131" customFormat="false" ht="12.75" hidden="false" customHeight="true" outlineLevel="0" collapsed="false">
      <c r="A131" s="138" t="s">
        <v>582</v>
      </c>
      <c r="B131" s="83" t="n">
        <v>306.644053575138</v>
      </c>
      <c r="C131" s="102" t="n">
        <f aca="false">SUM(D131:J131)</f>
        <v>889.82575197954</v>
      </c>
      <c r="D131" s="7" t="n">
        <v>480.860140540194</v>
      </c>
      <c r="E131" s="7" t="n">
        <v>0</v>
      </c>
      <c r="F131" s="87" t="n">
        <v>11.9833580998635</v>
      </c>
      <c r="G131" s="7" t="n">
        <v>0</v>
      </c>
      <c r="H131" s="7" t="n">
        <v>0</v>
      </c>
      <c r="I131" s="7" t="n">
        <v>3.64895126602111</v>
      </c>
      <c r="J131" s="140" t="n">
        <v>393.333302073461</v>
      </c>
      <c r="K131" s="41" t="n">
        <v>64.0162104734289</v>
      </c>
      <c r="L131" s="410"/>
      <c r="M131" s="410"/>
      <c r="N131" s="410"/>
    </row>
    <row r="132" customFormat="false" ht="12.75" hidden="false" customHeight="true" outlineLevel="0" collapsed="false">
      <c r="A132" s="138" t="s">
        <v>139</v>
      </c>
      <c r="B132" s="83" t="n">
        <v>2337.34268484892</v>
      </c>
      <c r="C132" s="102" t="n">
        <f aca="false">SUM(D132:J132)</f>
        <v>8176.78910346529</v>
      </c>
      <c r="D132" s="7" t="n">
        <v>4564.12186109509</v>
      </c>
      <c r="E132" s="7" t="n">
        <v>0</v>
      </c>
      <c r="F132" s="87" t="n">
        <v>377.379809225676</v>
      </c>
      <c r="G132" s="7" t="n">
        <v>0</v>
      </c>
      <c r="H132" s="7" t="n">
        <v>0</v>
      </c>
      <c r="I132" s="7" t="n">
        <v>164.108241765204</v>
      </c>
      <c r="J132" s="140" t="n">
        <v>3071.17919137932</v>
      </c>
      <c r="K132" s="41" t="n">
        <v>487.123351571248</v>
      </c>
      <c r="L132" s="410"/>
      <c r="M132" s="410"/>
      <c r="N132" s="410"/>
    </row>
    <row r="133" customFormat="false" ht="12.75" hidden="false" customHeight="true" outlineLevel="0" collapsed="false">
      <c r="A133" s="138" t="s">
        <v>583</v>
      </c>
      <c r="B133" s="83" t="n">
        <v>567.72002063907</v>
      </c>
      <c r="C133" s="102" t="n">
        <f aca="false">SUM(D133:J133)</f>
        <v>3165.68271997692</v>
      </c>
      <c r="D133" s="7" t="n">
        <v>2446.40852076908</v>
      </c>
      <c r="E133" s="7" t="n">
        <v>0</v>
      </c>
      <c r="F133" s="87" t="n">
        <v>88.3612356741742</v>
      </c>
      <c r="G133" s="7" t="n">
        <v>0</v>
      </c>
      <c r="H133" s="7" t="n">
        <v>0</v>
      </c>
      <c r="I133" s="7" t="n">
        <v>85.5911339407627</v>
      </c>
      <c r="J133" s="140" t="n">
        <v>545.3218295929</v>
      </c>
      <c r="K133" s="41" t="n">
        <v>85.0215295350228</v>
      </c>
      <c r="L133" s="410"/>
      <c r="M133" s="410"/>
      <c r="N133" s="410"/>
    </row>
    <row r="134" customFormat="false" ht="12.75" hidden="false" customHeight="true" outlineLevel="0" collapsed="false">
      <c r="A134" s="138" t="s">
        <v>584</v>
      </c>
      <c r="B134" s="83" t="n">
        <v>137.787416255742</v>
      </c>
      <c r="C134" s="102" t="n">
        <f aca="false">SUM(D134:J134)</f>
        <v>576.305748435098</v>
      </c>
      <c r="D134" s="7" t="n">
        <v>214.693463904118</v>
      </c>
      <c r="E134" s="7" t="n">
        <v>0</v>
      </c>
      <c r="F134" s="87" t="n">
        <v>0.60301477992051</v>
      </c>
      <c r="G134" s="7" t="n">
        <v>0</v>
      </c>
      <c r="H134" s="7" t="n">
        <v>0</v>
      </c>
      <c r="I134" s="7" t="n">
        <v>1.93816616096903</v>
      </c>
      <c r="J134" s="140" t="n">
        <v>359.07110359009</v>
      </c>
      <c r="K134" s="41" t="n">
        <v>30.0075986594198</v>
      </c>
      <c r="L134" s="410"/>
      <c r="M134" s="410"/>
      <c r="N134" s="410"/>
    </row>
    <row r="135" customFormat="false" ht="12.75" hidden="false" customHeight="true" outlineLevel="0" collapsed="false">
      <c r="A135" s="138" t="s">
        <v>585</v>
      </c>
      <c r="B135" s="83" t="n">
        <v>2247.57894925188</v>
      </c>
      <c r="C135" s="102" t="n">
        <f aca="false">SUM(D135:J135)</f>
        <v>7625.49600543094</v>
      </c>
      <c r="D135" s="7" t="n">
        <v>3900.95915121172</v>
      </c>
      <c r="E135" s="7" t="n">
        <v>0</v>
      </c>
      <c r="F135" s="87" t="n">
        <v>201.893261095011</v>
      </c>
      <c r="G135" s="7" t="n">
        <v>0</v>
      </c>
      <c r="H135" s="7" t="n">
        <v>0</v>
      </c>
      <c r="I135" s="7" t="n">
        <v>77.3822552626857</v>
      </c>
      <c r="J135" s="140" t="n">
        <v>3445.26133786152</v>
      </c>
      <c r="K135" s="41" t="n">
        <v>446.112966736708</v>
      </c>
      <c r="L135" s="410"/>
      <c r="M135" s="410"/>
      <c r="N135" s="410"/>
    </row>
    <row r="136" customFormat="false" ht="12.75" hidden="false" customHeight="true" outlineLevel="0" collapsed="false">
      <c r="A136" s="138" t="s">
        <v>491</v>
      </c>
      <c r="B136" s="83" t="n">
        <v>651.651159674866</v>
      </c>
      <c r="C136" s="102" t="n">
        <f aca="false">SUM(D136:J136)</f>
        <v>2481.04817507437</v>
      </c>
      <c r="D136" s="7" t="n">
        <v>890.588754442171</v>
      </c>
      <c r="E136" s="7" t="n">
        <v>0</v>
      </c>
      <c r="F136" s="87" t="n">
        <v>40.6358073004348</v>
      </c>
      <c r="G136" s="7" t="n">
        <v>0</v>
      </c>
      <c r="H136" s="7" t="n">
        <v>0</v>
      </c>
      <c r="I136" s="7" t="n">
        <v>0.921460026849628</v>
      </c>
      <c r="J136" s="140" t="n">
        <v>1548.90215330492</v>
      </c>
      <c r="K136" s="41" t="n">
        <v>146.03698014251</v>
      </c>
      <c r="L136" s="410"/>
      <c r="M136" s="410"/>
      <c r="N136" s="410"/>
    </row>
    <row r="137" customFormat="false" ht="12.75" hidden="false" customHeight="true" outlineLevel="0" collapsed="false">
      <c r="A137" s="138" t="s">
        <v>586</v>
      </c>
      <c r="B137" s="83" t="n">
        <v>1023.2481058657</v>
      </c>
      <c r="C137" s="102" t="n">
        <f aca="false">SUM(D137:J137)</f>
        <v>4950.81792744629</v>
      </c>
      <c r="D137" s="7" t="n">
        <v>1899.13243534116</v>
      </c>
      <c r="E137" s="7" t="n">
        <v>0</v>
      </c>
      <c r="F137" s="87" t="n">
        <v>36.7140550744401</v>
      </c>
      <c r="G137" s="7" t="n">
        <v>0</v>
      </c>
      <c r="H137" s="7" t="n">
        <v>0</v>
      </c>
      <c r="I137" s="7" t="n">
        <v>3.02699779032226</v>
      </c>
      <c r="J137" s="140" t="n">
        <v>3011.94443924036</v>
      </c>
      <c r="K137" s="41" t="n">
        <v>322.081558944439</v>
      </c>
      <c r="L137" s="410"/>
      <c r="M137" s="410"/>
      <c r="N137" s="410"/>
    </row>
    <row r="138" customFormat="false" ht="12.75" hidden="false" customHeight="true" outlineLevel="0" collapsed="false">
      <c r="A138" s="138" t="s">
        <v>587</v>
      </c>
      <c r="B138" s="83" t="n">
        <v>872.008464273221</v>
      </c>
      <c r="C138" s="102" t="n">
        <f aca="false">SUM(D138:J138)</f>
        <v>1341.85225458235</v>
      </c>
      <c r="D138" s="7" t="n">
        <v>508.116687339153</v>
      </c>
      <c r="E138" s="7" t="n">
        <v>0</v>
      </c>
      <c r="F138" s="87" t="n">
        <v>61.1606732086206</v>
      </c>
      <c r="G138" s="7" t="n">
        <v>0</v>
      </c>
      <c r="H138" s="7" t="n">
        <v>0</v>
      </c>
      <c r="I138" s="7" t="n">
        <v>40.7832576427513</v>
      </c>
      <c r="J138" s="140" t="n">
        <v>731.791636391827</v>
      </c>
      <c r="K138" s="41" t="n">
        <v>171.043312358693</v>
      </c>
      <c r="L138" s="410"/>
      <c r="M138" s="410"/>
      <c r="N138" s="410"/>
    </row>
    <row r="139" customFormat="false" ht="12.75" hidden="false" customHeight="true" outlineLevel="0" collapsed="false">
      <c r="A139" s="138" t="s">
        <v>588</v>
      </c>
      <c r="B139" s="83" t="n">
        <v>3951.7831218566</v>
      </c>
      <c r="C139" s="102" t="n">
        <f aca="false">SUM(D139:J139)</f>
        <v>15255.2893250029</v>
      </c>
      <c r="D139" s="7" t="n">
        <v>8264.97988171477</v>
      </c>
      <c r="E139" s="7" t="n">
        <v>0</v>
      </c>
      <c r="F139" s="87" t="n">
        <v>351.648864054667</v>
      </c>
      <c r="G139" s="7" t="n">
        <v>0</v>
      </c>
      <c r="H139" s="7" t="n">
        <v>0</v>
      </c>
      <c r="I139" s="7" t="n">
        <v>236.676343016016</v>
      </c>
      <c r="J139" s="140" t="n">
        <v>6401.98423621748</v>
      </c>
      <c r="K139" s="41" t="n">
        <v>1149.29102865578</v>
      </c>
      <c r="L139" s="410"/>
      <c r="M139" s="410"/>
      <c r="N139" s="410"/>
    </row>
    <row r="140" customFormat="false" ht="12.75" hidden="false" customHeight="true" outlineLevel="0" collapsed="false">
      <c r="A140" s="138" t="s">
        <v>589</v>
      </c>
      <c r="B140" s="83" t="n">
        <v>2858.18246759323</v>
      </c>
      <c r="C140" s="102" t="n">
        <f aca="false">SUM(D140:J140)</f>
        <v>10421.6505771989</v>
      </c>
      <c r="D140" s="7" t="n">
        <v>6103.29929757316</v>
      </c>
      <c r="E140" s="7" t="n">
        <v>0</v>
      </c>
      <c r="F140" s="87" t="n">
        <v>353.09240110262</v>
      </c>
      <c r="G140" s="7" t="n">
        <v>0</v>
      </c>
      <c r="H140" s="7" t="n">
        <v>0</v>
      </c>
      <c r="I140" s="7" t="n">
        <v>263.066734288547</v>
      </c>
      <c r="J140" s="140" t="n">
        <v>3702.19214423459</v>
      </c>
      <c r="K140" s="41" t="n">
        <v>780.197565144915</v>
      </c>
      <c r="L140" s="410"/>
      <c r="M140" s="410"/>
      <c r="N140" s="410"/>
    </row>
    <row r="141" customFormat="false" ht="12.75" hidden="false" customHeight="true" outlineLevel="0" collapsed="false">
      <c r="A141" s="138" t="s">
        <v>590</v>
      </c>
      <c r="B141" s="83" t="n">
        <v>2010.32262943448</v>
      </c>
      <c r="C141" s="102" t="n">
        <f aca="false">SUM(D141:J141)</f>
        <v>10609.6342206844</v>
      </c>
      <c r="D141" s="7" t="n">
        <v>4301.67096064209</v>
      </c>
      <c r="E141" s="7" t="n">
        <v>0</v>
      </c>
      <c r="F141" s="87" t="n">
        <v>274.555588482955</v>
      </c>
      <c r="G141" s="7" t="n">
        <v>0</v>
      </c>
      <c r="H141" s="7" t="n">
        <v>0</v>
      </c>
      <c r="I141" s="7" t="n">
        <v>109.779880202389</v>
      </c>
      <c r="J141" s="140" t="n">
        <v>5923.62779135692</v>
      </c>
      <c r="K141" s="41" t="n">
        <v>656.166157352647</v>
      </c>
      <c r="L141" s="410"/>
      <c r="M141" s="410"/>
      <c r="N141" s="410"/>
    </row>
    <row r="142" customFormat="false" ht="12.75" hidden="false" customHeight="true" outlineLevel="0" collapsed="false">
      <c r="A142" s="138" t="s">
        <v>591</v>
      </c>
      <c r="B142" s="83" t="n">
        <v>1486.83624068912</v>
      </c>
      <c r="C142" s="102" t="n">
        <f aca="false">SUM(D142:J142)</f>
        <v>4400.19885261139</v>
      </c>
      <c r="D142" s="7" t="n">
        <v>2786.46968806994</v>
      </c>
      <c r="E142" s="7" t="n">
        <v>0</v>
      </c>
      <c r="F142" s="87" t="n">
        <v>55.8091672251758</v>
      </c>
      <c r="G142" s="7" t="n">
        <v>0</v>
      </c>
      <c r="H142" s="7" t="n">
        <v>0</v>
      </c>
      <c r="I142" s="7" t="n">
        <v>86.8555380306782</v>
      </c>
      <c r="J142" s="140" t="n">
        <v>1471.0644592856</v>
      </c>
      <c r="K142" s="41" t="n">
        <v>314.079532635261</v>
      </c>
      <c r="L142" s="410"/>
      <c r="M142" s="410"/>
      <c r="N142" s="410"/>
    </row>
    <row r="143" customFormat="false" ht="12.75" hidden="false" customHeight="true" outlineLevel="0" collapsed="false">
      <c r="A143" s="138" t="s">
        <v>592</v>
      </c>
      <c r="B143" s="83" t="n">
        <v>566.813594952276</v>
      </c>
      <c r="C143" s="102" t="n">
        <f aca="false">SUM(D143:J143)</f>
        <v>2472.15678629407</v>
      </c>
      <c r="D143" s="7" t="n">
        <v>1139.54940840979</v>
      </c>
      <c r="E143" s="7" t="n">
        <v>0</v>
      </c>
      <c r="F143" s="87" t="n">
        <v>33.6138803746993</v>
      </c>
      <c r="G143" s="7" t="n">
        <v>0</v>
      </c>
      <c r="H143" s="7" t="n">
        <v>0</v>
      </c>
      <c r="I143" s="7" t="n">
        <v>24.3253270966935</v>
      </c>
      <c r="J143" s="140" t="n">
        <v>1274.66817041289</v>
      </c>
      <c r="K143" s="41" t="n">
        <v>133.033687390095</v>
      </c>
      <c r="L143" s="410"/>
      <c r="M143" s="410"/>
      <c r="N143" s="410"/>
    </row>
    <row r="144" customFormat="false" ht="12.75" hidden="false" customHeight="true" outlineLevel="0" collapsed="false">
      <c r="A144" s="138" t="s">
        <v>593</v>
      </c>
      <c r="B144" s="83" t="n">
        <v>5038.24103119069</v>
      </c>
      <c r="C144" s="102" t="n">
        <f aca="false">SUM(D144:J144)</f>
        <v>18148.7077808997</v>
      </c>
      <c r="D144" s="7" t="n">
        <v>10296.8476328682</v>
      </c>
      <c r="E144" s="7" t="n">
        <v>0</v>
      </c>
      <c r="F144" s="87" t="n">
        <v>605.951577576095</v>
      </c>
      <c r="G144" s="7" t="n">
        <v>0</v>
      </c>
      <c r="H144" s="7" t="n">
        <v>0</v>
      </c>
      <c r="I144" s="7" t="n">
        <v>102.842444934393</v>
      </c>
      <c r="J144" s="140" t="n">
        <v>7143.06612552094</v>
      </c>
      <c r="K144" s="41" t="n">
        <v>992.251262338149</v>
      </c>
      <c r="L144" s="410"/>
      <c r="M144" s="410"/>
      <c r="N144" s="410"/>
    </row>
    <row r="145" customFormat="false" ht="12.75" hidden="false" customHeight="true" outlineLevel="0" collapsed="false">
      <c r="A145" s="138" t="s">
        <v>594</v>
      </c>
      <c r="B145" s="83" t="n">
        <v>644.403249552554</v>
      </c>
      <c r="C145" s="102" t="n">
        <f aca="false">SUM(D145:J145)</f>
        <v>2978.07589653594</v>
      </c>
      <c r="D145" s="7" t="n">
        <v>1649.85472707731</v>
      </c>
      <c r="E145" s="7" t="n">
        <v>0</v>
      </c>
      <c r="F145" s="87" t="n">
        <v>80.7719989936665</v>
      </c>
      <c r="G145" s="7" t="n">
        <v>0</v>
      </c>
      <c r="H145" s="7" t="n">
        <v>0</v>
      </c>
      <c r="I145" s="7" t="n">
        <v>29.2566362236914</v>
      </c>
      <c r="J145" s="140" t="n">
        <v>1218.19253424128</v>
      </c>
      <c r="K145" s="41" t="n">
        <v>198.050151152171</v>
      </c>
      <c r="L145" s="410"/>
      <c r="M145" s="410"/>
      <c r="N145" s="410"/>
    </row>
    <row r="146" customFormat="false" ht="12.75" hidden="false" customHeight="true" outlineLevel="0" collapsed="false">
      <c r="A146" s="138" t="s">
        <v>595</v>
      </c>
      <c r="B146" s="83" t="n">
        <v>628.420852718684</v>
      </c>
      <c r="C146" s="102" t="n">
        <f aca="false">SUM(D146:J146)</f>
        <v>4245.64731991154</v>
      </c>
      <c r="D146" s="7" t="n">
        <v>2269.05614603732</v>
      </c>
      <c r="E146" s="7" t="n">
        <v>0</v>
      </c>
      <c r="F146" s="87" t="n">
        <v>132.217128020883</v>
      </c>
      <c r="G146" s="7" t="n">
        <v>0</v>
      </c>
      <c r="H146" s="7" t="n">
        <v>0</v>
      </c>
      <c r="I146" s="7" t="n">
        <v>21.8083445742096</v>
      </c>
      <c r="J146" s="140" t="n">
        <v>1822.56570127913</v>
      </c>
      <c r="K146" s="41" t="n">
        <v>229.058003100238</v>
      </c>
      <c r="L146" s="410"/>
      <c r="M146" s="410"/>
      <c r="N146" s="410"/>
    </row>
    <row r="147" customFormat="false" ht="12.75" hidden="false" customHeight="true" outlineLevel="0" collapsed="false">
      <c r="A147" s="138" t="s">
        <v>261</v>
      </c>
      <c r="B147" s="83" t="n">
        <v>3100.06592372198</v>
      </c>
      <c r="C147" s="102" t="n">
        <f aca="false">SUM(D147:J147)</f>
        <v>9143.16056406505</v>
      </c>
      <c r="D147" s="7" t="n">
        <v>6023.83505635791</v>
      </c>
      <c r="E147" s="7" t="n">
        <v>0</v>
      </c>
      <c r="F147" s="87" t="n">
        <v>96.3910188925694</v>
      </c>
      <c r="G147" s="7" t="n">
        <v>0</v>
      </c>
      <c r="H147" s="7" t="n">
        <v>0</v>
      </c>
      <c r="I147" s="7" t="n">
        <v>216.305371545281</v>
      </c>
      <c r="J147" s="140" t="n">
        <v>2806.62911726928</v>
      </c>
      <c r="K147" s="41" t="n">
        <v>613.155265940812</v>
      </c>
      <c r="L147" s="410"/>
      <c r="M147" s="410"/>
      <c r="N147" s="410"/>
    </row>
    <row r="148" customFormat="false" ht="12.75" hidden="false" customHeight="true" outlineLevel="0" collapsed="false">
      <c r="A148" s="138" t="s">
        <v>596</v>
      </c>
      <c r="B148" s="83" t="n">
        <v>2485.47770425976</v>
      </c>
      <c r="C148" s="102" t="n">
        <f aca="false">SUM(D148:J148)</f>
        <v>7755.69038080539</v>
      </c>
      <c r="D148" s="7" t="n">
        <v>4289.36838402724</v>
      </c>
      <c r="E148" s="7" t="n">
        <v>0</v>
      </c>
      <c r="F148" s="87" t="n">
        <v>185.930148661849</v>
      </c>
      <c r="G148" s="7" t="n">
        <v>0</v>
      </c>
      <c r="H148" s="7" t="n">
        <v>0</v>
      </c>
      <c r="I148" s="7" t="n">
        <v>108.117809596061</v>
      </c>
      <c r="J148" s="140" t="n">
        <v>3172.27403852025</v>
      </c>
      <c r="K148" s="41" t="n">
        <v>553.140068621972</v>
      </c>
      <c r="L148" s="410"/>
      <c r="M148" s="410"/>
      <c r="N148" s="410"/>
    </row>
    <row r="149" customFormat="false" ht="12.75" hidden="false" customHeight="true" outlineLevel="0" collapsed="false">
      <c r="A149" s="138" t="s">
        <v>143</v>
      </c>
      <c r="B149" s="83" t="n">
        <v>5126.21945336149</v>
      </c>
      <c r="C149" s="102" t="n">
        <f aca="false">SUM(D149:J149)</f>
        <v>16499.8291564505</v>
      </c>
      <c r="D149" s="7" t="n">
        <v>8603.76782898749</v>
      </c>
      <c r="E149" s="7" t="n">
        <v>0</v>
      </c>
      <c r="F149" s="87" t="n">
        <v>1921.61700490847</v>
      </c>
      <c r="G149" s="7" t="n">
        <v>0</v>
      </c>
      <c r="H149" s="7" t="n">
        <v>0</v>
      </c>
      <c r="I149" s="7" t="n">
        <v>211.976780425935</v>
      </c>
      <c r="J149" s="140" t="n">
        <v>5762.46754212862</v>
      </c>
      <c r="K149" s="41" t="n">
        <v>1150.29128194443</v>
      </c>
      <c r="L149" s="410"/>
      <c r="M149" s="410"/>
      <c r="N149" s="410"/>
    </row>
    <row r="150" customFormat="false" ht="12.75" hidden="false" customHeight="true" outlineLevel="0" collapsed="false">
      <c r="A150" s="138" t="s">
        <v>494</v>
      </c>
      <c r="B150" s="83" t="n">
        <v>5988.45155804537</v>
      </c>
      <c r="C150" s="102" t="n">
        <f aca="false">SUM(D150:J150)</f>
        <v>16280.9317283676</v>
      </c>
      <c r="D150" s="7" t="n">
        <v>8662.01165679063</v>
      </c>
      <c r="E150" s="7" t="n">
        <v>0</v>
      </c>
      <c r="F150" s="87" t="n">
        <v>598.854874049033</v>
      </c>
      <c r="G150" s="7" t="n">
        <v>0</v>
      </c>
      <c r="H150" s="7" t="n">
        <v>0</v>
      </c>
      <c r="I150" s="7" t="n">
        <v>309.700307837008</v>
      </c>
      <c r="J150" s="140" t="n">
        <v>6710.36488969089</v>
      </c>
      <c r="K150" s="41" t="n">
        <v>922.233532132836</v>
      </c>
      <c r="L150" s="410"/>
      <c r="M150" s="410"/>
      <c r="N150" s="410"/>
    </row>
    <row r="151" customFormat="false" ht="12.75" hidden="false" customHeight="true" outlineLevel="0" collapsed="false">
      <c r="A151" s="138" t="s">
        <v>597</v>
      </c>
      <c r="B151" s="83" t="n">
        <v>3783.61269929523</v>
      </c>
      <c r="C151" s="102" t="n">
        <f aca="false">SUM(D151:J151)</f>
        <v>16256.2474530568</v>
      </c>
      <c r="D151" s="7" t="n">
        <v>8906.41566804683</v>
      </c>
      <c r="E151" s="7" t="n">
        <v>0</v>
      </c>
      <c r="F151" s="87" t="n">
        <v>280.015876705494</v>
      </c>
      <c r="G151" s="7" t="n">
        <v>0</v>
      </c>
      <c r="H151" s="7" t="n">
        <v>0</v>
      </c>
      <c r="I151" s="7" t="n">
        <v>183.423375290716</v>
      </c>
      <c r="J151" s="140" t="n">
        <v>6886.39253301375</v>
      </c>
      <c r="K151" s="41" t="n">
        <v>1053.26671294564</v>
      </c>
      <c r="L151" s="410"/>
      <c r="M151" s="410"/>
      <c r="N151" s="410"/>
    </row>
    <row r="152" customFormat="false" ht="12.75" hidden="false" customHeight="true" outlineLevel="0" collapsed="false">
      <c r="A152" s="138" t="s">
        <v>598</v>
      </c>
      <c r="B152" s="83" t="n">
        <v>328.601978441447</v>
      </c>
      <c r="C152" s="102" t="n">
        <f aca="false">SUM(D152:J152)</f>
        <v>2133.15684163576</v>
      </c>
      <c r="D152" s="7" t="n">
        <v>1105.1264819122</v>
      </c>
      <c r="E152" s="7" t="n">
        <v>0</v>
      </c>
      <c r="F152" s="87" t="n">
        <v>46.0475827019607</v>
      </c>
      <c r="G152" s="7" t="n">
        <v>0</v>
      </c>
      <c r="H152" s="7" t="n">
        <v>0</v>
      </c>
      <c r="I152" s="7" t="n">
        <v>5.27379258020939</v>
      </c>
      <c r="J152" s="140" t="n">
        <v>976.708984441393</v>
      </c>
      <c r="K152" s="41" t="n">
        <v>118.029888060385</v>
      </c>
      <c r="L152" s="410"/>
      <c r="M152" s="410"/>
      <c r="N152" s="410"/>
    </row>
    <row r="153" customFormat="false" ht="12.75" hidden="false" customHeight="true" outlineLevel="0" collapsed="false">
      <c r="A153" s="138" t="s">
        <v>144</v>
      </c>
      <c r="B153" s="83" t="n">
        <v>1507.77585481848</v>
      </c>
      <c r="C153" s="102" t="n">
        <f aca="false">SUM(D153:J153)</f>
        <v>8569.8461814073</v>
      </c>
      <c r="D153" s="7" t="n">
        <v>3085.22673754696</v>
      </c>
      <c r="E153" s="7" t="n">
        <v>0</v>
      </c>
      <c r="F153" s="87" t="n">
        <v>146.743279642145</v>
      </c>
      <c r="G153" s="7" t="n">
        <v>0</v>
      </c>
      <c r="H153" s="7" t="n">
        <v>0</v>
      </c>
      <c r="I153" s="7" t="n">
        <v>182.927118238962</v>
      </c>
      <c r="J153" s="140" t="n">
        <v>5154.94904597924</v>
      </c>
      <c r="K153" s="41" t="n">
        <v>479.12132526207</v>
      </c>
      <c r="L153" s="410"/>
      <c r="M153" s="410"/>
      <c r="N153" s="410"/>
    </row>
    <row r="154" customFormat="false" ht="12.75" hidden="false" customHeight="true" outlineLevel="0" collapsed="false">
      <c r="A154" s="138" t="s">
        <v>599</v>
      </c>
      <c r="B154" s="83" t="n">
        <v>2760.97754900834</v>
      </c>
      <c r="C154" s="102" t="n">
        <f aca="false">SUM(D154:J154)</f>
        <v>9510.21556047252</v>
      </c>
      <c r="D154" s="7" t="n">
        <v>5325.47905537374</v>
      </c>
      <c r="E154" s="7" t="n">
        <v>0</v>
      </c>
      <c r="F154" s="87" t="n">
        <v>350.34685673599</v>
      </c>
      <c r="G154" s="7" t="n">
        <v>0</v>
      </c>
      <c r="H154" s="7" t="n">
        <v>0</v>
      </c>
      <c r="I154" s="7" t="n">
        <v>45.9875582145028</v>
      </c>
      <c r="J154" s="140" t="n">
        <v>3788.40209014828</v>
      </c>
      <c r="K154" s="41" t="n">
        <v>658.166663929941</v>
      </c>
      <c r="L154" s="410"/>
      <c r="M154" s="410"/>
      <c r="N154" s="410"/>
    </row>
    <row r="155" customFormat="false" ht="12.75" hidden="false" customHeight="true" outlineLevel="0" collapsed="false">
      <c r="A155" s="138" t="s">
        <v>600</v>
      </c>
      <c r="B155" s="83" t="n">
        <v>170.459564095785</v>
      </c>
      <c r="C155" s="102" t="n">
        <f aca="false">SUM(D155:J155)</f>
        <v>783.181979033726</v>
      </c>
      <c r="D155" s="7" t="n">
        <v>653.074669725399</v>
      </c>
      <c r="E155" s="7" t="n">
        <v>0</v>
      </c>
      <c r="F155" s="87" t="n">
        <v>5.70202457689918</v>
      </c>
      <c r="G155" s="7" t="n">
        <v>0</v>
      </c>
      <c r="H155" s="7" t="n">
        <v>0</v>
      </c>
      <c r="I155" s="7" t="n">
        <v>20.3074874168984</v>
      </c>
      <c r="J155" s="140" t="n">
        <v>104.097797314529</v>
      </c>
      <c r="K155" s="41" t="n">
        <v>20.0050657729465</v>
      </c>
      <c r="L155" s="410"/>
      <c r="M155" s="410"/>
      <c r="N155" s="410"/>
    </row>
    <row r="156" customFormat="false" ht="12.75" hidden="false" customHeight="true" outlineLevel="0" collapsed="false">
      <c r="A156" s="138" t="s">
        <v>601</v>
      </c>
      <c r="B156" s="83" t="n">
        <v>549.937800190548</v>
      </c>
      <c r="C156" s="102" t="n">
        <f aca="false">SUM(D156:J156)</f>
        <v>2573.62192734344</v>
      </c>
      <c r="D156" s="7" t="n">
        <v>903.48582924377</v>
      </c>
      <c r="E156" s="7" t="n">
        <v>0</v>
      </c>
      <c r="F156" s="87" t="n">
        <v>84.3936248845185</v>
      </c>
      <c r="G156" s="7" t="n">
        <v>0</v>
      </c>
      <c r="H156" s="7" t="n">
        <v>0</v>
      </c>
      <c r="I156" s="7" t="n">
        <v>28.5354914171878</v>
      </c>
      <c r="J156" s="140" t="n">
        <v>1557.20698179797</v>
      </c>
      <c r="K156" s="41" t="n">
        <v>154.039006451688</v>
      </c>
      <c r="L156" s="410"/>
      <c r="M156" s="410"/>
      <c r="N156" s="410"/>
    </row>
    <row r="157" customFormat="false" ht="12.75" hidden="false" customHeight="true" outlineLevel="0" collapsed="false">
      <c r="A157" s="138" t="s">
        <v>263</v>
      </c>
      <c r="B157" s="83" t="n">
        <v>2860.3633876124</v>
      </c>
      <c r="C157" s="102" t="n">
        <f aca="false">SUM(D157:J157)</f>
        <v>6850.71055469627</v>
      </c>
      <c r="D157" s="7" t="n">
        <v>3854.01863558337</v>
      </c>
      <c r="E157" s="7" t="n">
        <v>0</v>
      </c>
      <c r="F157" s="87" t="n">
        <v>116.711587006219</v>
      </c>
      <c r="G157" s="7" t="n">
        <v>0</v>
      </c>
      <c r="H157" s="7" t="n">
        <v>0</v>
      </c>
      <c r="I157" s="7" t="n">
        <v>188.787807879652</v>
      </c>
      <c r="J157" s="140" t="n">
        <v>2691.19252422703</v>
      </c>
      <c r="K157" s="41" t="n">
        <v>508.128670632842</v>
      </c>
      <c r="L157" s="410"/>
      <c r="M157" s="410"/>
      <c r="N157" s="410"/>
    </row>
    <row r="158" customFormat="false" ht="12.75" hidden="false" customHeight="true" outlineLevel="0" collapsed="false">
      <c r="A158" s="138" t="s">
        <v>602</v>
      </c>
      <c r="B158" s="83" t="n">
        <v>5754.48477081464</v>
      </c>
      <c r="C158" s="102" t="n">
        <f aca="false">SUM(D158:J158)</f>
        <v>12573.8335456903</v>
      </c>
      <c r="D158" s="7" t="n">
        <v>7932.86222512306</v>
      </c>
      <c r="E158" s="7" t="n">
        <v>0</v>
      </c>
      <c r="F158" s="87" t="n">
        <v>412.705229885402</v>
      </c>
      <c r="G158" s="7" t="n">
        <v>0</v>
      </c>
      <c r="H158" s="7" t="n">
        <v>0</v>
      </c>
      <c r="I158" s="7" t="n">
        <v>312.772966082456</v>
      </c>
      <c r="J158" s="140" t="n">
        <v>3915.49312459938</v>
      </c>
      <c r="K158" s="41" t="n">
        <v>984.24923602897</v>
      </c>
      <c r="L158" s="410"/>
      <c r="M158" s="410"/>
      <c r="N158" s="410"/>
    </row>
    <row r="159" customFormat="false" ht="12.75" hidden="false" customHeight="true" outlineLevel="0" collapsed="false">
      <c r="A159" s="138" t="s">
        <v>145</v>
      </c>
      <c r="B159" s="83" t="n">
        <v>908.302965313964</v>
      </c>
      <c r="C159" s="102" t="n">
        <f aca="false">SUM(D159:J159)</f>
        <v>2971.76867314</v>
      </c>
      <c r="D159" s="7" t="n">
        <v>1423.22242462914</v>
      </c>
      <c r="E159" s="7" t="n">
        <v>0</v>
      </c>
      <c r="F159" s="87" t="n">
        <v>41.2147751159301</v>
      </c>
      <c r="G159" s="7" t="n">
        <v>0</v>
      </c>
      <c r="H159" s="7" t="n">
        <v>0</v>
      </c>
      <c r="I159" s="7" t="n">
        <v>3.91463303265157</v>
      </c>
      <c r="J159" s="140" t="n">
        <v>1503.41684036228</v>
      </c>
      <c r="K159" s="41" t="n">
        <v>192.048631420287</v>
      </c>
      <c r="L159" s="410"/>
      <c r="M159" s="410"/>
      <c r="N159" s="410"/>
    </row>
    <row r="160" customFormat="false" ht="12.75" hidden="false" customHeight="true" outlineLevel="0" collapsed="false">
      <c r="A160" s="138" t="s">
        <v>603</v>
      </c>
      <c r="B160" s="83" t="n">
        <v>950.098284430183</v>
      </c>
      <c r="C160" s="102" t="n">
        <f aca="false">SUM(D160:J160)</f>
        <v>3977.72468735655</v>
      </c>
      <c r="D160" s="7" t="n">
        <v>2034.03489890187</v>
      </c>
      <c r="E160" s="7" t="n">
        <v>0</v>
      </c>
      <c r="F160" s="87" t="n">
        <v>46.9615767498142</v>
      </c>
      <c r="G160" s="7" t="n">
        <v>0</v>
      </c>
      <c r="H160" s="7" t="n">
        <v>0</v>
      </c>
      <c r="I160" s="7" t="n">
        <v>85.4733680169191</v>
      </c>
      <c r="J160" s="140" t="n">
        <v>1811.25484368795</v>
      </c>
      <c r="K160" s="41" t="n">
        <v>245.062055718595</v>
      </c>
      <c r="L160" s="410"/>
      <c r="M160" s="410"/>
      <c r="N160" s="410"/>
    </row>
    <row r="161" customFormat="false" ht="12.75" hidden="false" customHeight="true" outlineLevel="0" collapsed="false">
      <c r="A161" s="138" t="s">
        <v>604</v>
      </c>
      <c r="B161" s="83" t="n">
        <v>723.344760324685</v>
      </c>
      <c r="C161" s="102" t="n">
        <f aca="false">SUM(D161:J161)</f>
        <v>3211.09875297812</v>
      </c>
      <c r="D161" s="7" t="n">
        <v>1516.66866744651</v>
      </c>
      <c r="E161" s="7" t="n">
        <v>0</v>
      </c>
      <c r="F161" s="87" t="n">
        <v>64.2244771788842</v>
      </c>
      <c r="G161" s="7" t="n">
        <v>0</v>
      </c>
      <c r="H161" s="7" t="n">
        <v>0</v>
      </c>
      <c r="I161" s="7" t="n">
        <v>11.813381093155</v>
      </c>
      <c r="J161" s="140" t="n">
        <v>1618.39222725957</v>
      </c>
      <c r="K161" s="41" t="n">
        <v>242.061295852653</v>
      </c>
      <c r="L161" s="410"/>
      <c r="M161" s="410"/>
      <c r="N161" s="410"/>
    </row>
    <row r="162" customFormat="false" ht="12.75" hidden="false" customHeight="true" outlineLevel="0" collapsed="false">
      <c r="A162" s="138" t="s">
        <v>605</v>
      </c>
      <c r="B162" s="83" t="n">
        <v>2197.06295735483</v>
      </c>
      <c r="C162" s="102" t="n">
        <f aca="false">SUM(D162:J162)</f>
        <v>6248.93031598147</v>
      </c>
      <c r="D162" s="7" t="n">
        <v>3296.35976800683</v>
      </c>
      <c r="E162" s="7" t="n">
        <v>0</v>
      </c>
      <c r="F162" s="87" t="n">
        <v>163.764989823038</v>
      </c>
      <c r="G162" s="7" t="n">
        <v>0</v>
      </c>
      <c r="H162" s="7" t="n">
        <v>0</v>
      </c>
      <c r="I162" s="7" t="n">
        <v>111.720189200506</v>
      </c>
      <c r="J162" s="140" t="n">
        <v>2677.0853689511</v>
      </c>
      <c r="K162" s="41" t="n">
        <v>500.126644323664</v>
      </c>
      <c r="L162" s="410"/>
      <c r="M162" s="410"/>
      <c r="N162" s="410"/>
    </row>
    <row r="163" customFormat="false" ht="12.75" hidden="false" customHeight="true" outlineLevel="0" collapsed="false">
      <c r="A163" s="411"/>
      <c r="B163" s="412"/>
      <c r="C163" s="102"/>
      <c r="D163" s="413"/>
      <c r="E163" s="413"/>
      <c r="F163" s="413"/>
      <c r="G163" s="413"/>
      <c r="H163" s="413"/>
      <c r="I163" s="413"/>
      <c r="J163" s="414"/>
      <c r="K163" s="415"/>
      <c r="L163" s="416"/>
      <c r="M163" s="416"/>
      <c r="N163" s="416"/>
    </row>
    <row r="164" customFormat="false" ht="12.75" hidden="false" customHeight="true" outlineLevel="0" collapsed="false">
      <c r="A164" s="417" t="s">
        <v>606</v>
      </c>
      <c r="B164" s="418" t="n">
        <f aca="false">SUM(B4:B162)</f>
        <v>769567.056974631</v>
      </c>
      <c r="C164" s="113" t="n">
        <f aca="false">SUM(D164:J164)</f>
        <v>2650371.30957646</v>
      </c>
      <c r="D164" s="419" t="n">
        <f aca="false">SUM(D4:D162)</f>
        <v>1389206.55511148</v>
      </c>
      <c r="E164" s="419" t="n">
        <v>4739.23914</v>
      </c>
      <c r="F164" s="419" t="n">
        <f aca="false">SUM(F4:F162)</f>
        <v>169517.046589839</v>
      </c>
      <c r="G164" s="419" t="n">
        <v>0</v>
      </c>
      <c r="H164" s="419" t="n">
        <v>92425.2918</v>
      </c>
      <c r="I164" s="420" t="n">
        <f aca="false">SUM(I4:I162)</f>
        <v>38042.5926613482</v>
      </c>
      <c r="J164" s="421" t="n">
        <f aca="false">SUM(J4:J162)</f>
        <v>956440.584273797</v>
      </c>
      <c r="K164" s="422" t="n">
        <f aca="false">SUM(K4:K162)</f>
        <v>146425.078418505</v>
      </c>
      <c r="L164" s="423"/>
      <c r="M164" s="423"/>
      <c r="N164" s="423"/>
    </row>
    <row r="165" customFormat="false" ht="12.75" hidden="false" customHeight="true" outlineLevel="0" collapsed="false">
      <c r="A165" s="411"/>
      <c r="B165" s="424"/>
      <c r="C165" s="425"/>
      <c r="D165" s="425"/>
      <c r="E165" s="425"/>
      <c r="F165" s="425"/>
      <c r="G165" s="425"/>
      <c r="H165" s="425"/>
      <c r="I165" s="425"/>
      <c r="J165" s="426"/>
      <c r="K165" s="427"/>
      <c r="L165" s="428"/>
      <c r="M165" s="416"/>
      <c r="N165" s="416"/>
    </row>
    <row r="166" customFormat="false" ht="12.75" hidden="false" customHeight="true" outlineLevel="0" collapsed="false">
      <c r="A166" s="342" t="s">
        <v>148</v>
      </c>
      <c r="B166" s="83" t="n">
        <v>71039.7404100164</v>
      </c>
      <c r="C166" s="429" t="n">
        <f aca="false">SUM(D166:J166)</f>
        <v>252425.837899478</v>
      </c>
      <c r="D166" s="109" t="n">
        <v>148044.010002937</v>
      </c>
      <c r="E166" s="7" t="n">
        <v>0</v>
      </c>
      <c r="F166" s="7" t="n">
        <v>16367.8325143806</v>
      </c>
      <c r="G166" s="7" t="n">
        <v>0</v>
      </c>
      <c r="H166" s="7" t="n">
        <v>0</v>
      </c>
      <c r="I166" s="7" t="n">
        <v>3319.03127537602</v>
      </c>
      <c r="J166" s="430" t="n">
        <v>84694.9641067847</v>
      </c>
      <c r="K166" s="41" t="n">
        <v>15553.9386384659</v>
      </c>
      <c r="L166" s="416"/>
      <c r="M166" s="416"/>
      <c r="N166" s="416"/>
    </row>
    <row r="167" customFormat="false" ht="12.75" hidden="false" customHeight="true" outlineLevel="0" collapsed="false">
      <c r="A167" s="271" t="s">
        <v>149</v>
      </c>
      <c r="B167" s="83" t="n">
        <v>57795.413305366</v>
      </c>
      <c r="C167" s="429" t="n">
        <f aca="false">SUM(D167:J167)</f>
        <v>237120.121356843</v>
      </c>
      <c r="D167" s="109" t="n">
        <v>139053.031440718</v>
      </c>
      <c r="E167" s="7" t="n">
        <v>0</v>
      </c>
      <c r="F167" s="7" t="n">
        <v>9102.65150072198</v>
      </c>
      <c r="G167" s="7" t="n">
        <v>0</v>
      </c>
      <c r="H167" s="7" t="n">
        <v>0</v>
      </c>
      <c r="I167" s="7" t="n">
        <v>2694.63321241214</v>
      </c>
      <c r="J167" s="140" t="n">
        <v>86269.8052029911</v>
      </c>
      <c r="K167" s="41" t="n">
        <v>14286.6177217498</v>
      </c>
      <c r="L167" s="416"/>
      <c r="M167" s="416"/>
      <c r="N167" s="416"/>
    </row>
    <row r="168" customFormat="false" ht="12.75" hidden="false" customHeight="true" outlineLevel="0" collapsed="false">
      <c r="A168" s="271" t="s">
        <v>150</v>
      </c>
      <c r="B168" s="83" t="n">
        <v>72457.8783256414</v>
      </c>
      <c r="C168" s="429" t="n">
        <f aca="false">SUM(D168:J168)</f>
        <v>246417.688172601</v>
      </c>
      <c r="D168" s="109" t="n">
        <v>155152.54695154</v>
      </c>
      <c r="E168" s="7" t="n">
        <v>0</v>
      </c>
      <c r="F168" s="7" t="n">
        <v>11962.0281467193</v>
      </c>
      <c r="G168" s="7" t="n">
        <v>0</v>
      </c>
      <c r="H168" s="7" t="n">
        <v>17009.662</v>
      </c>
      <c r="I168" s="7" t="n">
        <v>3085.18196530778</v>
      </c>
      <c r="J168" s="140" t="n">
        <v>59208.2691090345</v>
      </c>
      <c r="K168" s="41" t="n">
        <v>10545.6704222088</v>
      </c>
      <c r="L168" s="416"/>
      <c r="M168" s="416"/>
      <c r="N168" s="416"/>
    </row>
    <row r="169" customFormat="false" ht="12.75" hidden="false" customHeight="true" outlineLevel="0" collapsed="false">
      <c r="A169" s="271" t="s">
        <v>151</v>
      </c>
      <c r="B169" s="83" t="n">
        <v>46612.8001671651</v>
      </c>
      <c r="C169" s="429" t="n">
        <f aca="false">SUM(D169:J169)</f>
        <v>162241.36693283</v>
      </c>
      <c r="D169" s="109" t="n">
        <v>77283.7825743733</v>
      </c>
      <c r="E169" s="7" t="n">
        <v>284.32663</v>
      </c>
      <c r="F169" s="7" t="n">
        <v>6949.66095597859</v>
      </c>
      <c r="G169" s="7" t="n">
        <v>0</v>
      </c>
      <c r="H169" s="7" t="n">
        <v>0</v>
      </c>
      <c r="I169" s="7" t="n">
        <v>2016.69710847737</v>
      </c>
      <c r="J169" s="140" t="n">
        <v>75706.899664001</v>
      </c>
      <c r="K169" s="41" t="n">
        <v>9107.30619313391</v>
      </c>
      <c r="L169" s="416"/>
      <c r="M169" s="416"/>
      <c r="N169" s="416"/>
    </row>
    <row r="170" customFormat="false" ht="12.75" hidden="false" customHeight="true" outlineLevel="0" collapsed="false">
      <c r="A170" s="271" t="s">
        <v>152</v>
      </c>
      <c r="B170" s="83" t="n">
        <v>40835.8205260781</v>
      </c>
      <c r="C170" s="429" t="n">
        <f aca="false">SUM(D170:J170)</f>
        <v>146376.212070738</v>
      </c>
      <c r="D170" s="109" t="n">
        <v>66881.0475890793</v>
      </c>
      <c r="E170" s="7" t="n">
        <v>45.64799</v>
      </c>
      <c r="F170" s="7" t="n">
        <v>9009.80808284441</v>
      </c>
      <c r="G170" s="7" t="n">
        <v>0</v>
      </c>
      <c r="H170" s="7" t="n">
        <v>0.18</v>
      </c>
      <c r="I170" s="7" t="n">
        <v>2527.19627894804</v>
      </c>
      <c r="J170" s="140" t="n">
        <v>67912.3321298667</v>
      </c>
      <c r="K170" s="41" t="n">
        <v>10115.5615080904</v>
      </c>
      <c r="L170" s="416"/>
      <c r="M170" s="416"/>
      <c r="N170" s="416"/>
    </row>
    <row r="171" customFormat="false" ht="12.75" hidden="false" customHeight="true" outlineLevel="0" collapsed="false">
      <c r="A171" s="271" t="s">
        <v>153</v>
      </c>
      <c r="B171" s="83" t="n">
        <v>52907.5970958508</v>
      </c>
      <c r="C171" s="429" t="n">
        <f aca="false">SUM(D171:J171)</f>
        <v>85187.6459876258</v>
      </c>
      <c r="D171" s="109" t="n">
        <v>47980.029985302</v>
      </c>
      <c r="E171" s="7" t="n">
        <v>164.54936</v>
      </c>
      <c r="F171" s="7" t="n">
        <v>5163.4052809899</v>
      </c>
      <c r="G171" s="7" t="n">
        <v>0</v>
      </c>
      <c r="H171" s="7" t="n">
        <v>8.69599</v>
      </c>
      <c r="I171" s="7" t="n">
        <v>4488.44645522452</v>
      </c>
      <c r="J171" s="140" t="n">
        <v>27382.5189161093</v>
      </c>
      <c r="K171" s="41" t="n">
        <v>4781.21071973422</v>
      </c>
      <c r="L171" s="416"/>
      <c r="M171" s="416"/>
      <c r="N171" s="416"/>
    </row>
    <row r="172" customFormat="false" ht="12.75" hidden="false" customHeight="true" outlineLevel="0" collapsed="false">
      <c r="A172" s="271" t="s">
        <v>154</v>
      </c>
      <c r="B172" s="83" t="n">
        <v>55961.5214779664</v>
      </c>
      <c r="C172" s="429" t="n">
        <f aca="false">SUM(D172:J172)</f>
        <v>121171.477137931</v>
      </c>
      <c r="D172" s="109" t="n">
        <v>67656.8206605578</v>
      </c>
      <c r="E172" s="7" t="n">
        <v>24.9</v>
      </c>
      <c r="F172" s="7" t="n">
        <v>6758.27037977929</v>
      </c>
      <c r="G172" s="7" t="n">
        <v>0</v>
      </c>
      <c r="H172" s="7" t="n">
        <v>-0.02251</v>
      </c>
      <c r="I172" s="7" t="n">
        <v>2737.86991221669</v>
      </c>
      <c r="J172" s="140" t="n">
        <v>43993.6386953773</v>
      </c>
      <c r="K172" s="41" t="n">
        <v>7224.82950389964</v>
      </c>
      <c r="L172" s="416"/>
      <c r="M172" s="416"/>
      <c r="N172" s="416"/>
    </row>
    <row r="173" customFormat="false" ht="12.75" hidden="false" customHeight="true" outlineLevel="0" collapsed="false">
      <c r="A173" s="271" t="s">
        <v>208</v>
      </c>
      <c r="B173" s="83" t="n">
        <v>60878.1646911072</v>
      </c>
      <c r="C173" s="429" t="n">
        <f aca="false">SUM(D173:J173)</f>
        <v>255262.965107455</v>
      </c>
      <c r="D173" s="109" t="n">
        <v>134373.524505647</v>
      </c>
      <c r="E173" s="7" t="n">
        <v>72.55572</v>
      </c>
      <c r="F173" s="7" t="n">
        <v>11592.6523252059</v>
      </c>
      <c r="G173" s="7" t="n">
        <v>0</v>
      </c>
      <c r="H173" s="7" t="n">
        <v>1.11793</v>
      </c>
      <c r="I173" s="7" t="n">
        <v>3436.7549702998</v>
      </c>
      <c r="J173" s="140" t="n">
        <v>105786.359656302</v>
      </c>
      <c r="K173" s="41" t="n">
        <v>15862.0166513693</v>
      </c>
      <c r="L173" s="416"/>
      <c r="M173" s="416"/>
      <c r="N173" s="416"/>
    </row>
    <row r="174" customFormat="false" ht="12.75" hidden="false" customHeight="true" outlineLevel="0" collapsed="false">
      <c r="A174" s="271" t="s">
        <v>325</v>
      </c>
      <c r="B174" s="83" t="n">
        <v>61277.4104139959</v>
      </c>
      <c r="C174" s="429" t="n">
        <f aca="false">SUM(D174:J174)</f>
        <v>140551.001455572</v>
      </c>
      <c r="D174" s="109" t="n">
        <v>82221.1846836038</v>
      </c>
      <c r="E174" s="7" t="n">
        <v>2.11402</v>
      </c>
      <c r="F174" s="7" t="n">
        <v>6027.05147117634</v>
      </c>
      <c r="G174" s="7" t="n">
        <v>0</v>
      </c>
      <c r="H174" s="7" t="n">
        <v>0</v>
      </c>
      <c r="I174" s="7" t="n">
        <v>2938.49386175222</v>
      </c>
      <c r="J174" s="140" t="n">
        <v>49362.1574190393</v>
      </c>
      <c r="K174" s="41" t="n">
        <v>9643.44195584888</v>
      </c>
      <c r="L174" s="416"/>
      <c r="M174" s="416"/>
      <c r="N174" s="416"/>
    </row>
    <row r="175" customFormat="false" ht="12.75" hidden="false" customHeight="true" outlineLevel="0" collapsed="false">
      <c r="A175" s="271" t="s">
        <v>326</v>
      </c>
      <c r="B175" s="83" t="n">
        <v>62678.3297558043</v>
      </c>
      <c r="C175" s="429" t="n">
        <f aca="false">SUM(D175:J175)</f>
        <v>252630.905768144</v>
      </c>
      <c r="D175" s="109" t="n">
        <v>136893.291487748</v>
      </c>
      <c r="E175" s="7" t="n">
        <v>0</v>
      </c>
      <c r="F175" s="7" t="n">
        <v>10321.2853671724</v>
      </c>
      <c r="G175" s="7" t="n">
        <v>0</v>
      </c>
      <c r="H175" s="7" t="n">
        <v>0</v>
      </c>
      <c r="I175" s="7" t="n">
        <v>3525.03713893364</v>
      </c>
      <c r="J175" s="140" t="n">
        <v>101891.29177429</v>
      </c>
      <c r="K175" s="41" t="n">
        <v>15481.9204016833</v>
      </c>
      <c r="L175" s="416"/>
      <c r="M175" s="416"/>
      <c r="N175" s="416"/>
    </row>
    <row r="176" customFormat="false" ht="12.75" hidden="false" customHeight="true" outlineLevel="0" collapsed="false">
      <c r="A176" s="271" t="s">
        <v>327</v>
      </c>
      <c r="B176" s="83" t="n">
        <v>59935.8614837554</v>
      </c>
      <c r="C176" s="429" t="n">
        <f aca="false">SUM(D176:J176)</f>
        <v>136929.275292227</v>
      </c>
      <c r="D176" s="109" t="n">
        <v>85845.6939721894</v>
      </c>
      <c r="E176" s="7" t="n">
        <v>0</v>
      </c>
      <c r="F176" s="7" t="n">
        <v>8099.04205118325</v>
      </c>
      <c r="G176" s="7" t="n">
        <v>0</v>
      </c>
      <c r="H176" s="7" t="n">
        <v>1.11793</v>
      </c>
      <c r="I176" s="7" t="n">
        <v>2803.35273856511</v>
      </c>
      <c r="J176" s="140" t="n">
        <v>40180.0686002895</v>
      </c>
      <c r="K176" s="41" t="n">
        <v>7363.86471102162</v>
      </c>
      <c r="L176" s="416"/>
      <c r="M176" s="416"/>
      <c r="N176" s="416"/>
    </row>
    <row r="177" customFormat="false" ht="12.75" hidden="false" customHeight="true" outlineLevel="0" collapsed="false">
      <c r="A177" s="271" t="s">
        <v>328</v>
      </c>
      <c r="B177" s="83" t="n">
        <v>61078.7503759886</v>
      </c>
      <c r="C177" s="429" t="n">
        <f aca="false">SUM(D177:J177)</f>
        <v>318856.939568879</v>
      </c>
      <c r="D177" s="109" t="n">
        <v>144573.076702522</v>
      </c>
      <c r="E177" s="7" t="n">
        <v>1715.56322</v>
      </c>
      <c r="F177" s="7" t="n">
        <v>43713.8488623089</v>
      </c>
      <c r="G177" s="7" t="n">
        <v>0</v>
      </c>
      <c r="H177" s="7" t="n">
        <v>3345.26302</v>
      </c>
      <c r="I177" s="7" t="n">
        <v>2560.55501892178</v>
      </c>
      <c r="J177" s="140" t="n">
        <v>122948.632745127</v>
      </c>
      <c r="K177" s="41" t="n">
        <v>16145.0883320565</v>
      </c>
      <c r="L177" s="416"/>
      <c r="M177" s="416"/>
      <c r="N177" s="416"/>
    </row>
    <row r="178" customFormat="false" ht="12.75" hidden="false" customHeight="true" outlineLevel="0" collapsed="false">
      <c r="A178" s="271" t="s">
        <v>329</v>
      </c>
      <c r="B178" s="83" t="n">
        <v>66107.7689458957</v>
      </c>
      <c r="C178" s="429" t="n">
        <f aca="false">SUM(D178:J178)</f>
        <v>294730.745399649</v>
      </c>
      <c r="D178" s="109" t="n">
        <v>102744.091012463</v>
      </c>
      <c r="E178" s="7" t="n">
        <v>2429.5822</v>
      </c>
      <c r="F178" s="7" t="n">
        <v>24445.7834597217</v>
      </c>
      <c r="G178" s="7" t="n">
        <v>0</v>
      </c>
      <c r="H178" s="7" t="n">
        <v>72059.27744</v>
      </c>
      <c r="I178" s="7" t="n">
        <v>1909.2615359451</v>
      </c>
      <c r="J178" s="140" t="n">
        <v>91142.749751519</v>
      </c>
      <c r="K178" s="41" t="n">
        <v>10313.6116592426</v>
      </c>
      <c r="L178" s="416"/>
      <c r="M178" s="416"/>
      <c r="N178" s="416"/>
    </row>
    <row r="179" customFormat="false" ht="12.75" hidden="false" customHeight="true" outlineLevel="0" collapsed="false">
      <c r="A179" s="271"/>
      <c r="B179" s="431"/>
      <c r="C179" s="429"/>
      <c r="D179" s="429"/>
      <c r="E179" s="429"/>
      <c r="F179" s="429"/>
      <c r="G179" s="429"/>
      <c r="H179" s="429"/>
      <c r="I179" s="429"/>
      <c r="J179" s="426"/>
      <c r="K179" s="415"/>
      <c r="L179" s="428"/>
      <c r="M179" s="416"/>
      <c r="N179" s="416"/>
    </row>
    <row r="180" customFormat="false" ht="12.75" hidden="false" customHeight="true" outlineLevel="0" collapsed="false">
      <c r="A180" s="417" t="s">
        <v>606</v>
      </c>
      <c r="B180" s="418" t="n">
        <f aca="false">SUM(B166:B178)</f>
        <v>769567.056974631</v>
      </c>
      <c r="C180" s="419" t="n">
        <f aca="false">SUM(D180:J180)</f>
        <v>2649902.18214997</v>
      </c>
      <c r="D180" s="419" t="n">
        <v>1388702.13156868</v>
      </c>
      <c r="E180" s="419" t="n">
        <v>4739.23914</v>
      </c>
      <c r="F180" s="419" t="n">
        <v>169513.320398183</v>
      </c>
      <c r="G180" s="419" t="n">
        <v>0</v>
      </c>
      <c r="H180" s="419" t="n">
        <v>92425.2918</v>
      </c>
      <c r="I180" s="420" t="n">
        <f aca="false">SUM(I166:I178)</f>
        <v>38042.5114723802</v>
      </c>
      <c r="J180" s="421" t="n">
        <f aca="false">SUM(J166:J178)</f>
        <v>956479.687770731</v>
      </c>
      <c r="K180" s="422" t="n">
        <f aca="false">SUM(K166:K178)</f>
        <v>146425.078418505</v>
      </c>
      <c r="L180" s="428"/>
      <c r="M180" s="416"/>
      <c r="N180" s="416"/>
    </row>
    <row r="181" customFormat="false" ht="12.75" hidden="false" customHeight="true" outlineLevel="0" collapsed="false">
      <c r="A181" s="233"/>
      <c r="B181" s="432"/>
      <c r="C181" s="433"/>
      <c r="D181" s="433"/>
      <c r="E181" s="433"/>
      <c r="F181" s="433"/>
      <c r="G181" s="433"/>
      <c r="H181" s="433"/>
      <c r="I181" s="433"/>
      <c r="J181" s="434"/>
      <c r="K181" s="427"/>
      <c r="L181" s="435"/>
      <c r="M181" s="435"/>
      <c r="N181" s="435"/>
    </row>
    <row r="182" customFormat="false" ht="12.75" hidden="false" customHeight="true" outlineLevel="0" collapsed="false">
      <c r="A182" s="122"/>
      <c r="B182" s="123"/>
      <c r="C182" s="124"/>
      <c r="D182" s="124"/>
      <c r="E182" s="124"/>
      <c r="F182" s="124"/>
      <c r="G182" s="124"/>
      <c r="H182" s="124"/>
      <c r="I182" s="124"/>
      <c r="J182" s="124"/>
      <c r="K182" s="125"/>
      <c r="L182" s="435"/>
      <c r="M182" s="435"/>
      <c r="N182" s="435"/>
    </row>
    <row r="183" customFormat="false" ht="12" hidden="false" customHeight="false" outlineLevel="0" collapsed="false">
      <c r="A183" s="126" t="s">
        <v>66</v>
      </c>
      <c r="B183" s="127"/>
      <c r="C183" s="128"/>
      <c r="D183" s="128"/>
      <c r="E183" s="128"/>
      <c r="F183" s="128"/>
      <c r="G183" s="128"/>
      <c r="H183" s="128"/>
      <c r="I183" s="128"/>
      <c r="J183" s="128"/>
      <c r="K183" s="129"/>
      <c r="L183" s="9"/>
      <c r="M183" s="9"/>
      <c r="N183" s="9"/>
    </row>
    <row r="184" customFormat="false" ht="12" hidden="false" customHeight="false" outlineLevel="0" collapsed="false">
      <c r="A184" s="130" t="s">
        <v>155</v>
      </c>
      <c r="B184" s="130"/>
      <c r="C184" s="130"/>
      <c r="D184" s="130"/>
      <c r="E184" s="130"/>
      <c r="F184" s="130"/>
      <c r="G184" s="130"/>
      <c r="H184" s="130"/>
      <c r="I184" s="130"/>
      <c r="J184" s="130"/>
      <c r="K184" s="130"/>
      <c r="L184" s="73"/>
      <c r="M184" s="73"/>
      <c r="N184" s="73"/>
    </row>
    <row r="185" customFormat="false" ht="27" hidden="false" customHeight="true" outlineLevel="0" collapsed="false">
      <c r="A185" s="131" t="s">
        <v>156</v>
      </c>
      <c r="B185" s="131"/>
      <c r="C185" s="131"/>
      <c r="D185" s="131"/>
      <c r="E185" s="131"/>
      <c r="F185" s="131"/>
      <c r="G185" s="131"/>
      <c r="H185" s="131"/>
      <c r="I185" s="131"/>
      <c r="J185" s="131"/>
      <c r="K185" s="131"/>
      <c r="L185" s="73"/>
      <c r="M185" s="73"/>
      <c r="N185" s="73"/>
    </row>
    <row r="186" customFormat="false" ht="12.75" hidden="false" customHeight="true" outlineLevel="0" collapsed="false">
      <c r="A186" s="132" t="s">
        <v>157</v>
      </c>
      <c r="B186" s="132"/>
      <c r="C186" s="132"/>
      <c r="D186" s="132"/>
      <c r="E186" s="132"/>
      <c r="F186" s="132"/>
      <c r="G186" s="132"/>
      <c r="H186" s="132"/>
      <c r="I186" s="132"/>
      <c r="J186" s="132"/>
      <c r="K186" s="132"/>
      <c r="L186" s="73"/>
      <c r="M186" s="73"/>
      <c r="N186" s="73"/>
    </row>
    <row r="187" customFormat="false" ht="12" hidden="false" customHeight="true" outlineLevel="0" collapsed="false">
      <c r="A187" s="133" t="s">
        <v>71</v>
      </c>
      <c r="B187" s="133"/>
      <c r="C187" s="133"/>
      <c r="D187" s="133"/>
      <c r="E187" s="133"/>
      <c r="F187" s="133"/>
      <c r="G187" s="133"/>
      <c r="H187" s="133"/>
      <c r="I187" s="133"/>
      <c r="J187" s="133"/>
      <c r="K187" s="133"/>
      <c r="L187" s="73"/>
      <c r="M187" s="73"/>
      <c r="N187" s="73"/>
    </row>
    <row r="188" customFormat="false" ht="27" hidden="false" customHeight="true" outlineLevel="0" collapsed="false">
      <c r="A188" s="133" t="s">
        <v>158</v>
      </c>
      <c r="B188" s="133"/>
      <c r="C188" s="133"/>
      <c r="D188" s="133"/>
      <c r="E188" s="133"/>
      <c r="F188" s="133"/>
      <c r="G188" s="133"/>
      <c r="H188" s="133"/>
      <c r="I188" s="133"/>
      <c r="J188" s="133"/>
      <c r="K188" s="133"/>
      <c r="L188" s="73"/>
      <c r="M188" s="73"/>
      <c r="N188" s="73"/>
      <c r="O188" s="73"/>
      <c r="P188" s="73"/>
      <c r="Q188" s="73"/>
      <c r="R188" s="73"/>
    </row>
    <row r="189" customFormat="false" ht="36.95" hidden="false" customHeight="true" outlineLevel="0" collapsed="false">
      <c r="A189" s="72" t="s">
        <v>159</v>
      </c>
      <c r="B189" s="72"/>
      <c r="C189" s="72"/>
      <c r="D189" s="72"/>
      <c r="E189" s="72"/>
      <c r="F189" s="72"/>
      <c r="G189" s="72"/>
      <c r="H189" s="72"/>
      <c r="I189" s="72"/>
      <c r="J189" s="72"/>
      <c r="K189" s="72"/>
      <c r="L189" s="73"/>
      <c r="M189" s="73"/>
      <c r="N189" s="73"/>
    </row>
    <row r="190" customFormat="false" ht="26.1" hidden="false" customHeight="true" outlineLevel="0" collapsed="false">
      <c r="A190" s="133" t="s">
        <v>160</v>
      </c>
      <c r="B190" s="133"/>
      <c r="C190" s="133"/>
      <c r="D190" s="133"/>
      <c r="E190" s="133"/>
      <c r="F190" s="133"/>
      <c r="G190" s="133"/>
      <c r="H190" s="133"/>
      <c r="I190" s="133"/>
      <c r="J190" s="133"/>
      <c r="K190" s="133"/>
      <c r="L190" s="9"/>
      <c r="M190" s="9"/>
      <c r="N190" s="9"/>
    </row>
    <row r="191" customFormat="false" ht="26.1" hidden="false" customHeight="true" outlineLevel="0" collapsed="false">
      <c r="A191" s="134" t="s">
        <v>161</v>
      </c>
      <c r="B191" s="134"/>
      <c r="C191" s="134"/>
      <c r="D191" s="134"/>
      <c r="E191" s="134"/>
      <c r="F191" s="134"/>
      <c r="G191" s="134"/>
      <c r="H191" s="134"/>
      <c r="I191" s="134"/>
      <c r="J191" s="134"/>
      <c r="K191" s="134"/>
    </row>
  </sheetData>
  <mergeCells count="10">
    <mergeCell ref="A1:K1"/>
    <mergeCell ref="A2:K2"/>
    <mergeCell ref="A184:K184"/>
    <mergeCell ref="A185:K185"/>
    <mergeCell ref="A186:K186"/>
    <mergeCell ref="A187:K187"/>
    <mergeCell ref="A188:K188"/>
    <mergeCell ref="A189:K189"/>
    <mergeCell ref="A190:K190"/>
    <mergeCell ref="A191:K19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R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82" activeCellId="0" sqref="A82"/>
    </sheetView>
  </sheetViews>
  <sheetFormatPr defaultRowHeight="12"/>
  <cols>
    <col collapsed="false" hidden="false" max="1" min="1" style="1" width="14.5510204081633"/>
    <col collapsed="false" hidden="false" max="2" min="2" style="1" width="10.2755102040816"/>
    <col collapsed="false" hidden="false" max="3" min="3" style="1" width="10.6989795918367"/>
    <col collapsed="false" hidden="false" max="4" min="4" style="1" width="12.6989795918367"/>
    <col collapsed="false" hidden="false" max="6" min="5"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607</v>
      </c>
      <c r="B1" s="84"/>
      <c r="C1" s="84"/>
      <c r="D1" s="84"/>
      <c r="E1" s="84"/>
      <c r="F1" s="84"/>
      <c r="G1" s="84"/>
      <c r="H1" s="84"/>
      <c r="I1" s="84"/>
      <c r="J1" s="84"/>
      <c r="K1" s="84"/>
      <c r="L1" s="9"/>
      <c r="M1" s="9"/>
      <c r="N1" s="9"/>
    </row>
    <row r="2" customFormat="false" ht="13.5" hidden="false" customHeight="true" outlineLevel="0" collapsed="false">
      <c r="A2" s="8" t="s">
        <v>1</v>
      </c>
      <c r="B2" s="8"/>
      <c r="C2" s="8"/>
      <c r="D2" s="8"/>
      <c r="E2" s="8"/>
      <c r="F2" s="8"/>
      <c r="G2" s="8"/>
      <c r="H2" s="8"/>
      <c r="I2" s="8"/>
      <c r="J2" s="8"/>
      <c r="K2" s="8"/>
      <c r="L2" s="9"/>
      <c r="M2" s="9"/>
      <c r="N2" s="9"/>
    </row>
    <row r="3" customFormat="false" ht="63" hidden="false" customHeight="true" outlineLevel="0" collapsed="false">
      <c r="A3" s="10" t="s">
        <v>2</v>
      </c>
      <c r="B3" s="11" t="s">
        <v>3</v>
      </c>
      <c r="C3" s="12" t="s">
        <v>4</v>
      </c>
      <c r="D3" s="13" t="s">
        <v>5</v>
      </c>
      <c r="E3" s="12" t="s">
        <v>77</v>
      </c>
      <c r="F3" s="13" t="s">
        <v>7</v>
      </c>
      <c r="G3" s="13" t="s">
        <v>78</v>
      </c>
      <c r="H3" s="13" t="s">
        <v>9</v>
      </c>
      <c r="I3" s="14" t="s">
        <v>10</v>
      </c>
      <c r="J3" s="15" t="s">
        <v>11</v>
      </c>
      <c r="K3" s="85" t="s">
        <v>79</v>
      </c>
      <c r="L3" s="73"/>
      <c r="M3" s="73"/>
      <c r="N3" s="73"/>
    </row>
    <row r="4" customFormat="false" ht="12.75" hidden="false" customHeight="true" outlineLevel="0" collapsed="false">
      <c r="A4" s="136" t="s">
        <v>607</v>
      </c>
      <c r="B4" s="83" t="n">
        <v>16134.5827793302</v>
      </c>
      <c r="C4" s="42" t="n">
        <f aca="false">SUM(D4:J4)</f>
        <v>54949.528995243</v>
      </c>
      <c r="D4" s="7" t="n">
        <v>31529.735631127</v>
      </c>
      <c r="E4" s="7" t="n">
        <v>0</v>
      </c>
      <c r="F4" s="87" t="n">
        <v>1114.96410682422</v>
      </c>
      <c r="G4" s="7"/>
      <c r="H4" s="7" t="n">
        <v>0</v>
      </c>
      <c r="I4" s="7" t="n">
        <v>1468.33437666352</v>
      </c>
      <c r="J4" s="436" t="n">
        <v>20836.4948806283</v>
      </c>
      <c r="K4" s="41" t="n">
        <v>3088.04763119107</v>
      </c>
      <c r="M4" s="437"/>
      <c r="N4" s="437"/>
    </row>
    <row r="5" customFormat="false" ht="12.75" hidden="false" customHeight="true" outlineLevel="0" collapsed="false">
      <c r="A5" s="138" t="s">
        <v>608</v>
      </c>
      <c r="B5" s="83" t="n">
        <v>84024.5999031705</v>
      </c>
      <c r="C5" s="42" t="n">
        <f aca="false">SUM(D5:J5)</f>
        <v>267191.49237056</v>
      </c>
      <c r="D5" s="7" t="n">
        <v>139083.690267488</v>
      </c>
      <c r="E5" s="7" t="n">
        <v>1149.62808</v>
      </c>
      <c r="F5" s="87" t="n">
        <v>17794.7934994874</v>
      </c>
      <c r="G5" s="7"/>
      <c r="H5" s="7" t="n">
        <v>12324.36718</v>
      </c>
      <c r="I5" s="7" t="n">
        <v>8974.891</v>
      </c>
      <c r="J5" s="438" t="n">
        <v>87864.1223435842</v>
      </c>
      <c r="K5" s="41" t="n">
        <v>14433.2793858645</v>
      </c>
      <c r="M5" s="437"/>
      <c r="N5" s="437"/>
    </row>
    <row r="6" customFormat="false" ht="12.75" hidden="false" customHeight="true" outlineLevel="0" collapsed="false">
      <c r="A6" s="439" t="s">
        <v>609</v>
      </c>
      <c r="B6" s="83" t="n">
        <v>6.87149546998492</v>
      </c>
      <c r="C6" s="42" t="n">
        <f aca="false">SUM(D6:J6)</f>
        <v>0.0870165117460096</v>
      </c>
      <c r="D6" s="7" t="n">
        <v>0</v>
      </c>
      <c r="E6" s="7" t="n">
        <v>0</v>
      </c>
      <c r="F6" s="87" t="n">
        <v>0</v>
      </c>
      <c r="G6" s="7"/>
      <c r="H6" s="7" t="n">
        <v>0</v>
      </c>
      <c r="I6" s="7" t="n">
        <v>0</v>
      </c>
      <c r="J6" s="438" t="n">
        <v>0.0870165117460096</v>
      </c>
      <c r="K6" s="440" t="n">
        <v>0</v>
      </c>
      <c r="M6" s="437"/>
      <c r="N6" s="437"/>
    </row>
    <row r="7" customFormat="false" ht="12.75" hidden="false" customHeight="true" outlineLevel="0" collapsed="false">
      <c r="A7" s="138" t="s">
        <v>610</v>
      </c>
      <c r="B7" s="83" t="n">
        <v>6218.09720977327</v>
      </c>
      <c r="C7" s="42" t="n">
        <f aca="false">SUM(D7:J7)</f>
        <v>14804.7396071126</v>
      </c>
      <c r="D7" s="7" t="n">
        <v>7806.55428230248</v>
      </c>
      <c r="E7" s="7" t="n">
        <v>0</v>
      </c>
      <c r="F7" s="87" t="n">
        <v>217.822336699172</v>
      </c>
      <c r="G7" s="7"/>
      <c r="H7" s="7" t="n">
        <v>0</v>
      </c>
      <c r="I7" s="7" t="n">
        <v>267.898731925647</v>
      </c>
      <c r="J7" s="438" t="n">
        <v>6512.46425618529</v>
      </c>
      <c r="K7" s="41" t="n">
        <v>1062.70466115519</v>
      </c>
      <c r="M7" s="437"/>
      <c r="N7" s="437"/>
    </row>
    <row r="8" customFormat="false" ht="12.75" hidden="false" customHeight="true" outlineLevel="0" collapsed="false">
      <c r="A8" s="138" t="s">
        <v>611</v>
      </c>
      <c r="B8" s="83" t="n">
        <v>11633.0284240947</v>
      </c>
      <c r="C8" s="42" t="n">
        <f aca="false">SUM(D8:J8)</f>
        <v>31953.3441945591</v>
      </c>
      <c r="D8" s="7" t="n">
        <v>19078.4370974016</v>
      </c>
      <c r="E8" s="7" t="n">
        <v>0</v>
      </c>
      <c r="F8" s="87" t="n">
        <v>474.905697243953</v>
      </c>
      <c r="G8" s="7"/>
      <c r="H8" s="7" t="n">
        <v>0</v>
      </c>
      <c r="I8" s="7" t="n">
        <v>866.166477363575</v>
      </c>
      <c r="J8" s="438" t="n">
        <v>11533.83492255</v>
      </c>
      <c r="K8" s="41" t="n">
        <v>1645.09083139278</v>
      </c>
      <c r="L8" s="437"/>
      <c r="M8" s="437"/>
      <c r="N8" s="437"/>
    </row>
    <row r="9" customFormat="false" ht="12.75" hidden="false" customHeight="true" outlineLevel="0" collapsed="false">
      <c r="A9" s="441"/>
      <c r="B9" s="442"/>
      <c r="C9" s="42"/>
      <c r="D9" s="42"/>
      <c r="E9" s="42"/>
      <c r="F9" s="42"/>
      <c r="G9" s="42"/>
      <c r="H9" s="42"/>
      <c r="I9" s="42"/>
      <c r="J9" s="443"/>
      <c r="K9" s="444"/>
      <c r="L9" s="437"/>
      <c r="M9" s="437"/>
      <c r="N9" s="437"/>
    </row>
    <row r="10" customFormat="false" ht="12.75" hidden="false" customHeight="true" outlineLevel="0" collapsed="false">
      <c r="A10" s="445" t="s">
        <v>612</v>
      </c>
      <c r="B10" s="446" t="n">
        <f aca="false">SUM(B4:B8)</f>
        <v>118017.179811839</v>
      </c>
      <c r="C10" s="447" t="n">
        <f aca="false">SUM(D10:J10)</f>
        <v>368899.028579388</v>
      </c>
      <c r="D10" s="448" t="n">
        <f aca="false">SUM(D4:D8)</f>
        <v>197498.417278319</v>
      </c>
      <c r="E10" s="449" t="n">
        <v>1149.62808</v>
      </c>
      <c r="F10" s="449" t="n">
        <v>19602.3220356566</v>
      </c>
      <c r="G10" s="449"/>
      <c r="H10" s="449" t="n">
        <v>12324.36718</v>
      </c>
      <c r="I10" s="450" t="n">
        <f aca="false">SUM(I4:I8)</f>
        <v>11577.2905859527</v>
      </c>
      <c r="J10" s="451" t="n">
        <f aca="false">SUM(J4:J8)</f>
        <v>126747.00341946</v>
      </c>
      <c r="K10" s="452" t="n">
        <f aca="false">SUM(K4:K8)</f>
        <v>20229.1225096035</v>
      </c>
      <c r="L10" s="437"/>
      <c r="M10" s="437"/>
      <c r="N10" s="437"/>
    </row>
    <row r="11" customFormat="false" ht="12.75" hidden="false" customHeight="true" outlineLevel="0" collapsed="false">
      <c r="A11" s="453"/>
      <c r="B11" s="454"/>
      <c r="C11" s="455"/>
      <c r="D11" s="456"/>
      <c r="E11" s="456"/>
      <c r="F11" s="456"/>
      <c r="G11" s="456"/>
      <c r="H11" s="456"/>
      <c r="I11" s="456"/>
      <c r="J11" s="457"/>
      <c r="K11" s="458"/>
      <c r="L11" s="437"/>
      <c r="M11" s="437"/>
      <c r="N11" s="437"/>
    </row>
    <row r="12" customFormat="false" ht="12.75" hidden="false" customHeight="true" outlineLevel="0" collapsed="false">
      <c r="A12" s="342" t="s">
        <v>148</v>
      </c>
      <c r="B12" s="157" t="n">
        <v>59085.3157421863</v>
      </c>
      <c r="C12" s="459" t="n">
        <f aca="false">SUM(D12:J12)</f>
        <v>174428.835988937</v>
      </c>
      <c r="D12" s="109" t="n">
        <v>96564.6080018967</v>
      </c>
      <c r="E12" s="7" t="n">
        <v>88</v>
      </c>
      <c r="F12" s="460" t="n">
        <v>9770.82823958759</v>
      </c>
      <c r="G12" s="7"/>
      <c r="H12" s="7" t="n">
        <v>0</v>
      </c>
      <c r="I12" s="7" t="n">
        <v>7137.51926744177</v>
      </c>
      <c r="J12" s="436" t="n">
        <v>60867.880480011</v>
      </c>
      <c r="K12" s="41" t="n">
        <v>10469.6511722716</v>
      </c>
      <c r="L12" s="437"/>
      <c r="M12" s="437"/>
      <c r="N12" s="437"/>
    </row>
    <row r="13" customFormat="false" ht="12.75" hidden="false" customHeight="true" outlineLevel="0" collapsed="false">
      <c r="A13" s="271" t="s">
        <v>149</v>
      </c>
      <c r="B13" s="83" t="n">
        <v>58931.8640696524</v>
      </c>
      <c r="C13" s="459" t="n">
        <f aca="false">SUM(D13:J13)</f>
        <v>194398.099507437</v>
      </c>
      <c r="D13" s="109" t="n">
        <v>100854.508778353</v>
      </c>
      <c r="E13" s="7" t="n">
        <v>1061.62808</v>
      </c>
      <c r="F13" s="460" t="n">
        <v>9831.58760405219</v>
      </c>
      <c r="G13" s="7"/>
      <c r="H13" s="7" t="n">
        <v>12324.36718</v>
      </c>
      <c r="I13" s="7" t="n">
        <v>4440.88819743923</v>
      </c>
      <c r="J13" s="438" t="n">
        <v>65885.1196675921</v>
      </c>
      <c r="K13" s="41" t="n">
        <v>9759.47133733197</v>
      </c>
      <c r="L13" s="437"/>
      <c r="M13" s="437"/>
      <c r="N13" s="437"/>
    </row>
    <row r="14" customFormat="false" ht="12.75" hidden="false" customHeight="true" outlineLevel="0" collapsed="false">
      <c r="A14" s="271"/>
      <c r="B14" s="461"/>
      <c r="C14" s="459"/>
      <c r="D14" s="459"/>
      <c r="E14" s="459"/>
      <c r="F14" s="459"/>
      <c r="G14" s="459"/>
      <c r="H14" s="459"/>
      <c r="I14" s="459"/>
      <c r="J14" s="462"/>
      <c r="K14" s="444"/>
      <c r="L14" s="463"/>
      <c r="M14" s="437"/>
      <c r="N14" s="437"/>
    </row>
    <row r="15" customFormat="false" ht="12.75" hidden="false" customHeight="true" outlineLevel="0" collapsed="false">
      <c r="A15" s="445" t="s">
        <v>612</v>
      </c>
      <c r="B15" s="464" t="n">
        <f aca="false">SUM(B12:B13)</f>
        <v>118017.179811839</v>
      </c>
      <c r="C15" s="449" t="n">
        <f aca="false">SUM(D15:J15)</f>
        <v>368826.935496374</v>
      </c>
      <c r="D15" s="449" t="n">
        <v>197419.11678025</v>
      </c>
      <c r="E15" s="449" t="n">
        <v>1149.62808</v>
      </c>
      <c r="F15" s="449" t="n">
        <v>19602.4158436398</v>
      </c>
      <c r="G15" s="449"/>
      <c r="H15" s="449" t="n">
        <v>12324.36718</v>
      </c>
      <c r="I15" s="450" t="n">
        <f aca="false">SUM(I12:I13)</f>
        <v>11578.407464881</v>
      </c>
      <c r="J15" s="451" t="n">
        <f aca="false">SUM(J12:J13)</f>
        <v>126753.000147603</v>
      </c>
      <c r="K15" s="452" t="n">
        <f aca="false">SUM(K12:K13)</f>
        <v>20229.1225096035</v>
      </c>
      <c r="L15" s="463"/>
      <c r="M15" s="437"/>
      <c r="N15" s="437"/>
    </row>
    <row r="16" customFormat="false" ht="12.75" hidden="false" customHeight="true" outlineLevel="0" collapsed="false">
      <c r="A16" s="453"/>
      <c r="B16" s="465"/>
      <c r="C16" s="456"/>
      <c r="D16" s="456"/>
      <c r="E16" s="456"/>
      <c r="F16" s="456"/>
      <c r="G16" s="456"/>
      <c r="H16" s="456"/>
      <c r="I16" s="456"/>
      <c r="J16" s="457"/>
      <c r="K16" s="458"/>
    </row>
    <row r="17" customFormat="false" ht="12" hidden="false" customHeight="false" outlineLevel="0" collapsed="false">
      <c r="A17" s="122"/>
      <c r="B17" s="123"/>
      <c r="C17" s="124"/>
      <c r="D17" s="124"/>
      <c r="E17" s="124"/>
      <c r="F17" s="124"/>
      <c r="G17" s="124"/>
      <c r="H17" s="124"/>
      <c r="I17" s="124"/>
      <c r="J17" s="124"/>
      <c r="K17" s="125"/>
    </row>
    <row r="18" customFormat="false" ht="12" hidden="false" customHeight="false" outlineLevel="0" collapsed="false">
      <c r="A18" s="126" t="s">
        <v>66</v>
      </c>
      <c r="B18" s="127"/>
      <c r="C18" s="128"/>
      <c r="D18" s="128"/>
      <c r="E18" s="128"/>
      <c r="F18" s="128"/>
      <c r="G18" s="128"/>
      <c r="H18" s="128"/>
      <c r="I18" s="128"/>
      <c r="J18" s="128"/>
      <c r="K18" s="129"/>
    </row>
    <row r="19" customFormat="false" ht="12" hidden="false" customHeight="false" outlineLevel="0" collapsed="false">
      <c r="A19" s="130" t="s">
        <v>155</v>
      </c>
      <c r="B19" s="130"/>
      <c r="C19" s="130"/>
      <c r="D19" s="130"/>
      <c r="E19" s="130"/>
      <c r="F19" s="130"/>
      <c r="G19" s="130"/>
      <c r="H19" s="130"/>
      <c r="I19" s="130"/>
      <c r="J19" s="130"/>
      <c r="K19" s="130"/>
    </row>
    <row r="20" customFormat="false" ht="27" hidden="false" customHeight="true" outlineLevel="0" collapsed="false">
      <c r="A20" s="131" t="s">
        <v>156</v>
      </c>
      <c r="B20" s="131"/>
      <c r="C20" s="131"/>
      <c r="D20" s="131"/>
      <c r="E20" s="131"/>
      <c r="F20" s="131"/>
      <c r="G20" s="131"/>
      <c r="H20" s="131"/>
      <c r="I20" s="131"/>
      <c r="J20" s="131"/>
      <c r="K20" s="131"/>
    </row>
    <row r="21" customFormat="false" ht="12.75" hidden="false" customHeight="true" outlineLevel="0" collapsed="false">
      <c r="A21" s="132" t="s">
        <v>157</v>
      </c>
      <c r="B21" s="132"/>
      <c r="C21" s="132"/>
      <c r="D21" s="132"/>
      <c r="E21" s="132"/>
      <c r="F21" s="132"/>
      <c r="G21" s="132"/>
      <c r="H21" s="132"/>
      <c r="I21" s="132"/>
      <c r="J21" s="132"/>
      <c r="K21" s="132"/>
    </row>
    <row r="22" customFormat="false" ht="12" hidden="false" customHeight="true" outlineLevel="0" collapsed="false">
      <c r="A22" s="133" t="s">
        <v>71</v>
      </c>
      <c r="B22" s="133"/>
      <c r="C22" s="133"/>
      <c r="D22" s="133"/>
      <c r="E22" s="133"/>
      <c r="F22" s="133"/>
      <c r="G22" s="133"/>
      <c r="H22" s="133"/>
      <c r="I22" s="133"/>
      <c r="J22" s="133"/>
      <c r="K22" s="133"/>
    </row>
    <row r="23" customFormat="false" ht="27" hidden="false" customHeight="true" outlineLevel="0" collapsed="false">
      <c r="A23" s="133" t="s">
        <v>158</v>
      </c>
      <c r="B23" s="133"/>
      <c r="C23" s="133"/>
      <c r="D23" s="133"/>
      <c r="E23" s="133"/>
      <c r="F23" s="133"/>
      <c r="G23" s="133"/>
      <c r="H23" s="133"/>
      <c r="I23" s="133"/>
      <c r="J23" s="133"/>
      <c r="K23" s="133"/>
      <c r="L23" s="73"/>
      <c r="M23" s="73"/>
      <c r="N23" s="73"/>
      <c r="O23" s="73"/>
      <c r="P23" s="73"/>
      <c r="Q23" s="73"/>
      <c r="R23" s="73"/>
    </row>
    <row r="24" customFormat="false" ht="36.95" hidden="false" customHeight="true" outlineLevel="0" collapsed="false">
      <c r="A24" s="72" t="s">
        <v>159</v>
      </c>
      <c r="B24" s="72"/>
      <c r="C24" s="72"/>
      <c r="D24" s="72"/>
      <c r="E24" s="72"/>
      <c r="F24" s="72"/>
      <c r="G24" s="72"/>
      <c r="H24" s="72"/>
      <c r="I24" s="72"/>
      <c r="J24" s="72"/>
      <c r="K24" s="72"/>
    </row>
    <row r="25" customFormat="false" ht="26.1" hidden="false" customHeight="true" outlineLevel="0" collapsed="false">
      <c r="A25" s="133" t="s">
        <v>160</v>
      </c>
      <c r="B25" s="133"/>
      <c r="C25" s="133"/>
      <c r="D25" s="133"/>
      <c r="E25" s="133"/>
      <c r="F25" s="133"/>
      <c r="G25" s="133"/>
      <c r="H25" s="133"/>
      <c r="I25" s="133"/>
      <c r="J25" s="133"/>
      <c r="K25" s="133"/>
    </row>
    <row r="26" customFormat="false" ht="26.1" hidden="false" customHeight="true" outlineLevel="0" collapsed="false">
      <c r="A26" s="134" t="s">
        <v>161</v>
      </c>
      <c r="B26" s="134"/>
      <c r="C26" s="134"/>
      <c r="D26" s="134"/>
      <c r="E26" s="134"/>
      <c r="F26" s="134"/>
      <c r="G26" s="134"/>
      <c r="H26" s="134"/>
      <c r="I26" s="134"/>
      <c r="J26" s="134"/>
      <c r="K26" s="134"/>
    </row>
  </sheetData>
  <mergeCells count="10">
    <mergeCell ref="A1:K1"/>
    <mergeCell ref="A2:K2"/>
    <mergeCell ref="A19:K19"/>
    <mergeCell ref="A20:K20"/>
    <mergeCell ref="A21:K21"/>
    <mergeCell ref="A22:K22"/>
    <mergeCell ref="A23:K23"/>
    <mergeCell ref="A24:K24"/>
    <mergeCell ref="A25:K25"/>
    <mergeCell ref="A26:K26"/>
  </mergeCells>
  <printOptions headings="false" gridLines="true" gridLinesSet="true" horizontalCentered="true" verticalCentered="false"/>
  <pageMargins left="0.25" right="0.25"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R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37" activeCellId="0" sqref="A137"/>
    </sheetView>
  </sheetViews>
  <sheetFormatPr defaultRowHeight="12"/>
  <cols>
    <col collapsed="false" hidden="false" max="1" min="1" style="1" width="14.5510204081633"/>
    <col collapsed="false" hidden="false" max="2" min="2" style="1" width="10.2755102040816"/>
    <col collapsed="false" hidden="false" max="3" min="3" style="1" width="10.6989795918367"/>
    <col collapsed="false" hidden="false" max="4" min="4" style="1" width="13.2755102040816"/>
    <col collapsed="false" hidden="false" max="5" min="5" style="1" width="12.1326530612245"/>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613</v>
      </c>
      <c r="B1" s="84"/>
      <c r="C1" s="84"/>
      <c r="D1" s="84"/>
      <c r="E1" s="84"/>
      <c r="F1" s="84"/>
      <c r="G1" s="84"/>
      <c r="H1" s="84"/>
      <c r="I1" s="84"/>
      <c r="J1" s="84"/>
      <c r="K1" s="84"/>
      <c r="L1" s="9"/>
      <c r="M1" s="9"/>
      <c r="N1" s="9"/>
    </row>
    <row r="2" customFormat="false" ht="13.5" hidden="false" customHeight="true" outlineLevel="0" collapsed="false">
      <c r="A2" s="8" t="s">
        <v>1</v>
      </c>
      <c r="B2" s="8"/>
      <c r="C2" s="8"/>
      <c r="D2" s="8"/>
      <c r="E2" s="8"/>
      <c r="F2" s="8"/>
      <c r="G2" s="8"/>
      <c r="H2" s="8"/>
      <c r="I2" s="8"/>
      <c r="J2" s="8"/>
      <c r="K2" s="8"/>
      <c r="L2" s="9"/>
      <c r="M2" s="9"/>
      <c r="N2" s="9"/>
    </row>
    <row r="3" customFormat="false" ht="57.75" hidden="false" customHeight="true" outlineLevel="0" collapsed="false">
      <c r="A3" s="10" t="s">
        <v>2</v>
      </c>
      <c r="B3" s="11" t="s">
        <v>3</v>
      </c>
      <c r="C3" s="12" t="s">
        <v>4</v>
      </c>
      <c r="D3" s="13" t="s">
        <v>5</v>
      </c>
      <c r="E3" s="12" t="s">
        <v>77</v>
      </c>
      <c r="F3" s="13" t="s">
        <v>7</v>
      </c>
      <c r="G3" s="13" t="s">
        <v>78</v>
      </c>
      <c r="H3" s="13" t="s">
        <v>9</v>
      </c>
      <c r="I3" s="14" t="s">
        <v>10</v>
      </c>
      <c r="J3" s="15" t="s">
        <v>11</v>
      </c>
      <c r="K3" s="85" t="s">
        <v>79</v>
      </c>
      <c r="L3" s="73"/>
      <c r="M3" s="73"/>
      <c r="N3" s="73"/>
    </row>
    <row r="4" customFormat="false" ht="12.75" hidden="false" customHeight="true" outlineLevel="0" collapsed="false">
      <c r="A4" s="136" t="s">
        <v>614</v>
      </c>
      <c r="B4" s="83" t="n">
        <v>31773.7126791072</v>
      </c>
      <c r="C4" s="42" t="n">
        <f aca="false">SUM(D4:J4)</f>
        <v>141213.620246833</v>
      </c>
      <c r="D4" s="7" t="n">
        <v>56235.0041778608</v>
      </c>
      <c r="E4" s="7" t="n">
        <v>2896.81631</v>
      </c>
      <c r="F4" s="87" t="n">
        <v>6895.64888153476</v>
      </c>
      <c r="G4" s="7" t="n">
        <v>0</v>
      </c>
      <c r="H4" s="7" t="n">
        <v>6609.24583</v>
      </c>
      <c r="I4" s="7" t="n">
        <v>2065.21604691718</v>
      </c>
      <c r="J4" s="107" t="n">
        <v>66511.6890005207</v>
      </c>
      <c r="K4" s="41" t="n">
        <v>9060.29428856749</v>
      </c>
      <c r="L4" s="466"/>
      <c r="M4" s="466"/>
      <c r="N4" s="466"/>
    </row>
    <row r="5" customFormat="false" ht="12.75" hidden="false" customHeight="true" outlineLevel="0" collapsed="false">
      <c r="A5" s="138" t="s">
        <v>371</v>
      </c>
      <c r="B5" s="83" t="n">
        <v>530.566858447456</v>
      </c>
      <c r="C5" s="42" t="n">
        <f aca="false">SUM(D5:J5)</f>
        <v>1857.06224279426</v>
      </c>
      <c r="D5" s="7" t="n">
        <v>921.758024983536</v>
      </c>
      <c r="E5" s="7" t="n">
        <v>0</v>
      </c>
      <c r="F5" s="87" t="n">
        <v>3.16761562787556</v>
      </c>
      <c r="G5" s="7" t="n">
        <v>0</v>
      </c>
      <c r="H5" s="7" t="n">
        <v>0</v>
      </c>
      <c r="I5" s="7" t="n">
        <v>4.23769076591952</v>
      </c>
      <c r="J5" s="46" t="n">
        <v>927.898911416924</v>
      </c>
      <c r="K5" s="41" t="n">
        <v>161.04077947222</v>
      </c>
      <c r="L5" s="466"/>
      <c r="M5" s="466"/>
      <c r="N5" s="466"/>
    </row>
    <row r="6" customFormat="false" ht="12.75" hidden="false" customHeight="true" outlineLevel="0" collapsed="false">
      <c r="A6" s="138" t="s">
        <v>615</v>
      </c>
      <c r="B6" s="83" t="n">
        <v>7026.8517086399</v>
      </c>
      <c r="C6" s="42" t="n">
        <f aca="false">SUM(D6:J6)</f>
        <v>22478.8828270381</v>
      </c>
      <c r="D6" s="7" t="n">
        <v>11587.2242825471</v>
      </c>
      <c r="E6" s="7" t="n">
        <v>0</v>
      </c>
      <c r="F6" s="87" t="n">
        <v>735.504445961044</v>
      </c>
      <c r="G6" s="7" t="n">
        <v>0</v>
      </c>
      <c r="H6" s="7" t="n">
        <v>0</v>
      </c>
      <c r="I6" s="7" t="n">
        <v>235.375000018434</v>
      </c>
      <c r="J6" s="46" t="n">
        <v>9920.77909851152</v>
      </c>
      <c r="K6" s="41" t="n">
        <v>1666.42197888645</v>
      </c>
      <c r="L6" s="466"/>
      <c r="M6" s="466"/>
      <c r="N6" s="466"/>
    </row>
    <row r="7" customFormat="false" ht="12.75" hidden="false" customHeight="true" outlineLevel="0" collapsed="false">
      <c r="A7" s="138" t="s">
        <v>616</v>
      </c>
      <c r="B7" s="83" t="n">
        <v>574.823594466894</v>
      </c>
      <c r="C7" s="42" t="n">
        <f aca="false">SUM(D7:J7)</f>
        <v>1138.00789707811</v>
      </c>
      <c r="D7" s="7" t="n">
        <v>623.321472369094</v>
      </c>
      <c r="E7" s="7" t="n">
        <v>0</v>
      </c>
      <c r="F7" s="87" t="n">
        <v>9.14852545874695</v>
      </c>
      <c r="G7" s="7" t="n">
        <v>0</v>
      </c>
      <c r="H7" s="7" t="n">
        <v>0</v>
      </c>
      <c r="I7" s="7" t="n">
        <v>8.35046614199563</v>
      </c>
      <c r="J7" s="46" t="n">
        <v>497.187433108277</v>
      </c>
      <c r="K7" s="41" t="n">
        <v>100.025328864733</v>
      </c>
      <c r="L7" s="466"/>
      <c r="M7" s="466"/>
      <c r="N7" s="466"/>
    </row>
    <row r="8" customFormat="false" ht="12.75" hidden="false" customHeight="true" outlineLevel="0" collapsed="false">
      <c r="A8" s="138" t="s">
        <v>617</v>
      </c>
      <c r="B8" s="83" t="n">
        <v>1192.48182544937</v>
      </c>
      <c r="C8" s="42" t="n">
        <f aca="false">SUM(D8:J8)</f>
        <v>3395.4271731018</v>
      </c>
      <c r="D8" s="7" t="n">
        <v>2133.57822391829</v>
      </c>
      <c r="E8" s="7" t="n">
        <v>0</v>
      </c>
      <c r="F8" s="87" t="n">
        <v>20.5761302414404</v>
      </c>
      <c r="G8" s="7" t="n">
        <v>0</v>
      </c>
      <c r="H8" s="7" t="n">
        <v>0</v>
      </c>
      <c r="I8" s="7" t="n">
        <v>27.8728040091537</v>
      </c>
      <c r="J8" s="46" t="n">
        <v>1213.40001493292</v>
      </c>
      <c r="K8" s="41" t="n">
        <v>270.068387934778</v>
      </c>
      <c r="L8" s="466"/>
      <c r="M8" s="466"/>
      <c r="N8" s="466"/>
    </row>
    <row r="9" customFormat="false" ht="12.75" hidden="false" customHeight="true" outlineLevel="0" collapsed="false">
      <c r="A9" s="138" t="s">
        <v>618</v>
      </c>
      <c r="B9" s="83" t="n">
        <v>3164.31964757896</v>
      </c>
      <c r="C9" s="42" t="n">
        <f aca="false">SUM(D9:J9)</f>
        <v>8070.09777287155</v>
      </c>
      <c r="D9" s="7" t="n">
        <v>3973.27203231007</v>
      </c>
      <c r="E9" s="7" t="n">
        <v>0</v>
      </c>
      <c r="F9" s="87" t="n">
        <v>180.401879494877</v>
      </c>
      <c r="G9" s="7" t="n">
        <v>0</v>
      </c>
      <c r="H9" s="7" t="n">
        <v>0</v>
      </c>
      <c r="I9" s="7" t="n">
        <v>160.220454276454</v>
      </c>
      <c r="J9" s="46" t="n">
        <v>3756.20340679015</v>
      </c>
      <c r="K9" s="41" t="n">
        <v>697.176542187187</v>
      </c>
      <c r="L9" s="466"/>
      <c r="M9" s="466"/>
      <c r="N9" s="466"/>
    </row>
    <row r="10" customFormat="false" ht="12.75" hidden="false" customHeight="true" outlineLevel="0" collapsed="false">
      <c r="A10" s="138" t="s">
        <v>619</v>
      </c>
      <c r="B10" s="83" t="n">
        <v>1778.05913933278</v>
      </c>
      <c r="C10" s="42" t="n">
        <f aca="false">SUM(D10:J10)</f>
        <v>1816.84211683037</v>
      </c>
      <c r="D10" s="7" t="n">
        <v>923.236634655108</v>
      </c>
      <c r="E10" s="7" t="n">
        <v>0</v>
      </c>
      <c r="F10" s="87" t="n">
        <v>24.4691995100883</v>
      </c>
      <c r="G10" s="7" t="n">
        <v>0</v>
      </c>
      <c r="H10" s="7" t="n">
        <v>0</v>
      </c>
      <c r="I10" s="7" t="n">
        <v>97.0463608324011</v>
      </c>
      <c r="J10" s="46" t="n">
        <v>772.089921832776</v>
      </c>
      <c r="K10" s="41" t="n">
        <v>177.044832090577</v>
      </c>
      <c r="L10" s="466"/>
      <c r="M10" s="466"/>
      <c r="N10" s="466"/>
    </row>
    <row r="11" customFormat="false" ht="12.75" hidden="false" customHeight="true" outlineLevel="0" collapsed="false">
      <c r="A11" s="138" t="s">
        <v>620</v>
      </c>
      <c r="B11" s="83" t="n">
        <v>1002.80939038967</v>
      </c>
      <c r="C11" s="42" t="n">
        <f aca="false">SUM(D11:J11)</f>
        <v>4576.84632076534</v>
      </c>
      <c r="D11" s="7" t="n">
        <v>2075.65572046348</v>
      </c>
      <c r="E11" s="7" t="n">
        <v>0</v>
      </c>
      <c r="F11" s="87" t="n">
        <v>80.1768412555774</v>
      </c>
      <c r="G11" s="7" t="n">
        <v>0</v>
      </c>
      <c r="H11" s="7" t="n">
        <v>0</v>
      </c>
      <c r="I11" s="7" t="n">
        <v>14.0847183776719</v>
      </c>
      <c r="J11" s="46" t="n">
        <v>2406.92904066861</v>
      </c>
      <c r="K11" s="41" t="n">
        <v>301.076239882846</v>
      </c>
      <c r="L11" s="466"/>
      <c r="M11" s="466"/>
      <c r="N11" s="466"/>
    </row>
    <row r="12" customFormat="false" ht="12.75" hidden="false" customHeight="true" outlineLevel="0" collapsed="false">
      <c r="A12" s="138" t="s">
        <v>621</v>
      </c>
      <c r="B12" s="83" t="n">
        <v>5475.80613175186</v>
      </c>
      <c r="C12" s="42" t="n">
        <f aca="false">SUM(D12:J12)</f>
        <v>15683.5694830767</v>
      </c>
      <c r="D12" s="7" t="n">
        <v>8211.95333498492</v>
      </c>
      <c r="E12" s="7" t="n">
        <v>0</v>
      </c>
      <c r="F12" s="87" t="n">
        <v>236.302059828888</v>
      </c>
      <c r="G12" s="7" t="n">
        <v>0</v>
      </c>
      <c r="H12" s="7" t="n">
        <v>0</v>
      </c>
      <c r="I12" s="7" t="n">
        <v>202.059309546243</v>
      </c>
      <c r="J12" s="46" t="n">
        <v>7033.25477871664</v>
      </c>
      <c r="K12" s="41" t="n">
        <v>1248.31610423186</v>
      </c>
      <c r="L12" s="466"/>
      <c r="M12" s="466"/>
      <c r="N12" s="466"/>
    </row>
    <row r="13" customFormat="false" ht="12.75" hidden="false" customHeight="true" outlineLevel="0" collapsed="false">
      <c r="A13" s="138" t="s">
        <v>622</v>
      </c>
      <c r="B13" s="83" t="n">
        <v>7221.57588351535</v>
      </c>
      <c r="C13" s="42" t="n">
        <f aca="false">SUM(D13:J13)</f>
        <v>18577.723518416</v>
      </c>
      <c r="D13" s="7" t="n">
        <v>10133.1889028304</v>
      </c>
      <c r="E13" s="7" t="n">
        <v>0</v>
      </c>
      <c r="F13" s="87" t="n">
        <v>693.369810727056</v>
      </c>
      <c r="G13" s="7" t="n">
        <v>0</v>
      </c>
      <c r="H13" s="7" t="n">
        <v>0</v>
      </c>
      <c r="I13" s="7" t="n">
        <v>494.775500158165</v>
      </c>
      <c r="J13" s="46" t="n">
        <v>7256.38930470042</v>
      </c>
      <c r="K13" s="41" t="n">
        <v>1440.36473565215</v>
      </c>
      <c r="L13" s="466"/>
      <c r="M13" s="466"/>
      <c r="N13" s="466"/>
    </row>
    <row r="14" customFormat="false" ht="12.75" hidden="false" customHeight="true" outlineLevel="0" collapsed="false">
      <c r="A14" s="138" t="s">
        <v>623</v>
      </c>
      <c r="B14" s="83" t="n">
        <v>1367.13091034132</v>
      </c>
      <c r="C14" s="42" t="n">
        <f aca="false">SUM(D14:J14)</f>
        <v>4483.38093907791</v>
      </c>
      <c r="D14" s="7" t="n">
        <v>2849.87205948791</v>
      </c>
      <c r="E14" s="7" t="n">
        <v>0</v>
      </c>
      <c r="F14" s="87" t="n">
        <v>24.9909165791278</v>
      </c>
      <c r="G14" s="7" t="n">
        <v>0</v>
      </c>
      <c r="H14" s="7" t="n">
        <v>0</v>
      </c>
      <c r="I14" s="7" t="n">
        <v>41.2065580988828</v>
      </c>
      <c r="J14" s="46" t="n">
        <v>1567.31140491199</v>
      </c>
      <c r="K14" s="41" t="n">
        <v>289.073200419078</v>
      </c>
      <c r="L14" s="466"/>
      <c r="M14" s="466"/>
      <c r="N14" s="466"/>
    </row>
    <row r="15" customFormat="false" ht="12.75" hidden="false" customHeight="true" outlineLevel="0" collapsed="false">
      <c r="A15" s="138" t="s">
        <v>271</v>
      </c>
      <c r="B15" s="83" t="n">
        <v>237.571500521121</v>
      </c>
      <c r="C15" s="42" t="n">
        <f aca="false">SUM(D15:J15)</f>
        <v>640.732262710771</v>
      </c>
      <c r="D15" s="7" t="n">
        <v>297.715479388571</v>
      </c>
      <c r="E15" s="7" t="n">
        <v>0</v>
      </c>
      <c r="F15" s="87" t="n">
        <v>8.57926987562005</v>
      </c>
      <c r="G15" s="7" t="n">
        <v>0</v>
      </c>
      <c r="H15" s="7" t="n">
        <v>0</v>
      </c>
      <c r="I15" s="7" t="n">
        <v>11.0481378997279</v>
      </c>
      <c r="J15" s="46" t="n">
        <v>323.389375546852</v>
      </c>
      <c r="K15" s="41" t="n">
        <v>69.0174769166656</v>
      </c>
      <c r="L15" s="466"/>
      <c r="M15" s="466"/>
      <c r="N15" s="466"/>
    </row>
    <row r="16" customFormat="false" ht="12.75" hidden="false" customHeight="true" outlineLevel="0" collapsed="false">
      <c r="A16" s="138" t="s">
        <v>624</v>
      </c>
      <c r="B16" s="83" t="n">
        <v>153.85513925916</v>
      </c>
      <c r="C16" s="42" t="n">
        <f aca="false">SUM(D16:J16)</f>
        <v>158.296513251908</v>
      </c>
      <c r="D16" s="7" t="n">
        <v>86.6942003054639</v>
      </c>
      <c r="E16" s="7" t="n">
        <v>0</v>
      </c>
      <c r="F16" s="87" t="n">
        <v>0.588381877663565</v>
      </c>
      <c r="G16" s="7" t="n">
        <v>0</v>
      </c>
      <c r="H16" s="7" t="n">
        <v>0</v>
      </c>
      <c r="I16" s="7" t="n">
        <v>8.631147768665</v>
      </c>
      <c r="J16" s="46" t="n">
        <v>62.3827833001157</v>
      </c>
      <c r="K16" s="41" t="n">
        <v>16.0040526183572</v>
      </c>
      <c r="L16" s="466"/>
      <c r="M16" s="466"/>
      <c r="N16" s="466"/>
    </row>
    <row r="17" customFormat="false" ht="12.75" hidden="false" customHeight="true" outlineLevel="0" collapsed="false">
      <c r="A17" s="138" t="s">
        <v>625</v>
      </c>
      <c r="B17" s="83" t="n">
        <v>12516.991060055</v>
      </c>
      <c r="C17" s="42" t="n">
        <f aca="false">SUM(D17:J17)</f>
        <v>48637.4684870261</v>
      </c>
      <c r="D17" s="7" t="n">
        <v>21903.6114861627</v>
      </c>
      <c r="E17" s="7" t="n">
        <v>0</v>
      </c>
      <c r="F17" s="87" t="n">
        <v>1873.6377000871</v>
      </c>
      <c r="G17" s="7" t="n">
        <v>0</v>
      </c>
      <c r="H17" s="7" t="n">
        <v>0</v>
      </c>
      <c r="I17" s="7" t="n">
        <v>626.985037561969</v>
      </c>
      <c r="J17" s="46" t="n">
        <v>24233.2342632144</v>
      </c>
      <c r="K17" s="41" t="n">
        <v>3840.97262840574</v>
      </c>
      <c r="L17" s="466"/>
      <c r="M17" s="466"/>
      <c r="N17" s="466"/>
    </row>
    <row r="18" customFormat="false" ht="12.75" hidden="false" customHeight="true" outlineLevel="0" collapsed="false">
      <c r="A18" s="138" t="s">
        <v>626</v>
      </c>
      <c r="B18" s="83" t="n">
        <v>673.082181547221</v>
      </c>
      <c r="C18" s="42" t="n">
        <f aca="false">SUM(D18:J18)</f>
        <v>1948.70763207612</v>
      </c>
      <c r="D18" s="7" t="n">
        <v>787.083259048909</v>
      </c>
      <c r="E18" s="7" t="n">
        <v>0</v>
      </c>
      <c r="F18" s="87" t="n">
        <v>18.6447237869037</v>
      </c>
      <c r="G18" s="7" t="n">
        <v>0</v>
      </c>
      <c r="H18" s="7" t="n">
        <v>0</v>
      </c>
      <c r="I18" s="7" t="n">
        <v>50.6433325292905</v>
      </c>
      <c r="J18" s="46" t="n">
        <v>1092.33631671101</v>
      </c>
      <c r="K18" s="41" t="n">
        <v>158.040019606278</v>
      </c>
      <c r="L18" s="466"/>
      <c r="M18" s="466"/>
      <c r="N18" s="466"/>
    </row>
    <row r="19" customFormat="false" ht="12.75" hidden="false" customHeight="true" outlineLevel="0" collapsed="false">
      <c r="A19" s="138" t="s">
        <v>627</v>
      </c>
      <c r="B19" s="83" t="n">
        <v>1342.79030187721</v>
      </c>
      <c r="C19" s="42" t="n">
        <f aca="false">SUM(D19:J19)</f>
        <v>5113.21777749365</v>
      </c>
      <c r="D19" s="7" t="n">
        <v>2214.27082481752</v>
      </c>
      <c r="E19" s="7" t="n">
        <v>0</v>
      </c>
      <c r="F19" s="87" t="n">
        <v>68.5968833085852</v>
      </c>
      <c r="G19" s="7" t="n">
        <v>0</v>
      </c>
      <c r="H19" s="7" t="n">
        <v>0</v>
      </c>
      <c r="I19" s="7" t="n">
        <v>84.6035263335278</v>
      </c>
      <c r="J19" s="46" t="n">
        <v>2745.74654303402</v>
      </c>
      <c r="K19" s="41" t="n">
        <v>406.102835190815</v>
      </c>
      <c r="L19" s="466"/>
      <c r="M19" s="466"/>
      <c r="N19" s="466"/>
    </row>
    <row r="20" customFormat="false" ht="12.75" hidden="false" customHeight="true" outlineLevel="0" collapsed="false">
      <c r="A20" s="138" t="s">
        <v>217</v>
      </c>
      <c r="B20" s="83" t="n">
        <v>64.062377090444</v>
      </c>
      <c r="C20" s="42" t="n">
        <f aca="false">SUM(D20:J20)</f>
        <v>114.120256368052</v>
      </c>
      <c r="D20" s="7" t="n">
        <v>90.4830332297706</v>
      </c>
      <c r="E20" s="7" t="n">
        <v>0</v>
      </c>
      <c r="F20" s="87" t="n">
        <v>1.91686837140966</v>
      </c>
      <c r="G20" s="7" t="n">
        <v>0</v>
      </c>
      <c r="H20" s="7" t="n">
        <v>0</v>
      </c>
      <c r="I20" s="7" t="n">
        <v>0.0812275464857449</v>
      </c>
      <c r="J20" s="46" t="n">
        <v>21.6391272203858</v>
      </c>
      <c r="K20" s="41" t="n">
        <v>9.00227959782595</v>
      </c>
      <c r="L20" s="466"/>
      <c r="M20" s="466"/>
      <c r="N20" s="466"/>
    </row>
    <row r="21" customFormat="false" ht="12.75" hidden="false" customHeight="true" outlineLevel="0" collapsed="false">
      <c r="A21" s="138" t="s">
        <v>628</v>
      </c>
      <c r="B21" s="83" t="n">
        <v>1031.98373489732</v>
      </c>
      <c r="C21" s="42" t="n">
        <f aca="false">SUM(D21:J21)</f>
        <v>4375.25595966566</v>
      </c>
      <c r="D21" s="7" t="n">
        <v>2306.45863747373</v>
      </c>
      <c r="E21" s="7" t="n">
        <v>0</v>
      </c>
      <c r="F21" s="87" t="n">
        <v>80.0006148914605</v>
      </c>
      <c r="G21" s="7" t="n">
        <v>0</v>
      </c>
      <c r="H21" s="7" t="n">
        <v>0</v>
      </c>
      <c r="I21" s="7" t="n">
        <v>19.2717260533704</v>
      </c>
      <c r="J21" s="46" t="n">
        <v>1969.5249812471</v>
      </c>
      <c r="K21" s="41" t="n">
        <v>365.092450356274</v>
      </c>
      <c r="L21" s="466"/>
      <c r="M21" s="466"/>
      <c r="N21" s="466"/>
    </row>
    <row r="22" customFormat="false" ht="12.75" hidden="false" customHeight="true" outlineLevel="0" collapsed="false">
      <c r="A22" s="138" t="s">
        <v>385</v>
      </c>
      <c r="B22" s="83" t="n">
        <v>503.910472885905</v>
      </c>
      <c r="C22" s="42" t="n">
        <f aca="false">SUM(D22:J22)</f>
        <v>1971.17223542039</v>
      </c>
      <c r="D22" s="7" t="n">
        <v>887.328951461838</v>
      </c>
      <c r="E22" s="7" t="n">
        <v>0</v>
      </c>
      <c r="F22" s="87" t="n">
        <v>4.44811618764634</v>
      </c>
      <c r="G22" s="7" t="n">
        <v>0</v>
      </c>
      <c r="H22" s="7" t="n">
        <v>0</v>
      </c>
      <c r="I22" s="7" t="n">
        <v>23.0471948304674</v>
      </c>
      <c r="J22" s="46" t="n">
        <v>1056.34797294044</v>
      </c>
      <c r="K22" s="41" t="n">
        <v>136.034447256037</v>
      </c>
      <c r="L22" s="466"/>
      <c r="M22" s="466"/>
      <c r="N22" s="466"/>
    </row>
    <row r="23" customFormat="false" ht="12.75" hidden="false" customHeight="true" outlineLevel="0" collapsed="false">
      <c r="A23" s="138" t="s">
        <v>105</v>
      </c>
      <c r="B23" s="83" t="n">
        <v>7063.0710344321</v>
      </c>
      <c r="C23" s="42" t="n">
        <f aca="false">SUM(D23:J23)</f>
        <v>19304.4421150361</v>
      </c>
      <c r="D23" s="7" t="n">
        <v>12677.4048733238</v>
      </c>
      <c r="E23" s="7" t="n">
        <v>0</v>
      </c>
      <c r="F23" s="87" t="n">
        <v>881.173080832148</v>
      </c>
      <c r="G23" s="7" t="n">
        <v>0</v>
      </c>
      <c r="H23" s="7" t="n">
        <v>0</v>
      </c>
      <c r="I23" s="7" t="n">
        <v>73.0277898854353</v>
      </c>
      <c r="J23" s="46" t="n">
        <v>5672.83637099468</v>
      </c>
      <c r="K23" s="41" t="n">
        <v>1075.27228529588</v>
      </c>
      <c r="L23" s="466"/>
      <c r="M23" s="466"/>
      <c r="N23" s="466"/>
    </row>
    <row r="24" customFormat="false" ht="12.75" hidden="false" customHeight="true" outlineLevel="0" collapsed="false">
      <c r="A24" s="138" t="s">
        <v>109</v>
      </c>
      <c r="B24" s="83" t="n">
        <v>767.327873760651</v>
      </c>
      <c r="C24" s="42" t="n">
        <f aca="false">SUM(D24:J24)</f>
        <v>1565.73048588807</v>
      </c>
      <c r="D24" s="7" t="n">
        <v>835.341260705775</v>
      </c>
      <c r="E24" s="7" t="n">
        <v>0</v>
      </c>
      <c r="F24" s="87" t="n">
        <v>13.9061853942506</v>
      </c>
      <c r="G24" s="7" t="n">
        <v>0</v>
      </c>
      <c r="H24" s="7" t="n">
        <v>0</v>
      </c>
      <c r="I24" s="7" t="n">
        <v>47.7135834977786</v>
      </c>
      <c r="J24" s="46" t="n">
        <v>668.769456290266</v>
      </c>
      <c r="K24" s="41" t="n">
        <v>138.034953833331</v>
      </c>
      <c r="L24" s="466"/>
      <c r="M24" s="466"/>
      <c r="N24" s="466"/>
    </row>
    <row r="25" customFormat="false" ht="12.75" hidden="false" customHeight="true" outlineLevel="0" collapsed="false">
      <c r="A25" s="138" t="s">
        <v>393</v>
      </c>
      <c r="B25" s="83" t="n">
        <v>1350.89392876987</v>
      </c>
      <c r="C25" s="42" t="n">
        <f aca="false">SUM(D25:J25)</f>
        <v>2821.6168054581</v>
      </c>
      <c r="D25" s="7" t="n">
        <v>1287.82113931092</v>
      </c>
      <c r="E25" s="7" t="n">
        <v>0</v>
      </c>
      <c r="F25" s="87" t="n">
        <v>47.6107855173137</v>
      </c>
      <c r="G25" s="7" t="n">
        <v>0</v>
      </c>
      <c r="H25" s="7" t="n">
        <v>0</v>
      </c>
      <c r="I25" s="7" t="n">
        <v>88.6173907500149</v>
      </c>
      <c r="J25" s="46" t="n">
        <v>1397.56748987985</v>
      </c>
      <c r="K25" s="41" t="n">
        <v>224.056736657001</v>
      </c>
      <c r="L25" s="466"/>
      <c r="M25" s="466"/>
      <c r="N25" s="466"/>
    </row>
    <row r="26" customFormat="false" ht="12.75" hidden="false" customHeight="true" outlineLevel="0" collapsed="false">
      <c r="A26" s="138" t="s">
        <v>629</v>
      </c>
      <c r="B26" s="83" t="n">
        <v>1992.58119279038</v>
      </c>
      <c r="C26" s="42" t="n">
        <f aca="false">SUM(D26:J26)</f>
        <v>9140.31463537856</v>
      </c>
      <c r="D26" s="7" t="n">
        <v>3922.95761795965</v>
      </c>
      <c r="E26" s="7" t="n">
        <v>0</v>
      </c>
      <c r="F26" s="87" t="n">
        <v>87.5300477434564</v>
      </c>
      <c r="G26" s="7" t="n">
        <v>0</v>
      </c>
      <c r="H26" s="7" t="n">
        <v>0</v>
      </c>
      <c r="I26" s="7" t="n">
        <v>55.123434250939</v>
      </c>
      <c r="J26" s="46" t="n">
        <v>5074.70353542451</v>
      </c>
      <c r="K26" s="41" t="n">
        <v>637.161344868347</v>
      </c>
      <c r="L26" s="466"/>
      <c r="M26" s="466"/>
      <c r="N26" s="466"/>
    </row>
    <row r="27" customFormat="false" ht="12.75" hidden="false" customHeight="true" outlineLevel="0" collapsed="false">
      <c r="A27" s="138" t="s">
        <v>630</v>
      </c>
      <c r="B27" s="83" t="n">
        <v>1331.01476637298</v>
      </c>
      <c r="C27" s="42" t="n">
        <f aca="false">SUM(D27:J27)</f>
        <v>3305.94555936868</v>
      </c>
      <c r="D27" s="7" t="n">
        <v>1825.17432075964</v>
      </c>
      <c r="E27" s="7" t="n">
        <v>0</v>
      </c>
      <c r="F27" s="87" t="n">
        <v>69.4550160295746</v>
      </c>
      <c r="G27" s="7" t="n">
        <v>0</v>
      </c>
      <c r="H27" s="7" t="n">
        <v>0</v>
      </c>
      <c r="I27" s="7" t="n">
        <v>23.3893178064016</v>
      </c>
      <c r="J27" s="46" t="n">
        <v>1387.92690477306</v>
      </c>
      <c r="K27" s="41" t="n">
        <v>345.087384583328</v>
      </c>
      <c r="L27" s="466"/>
      <c r="M27" s="466"/>
      <c r="N27" s="466"/>
    </row>
    <row r="28" customFormat="false" ht="12.75" hidden="false" customHeight="true" outlineLevel="0" collapsed="false">
      <c r="A28" s="138" t="s">
        <v>613</v>
      </c>
      <c r="B28" s="83" t="n">
        <v>2076.50038270727</v>
      </c>
      <c r="C28" s="42" t="n">
        <f aca="false">SUM(D28:J28)</f>
        <v>5643.7145852288</v>
      </c>
      <c r="D28" s="7" t="n">
        <v>3650.9603317081</v>
      </c>
      <c r="E28" s="7" t="n">
        <v>0</v>
      </c>
      <c r="F28" s="87" t="n">
        <v>27.2528803079819</v>
      </c>
      <c r="G28" s="7" t="n">
        <v>0</v>
      </c>
      <c r="H28" s="7" t="n">
        <v>0</v>
      </c>
      <c r="I28" s="7" t="n">
        <v>58.5230954531893</v>
      </c>
      <c r="J28" s="46" t="n">
        <v>1906.97827775953</v>
      </c>
      <c r="K28" s="41" t="n">
        <v>489.123858148543</v>
      </c>
      <c r="L28" s="466"/>
      <c r="M28" s="466"/>
      <c r="N28" s="466"/>
    </row>
    <row r="29" customFormat="false" ht="12.75" hidden="false" customHeight="true" outlineLevel="0" collapsed="false">
      <c r="A29" s="138" t="s">
        <v>116</v>
      </c>
      <c r="B29" s="83" t="n">
        <v>1550.38527002475</v>
      </c>
      <c r="C29" s="42" t="n">
        <f aca="false">SUM(D29:J29)</f>
        <v>3872.26558695595</v>
      </c>
      <c r="D29" s="7" t="n">
        <v>2230.35772245144</v>
      </c>
      <c r="E29" s="7" t="n">
        <v>0</v>
      </c>
      <c r="F29" s="87" t="n">
        <v>77.9007283110063</v>
      </c>
      <c r="G29" s="7" t="n">
        <v>0</v>
      </c>
      <c r="H29" s="7" t="n">
        <v>0</v>
      </c>
      <c r="I29" s="7" t="n">
        <v>71.0870302907212</v>
      </c>
      <c r="J29" s="46" t="n">
        <v>1492.92010590278</v>
      </c>
      <c r="K29" s="41" t="n">
        <v>292.07396028502</v>
      </c>
      <c r="L29" s="466"/>
      <c r="M29" s="466"/>
      <c r="N29" s="466"/>
    </row>
    <row r="30" customFormat="false" ht="12.75" hidden="false" customHeight="true" outlineLevel="0" collapsed="false">
      <c r="A30" s="138" t="s">
        <v>631</v>
      </c>
      <c r="B30" s="83" t="n">
        <v>1881.58513081318</v>
      </c>
      <c r="C30" s="42" t="n">
        <f aca="false">SUM(D30:J30)</f>
        <v>4022.28000553647</v>
      </c>
      <c r="D30" s="7" t="n">
        <v>1921.48766014466</v>
      </c>
      <c r="E30" s="7" t="n">
        <v>0</v>
      </c>
      <c r="F30" s="87" t="n">
        <v>98.3169020818526</v>
      </c>
      <c r="G30" s="7" t="n">
        <v>0</v>
      </c>
      <c r="H30" s="7" t="n">
        <v>0</v>
      </c>
      <c r="I30" s="7" t="n">
        <v>60.5420786170782</v>
      </c>
      <c r="J30" s="46" t="n">
        <v>1941.93336469288</v>
      </c>
      <c r="K30" s="41" t="n">
        <v>410.103848345404</v>
      </c>
      <c r="L30" s="466"/>
      <c r="M30" s="466"/>
      <c r="N30" s="466"/>
    </row>
    <row r="31" customFormat="false" ht="12.75" hidden="false" customHeight="true" outlineLevel="0" collapsed="false">
      <c r="A31" s="138" t="s">
        <v>632</v>
      </c>
      <c r="B31" s="83" t="n">
        <v>14454.3320154338</v>
      </c>
      <c r="C31" s="42" t="n">
        <f aca="false">SUM(D31:J31)</f>
        <v>44000.9339931557</v>
      </c>
      <c r="D31" s="7" t="n">
        <v>25424.4551697838</v>
      </c>
      <c r="E31" s="7" t="n">
        <v>0</v>
      </c>
      <c r="F31" s="87" t="n">
        <v>1425.43066267006</v>
      </c>
      <c r="G31" s="7" t="n">
        <v>0</v>
      </c>
      <c r="H31" s="7" t="n">
        <v>0</v>
      </c>
      <c r="I31" s="7" t="n">
        <v>573.873687340362</v>
      </c>
      <c r="J31" s="46" t="n">
        <v>16577.1744733616</v>
      </c>
      <c r="K31" s="41" t="n">
        <v>3076.77911587918</v>
      </c>
      <c r="L31" s="466"/>
      <c r="M31" s="466"/>
      <c r="N31" s="466"/>
    </row>
    <row r="32" customFormat="false" ht="12.75" hidden="false" customHeight="true" outlineLevel="0" collapsed="false">
      <c r="A32" s="138" t="s">
        <v>633</v>
      </c>
      <c r="B32" s="83" t="n">
        <v>2903.4089894537</v>
      </c>
      <c r="C32" s="42" t="n">
        <f aca="false">SUM(D32:J32)</f>
        <v>6560.54281059279</v>
      </c>
      <c r="D32" s="7" t="n">
        <v>3243.96040244648</v>
      </c>
      <c r="E32" s="7" t="n">
        <v>0</v>
      </c>
      <c r="F32" s="87" t="n">
        <v>1054.0818882006</v>
      </c>
      <c r="G32" s="7" t="n">
        <v>0</v>
      </c>
      <c r="H32" s="7" t="n">
        <v>0</v>
      </c>
      <c r="I32" s="7" t="n">
        <v>193.89112474747</v>
      </c>
      <c r="J32" s="46" t="n">
        <v>2068.60939519824</v>
      </c>
      <c r="K32" s="41" t="n">
        <v>435.110180561587</v>
      </c>
      <c r="L32" s="466"/>
      <c r="M32" s="466"/>
      <c r="N32" s="466"/>
    </row>
    <row r="33" customFormat="false" ht="12.75" hidden="false" customHeight="true" outlineLevel="0" collapsed="false">
      <c r="A33" s="138" t="s">
        <v>634</v>
      </c>
      <c r="B33" s="83" t="n">
        <v>1069.38740310668</v>
      </c>
      <c r="C33" s="42" t="n">
        <f aca="false">SUM(D33:J33)</f>
        <v>5044.00432436168</v>
      </c>
      <c r="D33" s="7" t="n">
        <v>2783.48367446373</v>
      </c>
      <c r="E33" s="7" t="n">
        <v>0</v>
      </c>
      <c r="F33" s="87" t="n">
        <v>53.7522421709726</v>
      </c>
      <c r="G33" s="7" t="n">
        <v>0</v>
      </c>
      <c r="H33" s="7" t="n">
        <v>0</v>
      </c>
      <c r="I33" s="7" t="n">
        <v>23.5635284639163</v>
      </c>
      <c r="J33" s="46" t="n">
        <v>2183.20487926306</v>
      </c>
      <c r="K33" s="41" t="n">
        <v>321.081305655792</v>
      </c>
      <c r="L33" s="466"/>
      <c r="M33" s="466"/>
      <c r="N33" s="466"/>
    </row>
    <row r="34" customFormat="false" ht="12.75" hidden="false" customHeight="true" outlineLevel="0" collapsed="false">
      <c r="A34" s="138" t="s">
        <v>635</v>
      </c>
      <c r="B34" s="83" t="n">
        <v>490.356512359274</v>
      </c>
      <c r="C34" s="42" t="n">
        <f aca="false">SUM(D34:J34)</f>
        <v>2573.38758342086</v>
      </c>
      <c r="D34" s="7" t="n">
        <v>1551.72009841303</v>
      </c>
      <c r="E34" s="7" t="n">
        <v>0</v>
      </c>
      <c r="F34" s="87" t="n">
        <v>8.82079317604773</v>
      </c>
      <c r="G34" s="7" t="n">
        <v>0</v>
      </c>
      <c r="H34" s="7" t="n">
        <v>0</v>
      </c>
      <c r="I34" s="7" t="n">
        <v>109.727170413841</v>
      </c>
      <c r="J34" s="46" t="n">
        <v>903.119521417943</v>
      </c>
      <c r="K34" s="41" t="n">
        <v>230.058256388885</v>
      </c>
      <c r="L34" s="466"/>
      <c r="M34" s="466"/>
      <c r="N34" s="466"/>
    </row>
    <row r="35" customFormat="false" ht="12.75" hidden="false" customHeight="true" outlineLevel="0" collapsed="false">
      <c r="A35" s="138" t="s">
        <v>238</v>
      </c>
      <c r="B35" s="83" t="n">
        <v>370.711837024623</v>
      </c>
      <c r="C35" s="42" t="n">
        <f aca="false">SUM(D35:J35)</f>
        <v>989.500652224351</v>
      </c>
      <c r="D35" s="7" t="n">
        <v>624.55568269056</v>
      </c>
      <c r="E35" s="7" t="n">
        <v>0</v>
      </c>
      <c r="F35" s="87" t="n">
        <v>19.7826386611298</v>
      </c>
      <c r="G35" s="7" t="n">
        <v>0</v>
      </c>
      <c r="H35" s="7" t="n">
        <v>0</v>
      </c>
      <c r="I35" s="7" t="n">
        <v>34.4982461936437</v>
      </c>
      <c r="J35" s="46" t="n">
        <v>310.664084679017</v>
      </c>
      <c r="K35" s="41" t="n">
        <v>82.0207696690808</v>
      </c>
      <c r="L35" s="466"/>
      <c r="M35" s="466"/>
      <c r="N35" s="466"/>
    </row>
    <row r="36" customFormat="false" ht="12.75" hidden="false" customHeight="true" outlineLevel="0" collapsed="false">
      <c r="A36" s="138" t="s">
        <v>124</v>
      </c>
      <c r="B36" s="83" t="n">
        <v>1312.67767845612</v>
      </c>
      <c r="C36" s="42" t="n">
        <f aca="false">SUM(D36:J36)</f>
        <v>2604.84201027248</v>
      </c>
      <c r="D36" s="7" t="n">
        <v>1250.90455737888</v>
      </c>
      <c r="E36" s="7" t="n">
        <v>0</v>
      </c>
      <c r="F36" s="87" t="n">
        <v>385.952739465622</v>
      </c>
      <c r="G36" s="7" t="n">
        <v>0</v>
      </c>
      <c r="H36" s="7" t="n">
        <v>0</v>
      </c>
      <c r="I36" s="7" t="n">
        <v>18.3375491892381</v>
      </c>
      <c r="J36" s="46" t="n">
        <v>949.647164238741</v>
      </c>
      <c r="K36" s="41" t="n">
        <v>193.048884708934</v>
      </c>
      <c r="L36" s="466"/>
      <c r="M36" s="466"/>
      <c r="N36" s="466"/>
    </row>
    <row r="37" customFormat="false" ht="12.75" hidden="false" customHeight="true" outlineLevel="0" collapsed="false">
      <c r="A37" s="138" t="s">
        <v>636</v>
      </c>
      <c r="B37" s="83" t="n">
        <v>1339.2760304471</v>
      </c>
      <c r="C37" s="42" t="n">
        <f aca="false">SUM(D37:J37)</f>
        <v>3371.70102329355</v>
      </c>
      <c r="D37" s="7" t="n">
        <v>1349.8568668904</v>
      </c>
      <c r="E37" s="7" t="n">
        <v>0</v>
      </c>
      <c r="F37" s="87" t="n">
        <v>44.9871204437392</v>
      </c>
      <c r="G37" s="7" t="n">
        <v>0</v>
      </c>
      <c r="H37" s="7" t="n">
        <v>0</v>
      </c>
      <c r="I37" s="7" t="n">
        <v>70.7247606402887</v>
      </c>
      <c r="J37" s="46" t="n">
        <v>1906.13227531912</v>
      </c>
      <c r="K37" s="41" t="n">
        <v>452.114486468592</v>
      </c>
      <c r="L37" s="466"/>
      <c r="M37" s="466"/>
      <c r="N37" s="466"/>
    </row>
    <row r="38" customFormat="false" ht="12.75" hidden="false" customHeight="true" outlineLevel="0" collapsed="false">
      <c r="A38" s="138" t="s">
        <v>637</v>
      </c>
      <c r="B38" s="83" t="n">
        <v>4263.49740588099</v>
      </c>
      <c r="C38" s="42" t="n">
        <f aca="false">SUM(D38:J38)</f>
        <v>13409.608752766</v>
      </c>
      <c r="D38" s="7" t="n">
        <v>7931.4411238045</v>
      </c>
      <c r="E38" s="7" t="n">
        <v>0</v>
      </c>
      <c r="F38" s="87" t="n">
        <v>535.260750855091</v>
      </c>
      <c r="G38" s="7" t="n">
        <v>0</v>
      </c>
      <c r="H38" s="7" t="n">
        <v>0</v>
      </c>
      <c r="I38" s="7" t="n">
        <v>104.375725020146</v>
      </c>
      <c r="J38" s="46" t="n">
        <v>4838.53115308621</v>
      </c>
      <c r="K38" s="41" t="n">
        <v>1111.28140368718</v>
      </c>
      <c r="L38" s="466"/>
      <c r="M38" s="466"/>
      <c r="N38" s="466"/>
    </row>
    <row r="39" customFormat="false" ht="12.75" hidden="false" customHeight="true" outlineLevel="0" collapsed="false">
      <c r="A39" s="138" t="s">
        <v>638</v>
      </c>
      <c r="B39" s="83" t="n">
        <v>327.369518536683</v>
      </c>
      <c r="C39" s="42" t="n">
        <f aca="false">SUM(D39:J39)</f>
        <v>926.790810884941</v>
      </c>
      <c r="D39" s="7" t="n">
        <v>431.433771028704</v>
      </c>
      <c r="E39" s="7" t="n">
        <v>0</v>
      </c>
      <c r="F39" s="87" t="n">
        <v>14.2509843152115</v>
      </c>
      <c r="G39" s="7" t="n">
        <v>0</v>
      </c>
      <c r="H39" s="7" t="n">
        <v>0</v>
      </c>
      <c r="I39" s="7" t="n">
        <v>24.8436433551676</v>
      </c>
      <c r="J39" s="46" t="n">
        <v>456.262412185858</v>
      </c>
      <c r="K39" s="41" t="n">
        <v>93.0235558442014</v>
      </c>
      <c r="L39" s="466"/>
      <c r="M39" s="466"/>
      <c r="N39" s="466"/>
    </row>
    <row r="40" customFormat="false" ht="12.75" hidden="false" customHeight="true" outlineLevel="0" collapsed="false">
      <c r="A40" s="138" t="s">
        <v>639</v>
      </c>
      <c r="B40" s="83" t="n">
        <v>1007.99308292759</v>
      </c>
      <c r="C40" s="42" t="n">
        <f aca="false">SUM(D40:J40)</f>
        <v>3549.71326166174</v>
      </c>
      <c r="D40" s="7" t="n">
        <v>1398.22407185872</v>
      </c>
      <c r="E40" s="7" t="n">
        <v>0</v>
      </c>
      <c r="F40" s="87" t="n">
        <v>48.7351928540251</v>
      </c>
      <c r="G40" s="7" t="n">
        <v>0</v>
      </c>
      <c r="H40" s="7" t="n">
        <v>0</v>
      </c>
      <c r="I40" s="7" t="n">
        <v>55.9168146985111</v>
      </c>
      <c r="J40" s="46" t="n">
        <v>2046.83718225048</v>
      </c>
      <c r="K40" s="41" t="n">
        <v>275.069654378015</v>
      </c>
      <c r="L40" s="466"/>
      <c r="M40" s="466"/>
      <c r="N40" s="466"/>
    </row>
    <row r="41" customFormat="false" ht="12.75" hidden="false" customHeight="true" outlineLevel="0" collapsed="false">
      <c r="A41" s="138" t="s">
        <v>640</v>
      </c>
      <c r="B41" s="83" t="n">
        <v>2504.05333193007</v>
      </c>
      <c r="C41" s="42" t="n">
        <f aca="false">SUM(D41:J41)</f>
        <v>7520.26302542364</v>
      </c>
      <c r="D41" s="7" t="n">
        <v>3417.05225695256</v>
      </c>
      <c r="E41" s="7" t="n">
        <v>0</v>
      </c>
      <c r="F41" s="87" t="n">
        <v>159.864498410502</v>
      </c>
      <c r="G41" s="7" t="n">
        <v>0</v>
      </c>
      <c r="H41" s="7" t="n">
        <v>0</v>
      </c>
      <c r="I41" s="7" t="n">
        <v>79.5596181236611</v>
      </c>
      <c r="J41" s="46" t="n">
        <v>3863.78665193692</v>
      </c>
      <c r="K41" s="41" t="n">
        <v>636.1610915797</v>
      </c>
      <c r="L41" s="466"/>
      <c r="M41" s="466"/>
      <c r="N41" s="466"/>
    </row>
    <row r="42" customFormat="false" ht="12.75" hidden="false" customHeight="true" outlineLevel="0" collapsed="false">
      <c r="A42" s="138" t="s">
        <v>641</v>
      </c>
      <c r="B42" s="83" t="n">
        <v>539.34755215034</v>
      </c>
      <c r="C42" s="42" t="n">
        <f aca="false">SUM(D42:J42)</f>
        <v>1542.50535712086</v>
      </c>
      <c r="D42" s="7" t="n">
        <v>572.201199352511</v>
      </c>
      <c r="E42" s="7" t="n">
        <v>0</v>
      </c>
      <c r="F42" s="87" t="n">
        <v>16.1310913842951</v>
      </c>
      <c r="G42" s="7" t="n">
        <v>0</v>
      </c>
      <c r="H42" s="7" t="n">
        <v>0</v>
      </c>
      <c r="I42" s="7" t="n">
        <v>3.97195893300054</v>
      </c>
      <c r="J42" s="46" t="n">
        <v>950.201107451052</v>
      </c>
      <c r="K42" s="41" t="n">
        <v>149.037740008452</v>
      </c>
      <c r="L42" s="466"/>
      <c r="M42" s="466"/>
      <c r="N42" s="466"/>
    </row>
    <row r="43" customFormat="false" ht="12.75" hidden="false" customHeight="true" outlineLevel="0" collapsed="false">
      <c r="A43" s="138" t="s">
        <v>642</v>
      </c>
      <c r="B43" s="83" t="n">
        <v>1945.32559718578</v>
      </c>
      <c r="C43" s="42" t="n">
        <f aca="false">SUM(D43:J43)</f>
        <v>5026.53786667102</v>
      </c>
      <c r="D43" s="7" t="n">
        <v>2706.50297920714</v>
      </c>
      <c r="E43" s="7" t="n">
        <v>0</v>
      </c>
      <c r="F43" s="87" t="n">
        <v>85.3396558426146</v>
      </c>
      <c r="G43" s="7" t="n">
        <v>0</v>
      </c>
      <c r="H43" s="7" t="n">
        <v>0</v>
      </c>
      <c r="I43" s="7" t="n">
        <v>45.6234661511684</v>
      </c>
      <c r="J43" s="46" t="n">
        <v>2189.07176547009</v>
      </c>
      <c r="K43" s="41" t="n">
        <v>431.109167406998</v>
      </c>
      <c r="L43" s="466"/>
      <c r="M43" s="466"/>
      <c r="N43" s="466"/>
    </row>
    <row r="44" customFormat="false" ht="12.75" hidden="false" customHeight="true" outlineLevel="0" collapsed="false">
      <c r="A44" s="138" t="s">
        <v>643</v>
      </c>
      <c r="B44" s="83" t="n">
        <v>414.589035961032</v>
      </c>
      <c r="C44" s="42" t="n">
        <f aca="false">SUM(D44:J44)</f>
        <v>690.362017188233</v>
      </c>
      <c r="D44" s="7" t="n">
        <v>437.619079599007</v>
      </c>
      <c r="E44" s="7" t="n">
        <v>0</v>
      </c>
      <c r="F44" s="87" t="n">
        <v>1.27105888066114</v>
      </c>
      <c r="G44" s="7" t="n">
        <v>0</v>
      </c>
      <c r="H44" s="7" t="n">
        <v>0</v>
      </c>
      <c r="I44" s="7" t="n">
        <v>15.635962247744</v>
      </c>
      <c r="J44" s="46" t="n">
        <v>235.835916460822</v>
      </c>
      <c r="K44" s="41" t="n">
        <v>52.013171009661</v>
      </c>
      <c r="L44" s="466"/>
      <c r="M44" s="466"/>
      <c r="N44" s="466"/>
    </row>
    <row r="45" customFormat="false" ht="12.75" hidden="false" customHeight="true" outlineLevel="0" collapsed="false">
      <c r="A45" s="138" t="s">
        <v>644</v>
      </c>
      <c r="B45" s="83" t="n">
        <v>6435.99351740779</v>
      </c>
      <c r="C45" s="42" t="n">
        <f aca="false">SUM(D45:J45)</f>
        <v>17535.9817458182</v>
      </c>
      <c r="D45" s="7" t="n">
        <v>9026.20770929626</v>
      </c>
      <c r="E45" s="7" t="n">
        <v>0</v>
      </c>
      <c r="F45" s="87" t="n">
        <v>557.135622276138</v>
      </c>
      <c r="G45" s="7" t="n">
        <v>0</v>
      </c>
      <c r="H45" s="7" t="n">
        <v>0</v>
      </c>
      <c r="I45" s="7" t="n">
        <v>545.437747731256</v>
      </c>
      <c r="J45" s="46" t="n">
        <v>7407.2006665145</v>
      </c>
      <c r="K45" s="41" t="n">
        <v>1657.41969928862</v>
      </c>
      <c r="L45" s="466"/>
      <c r="M45" s="466"/>
      <c r="N45" s="466"/>
    </row>
    <row r="46" customFormat="false" ht="12.75" hidden="false" customHeight="true" outlineLevel="0" collapsed="false">
      <c r="A46" s="138" t="s">
        <v>645</v>
      </c>
      <c r="B46" s="83" t="n">
        <v>1060.69790592199</v>
      </c>
      <c r="C46" s="42" t="n">
        <f aca="false">SUM(D46:J46)</f>
        <v>3062.87142309887</v>
      </c>
      <c r="D46" s="7" t="n">
        <v>1331.98996503012</v>
      </c>
      <c r="E46" s="7" t="n">
        <v>0</v>
      </c>
      <c r="F46" s="87" t="n">
        <v>13.544871939153</v>
      </c>
      <c r="G46" s="7" t="n">
        <v>0</v>
      </c>
      <c r="H46" s="7" t="n">
        <v>0</v>
      </c>
      <c r="I46" s="7" t="n">
        <v>76.6646952024398</v>
      </c>
      <c r="J46" s="46" t="n">
        <v>1640.67189092715</v>
      </c>
      <c r="K46" s="41" t="n">
        <v>250.063322161832</v>
      </c>
      <c r="L46" s="466"/>
      <c r="M46" s="466"/>
      <c r="N46" s="466"/>
    </row>
    <row r="47" customFormat="false" ht="12.75" hidden="false" customHeight="true" outlineLevel="0" collapsed="false">
      <c r="A47" s="138" t="s">
        <v>144</v>
      </c>
      <c r="B47" s="83" t="n">
        <v>1118.04265934482</v>
      </c>
      <c r="C47" s="42" t="n">
        <f aca="false">SUM(D47:J47)</f>
        <v>4343.14972053972</v>
      </c>
      <c r="D47" s="7" t="n">
        <v>1959.19053355821</v>
      </c>
      <c r="E47" s="7" t="n">
        <v>0</v>
      </c>
      <c r="F47" s="87" t="n">
        <v>69.2637773751359</v>
      </c>
      <c r="G47" s="7" t="n">
        <v>0</v>
      </c>
      <c r="H47" s="7" t="n">
        <v>0</v>
      </c>
      <c r="I47" s="7" t="n">
        <v>42.8594465478968</v>
      </c>
      <c r="J47" s="46" t="n">
        <v>2271.83596305848</v>
      </c>
      <c r="K47" s="41" t="n">
        <v>345.087384583328</v>
      </c>
      <c r="L47" s="466"/>
      <c r="M47" s="466"/>
      <c r="N47" s="466"/>
    </row>
    <row r="48" customFormat="false" ht="12.75" hidden="false" customHeight="true" outlineLevel="0" collapsed="false">
      <c r="A48" s="467"/>
      <c r="B48" s="468"/>
      <c r="C48" s="42"/>
      <c r="D48" s="469"/>
      <c r="E48" s="469"/>
      <c r="F48" s="469"/>
      <c r="G48" s="469"/>
      <c r="H48" s="469" t="n">
        <v>0</v>
      </c>
      <c r="I48" s="469"/>
      <c r="J48" s="470"/>
      <c r="K48" s="471"/>
      <c r="L48" s="466"/>
      <c r="M48" s="472"/>
      <c r="N48" s="466"/>
    </row>
    <row r="49" customFormat="false" ht="12.75" hidden="false" customHeight="true" outlineLevel="0" collapsed="false">
      <c r="A49" s="473" t="s">
        <v>646</v>
      </c>
      <c r="B49" s="474" t="n">
        <f aca="false">SUM(B4:B47)</f>
        <v>137202.804190354</v>
      </c>
      <c r="C49" s="447" t="n">
        <f aca="false">SUM(D49:J49)</f>
        <v>458679.572272144</v>
      </c>
      <c r="D49" s="475" t="n">
        <f aca="false">SUM(D4:D47)</f>
        <v>222034.014806418</v>
      </c>
      <c r="E49" s="476" t="n">
        <v>2896.81631</v>
      </c>
      <c r="F49" s="476" t="n">
        <v>16757.0545326467</v>
      </c>
      <c r="G49" s="476" t="n">
        <v>0</v>
      </c>
      <c r="H49" s="476" t="n">
        <v>6609.24583</v>
      </c>
      <c r="I49" s="477" t="n">
        <f aca="false">SUM(I4:I47)</f>
        <v>6672.28510521731</v>
      </c>
      <c r="J49" s="478" t="n">
        <f aca="false">SUM(J4:J47)</f>
        <v>203710.155687862</v>
      </c>
      <c r="K49" s="479" t="n">
        <f aca="false">SUM(K4:K47)</f>
        <v>33812.5621694343</v>
      </c>
      <c r="L49" s="466"/>
      <c r="M49" s="466"/>
      <c r="N49" s="466"/>
    </row>
    <row r="50" customFormat="false" ht="12.75" hidden="false" customHeight="true" outlineLevel="0" collapsed="false">
      <c r="A50" s="480"/>
      <c r="B50" s="481"/>
      <c r="C50" s="482"/>
      <c r="D50" s="483"/>
      <c r="E50" s="483"/>
      <c r="F50" s="484"/>
      <c r="G50" s="483"/>
      <c r="H50" s="483"/>
      <c r="I50" s="483"/>
      <c r="J50" s="485"/>
      <c r="K50" s="486"/>
      <c r="L50" s="487"/>
      <c r="M50" s="488"/>
      <c r="N50" s="487"/>
    </row>
    <row r="51" customFormat="false" ht="12.75" hidden="false" customHeight="true" outlineLevel="0" collapsed="false">
      <c r="A51" s="342" t="s">
        <v>148</v>
      </c>
      <c r="B51" s="157" t="n">
        <v>73756.3426525173</v>
      </c>
      <c r="C51" s="42" t="n">
        <f aca="false">SUM(D51:J51)</f>
        <v>256376.248674926</v>
      </c>
      <c r="D51" s="109" t="n">
        <v>129548.705597386</v>
      </c>
      <c r="E51" s="7" t="n">
        <v>80.30317</v>
      </c>
      <c r="F51" s="7" t="n">
        <v>8449.56846094048</v>
      </c>
      <c r="G51" s="7" t="n">
        <v>0</v>
      </c>
      <c r="H51" s="7" t="n">
        <v>0</v>
      </c>
      <c r="I51" s="7" t="n">
        <v>3361.90497961191</v>
      </c>
      <c r="J51" s="489" t="n">
        <v>114935.766466988</v>
      </c>
      <c r="K51" s="41" t="n">
        <v>19348.8996155939</v>
      </c>
      <c r="L51" s="487"/>
      <c r="M51" s="487"/>
      <c r="N51" s="487"/>
    </row>
    <row r="52" customFormat="false" ht="12.75" hidden="false" customHeight="true" outlineLevel="0" collapsed="false">
      <c r="A52" s="271" t="s">
        <v>149</v>
      </c>
      <c r="B52" s="83" t="n">
        <v>63446.4615378363</v>
      </c>
      <c r="C52" s="42" t="n">
        <f aca="false">SUM(D52:J52)</f>
        <v>202221.827714756</v>
      </c>
      <c r="D52" s="109" t="n">
        <v>92396.1114209715</v>
      </c>
      <c r="E52" s="7" t="n">
        <v>2816.51314</v>
      </c>
      <c r="F52" s="7" t="n">
        <v>8307.57291651746</v>
      </c>
      <c r="G52" s="7" t="n">
        <v>0</v>
      </c>
      <c r="H52" s="7" t="n">
        <v>6609.24583</v>
      </c>
      <c r="I52" s="7" t="n">
        <v>3311.02359192991</v>
      </c>
      <c r="J52" s="254" t="n">
        <v>88781.3608153369</v>
      </c>
      <c r="K52" s="41" t="n">
        <v>14463.6625538404</v>
      </c>
      <c r="L52" s="487"/>
      <c r="M52" s="487"/>
      <c r="N52" s="487"/>
    </row>
    <row r="53" customFormat="false" ht="12.75" hidden="false" customHeight="true" outlineLevel="0" collapsed="false">
      <c r="A53" s="467"/>
      <c r="B53" s="490"/>
      <c r="C53" s="42"/>
      <c r="D53" s="491"/>
      <c r="E53" s="491"/>
      <c r="F53" s="491"/>
      <c r="G53" s="491"/>
      <c r="H53" s="491"/>
      <c r="I53" s="491"/>
      <c r="J53" s="492"/>
      <c r="K53" s="471"/>
      <c r="L53" s="487"/>
      <c r="M53" s="488"/>
      <c r="N53" s="487"/>
    </row>
    <row r="54" customFormat="false" ht="12.75" hidden="false" customHeight="true" outlineLevel="0" collapsed="false">
      <c r="A54" s="473" t="s">
        <v>646</v>
      </c>
      <c r="B54" s="493" t="n">
        <f aca="false">SUM(B51:B52)</f>
        <v>137202.804190354</v>
      </c>
      <c r="C54" s="447" t="n">
        <f aca="false">SUM(D54:J54)</f>
        <v>458598.076389681</v>
      </c>
      <c r="D54" s="494" t="n">
        <v>221944.817018357</v>
      </c>
      <c r="E54" s="495" t="n">
        <v>2896.81631</v>
      </c>
      <c r="F54" s="495" t="n">
        <v>16757.1413774579</v>
      </c>
      <c r="G54" s="495" t="n">
        <v>0</v>
      </c>
      <c r="H54" s="495" t="n">
        <v>6609.24583</v>
      </c>
      <c r="I54" s="496" t="n">
        <f aca="false">SUM(I51:I52)</f>
        <v>6672.92857154182</v>
      </c>
      <c r="J54" s="497" t="n">
        <f aca="false">SUM(J51:J52)</f>
        <v>203717.127282325</v>
      </c>
      <c r="K54" s="498" t="n">
        <f aca="false">SUM(K51:K52)</f>
        <v>33812.5621694342</v>
      </c>
      <c r="L54" s="487"/>
      <c r="M54" s="487"/>
      <c r="N54" s="487"/>
    </row>
    <row r="55" customFormat="false" ht="12.75" hidden="false" customHeight="true" outlineLevel="0" collapsed="false">
      <c r="A55" s="233"/>
      <c r="B55" s="499"/>
      <c r="C55" s="500"/>
      <c r="D55" s="500"/>
      <c r="E55" s="500"/>
      <c r="F55" s="500"/>
      <c r="G55" s="500"/>
      <c r="H55" s="501"/>
      <c r="I55" s="501"/>
      <c r="J55" s="502"/>
      <c r="K55" s="503"/>
      <c r="L55" s="488"/>
      <c r="M55" s="488"/>
      <c r="N55" s="488"/>
    </row>
    <row r="56" customFormat="false" ht="12.75" hidden="false" customHeight="true" outlineLevel="0" collapsed="false">
      <c r="A56" s="122"/>
      <c r="B56" s="123"/>
      <c r="C56" s="124"/>
      <c r="D56" s="124"/>
      <c r="E56" s="124"/>
      <c r="F56" s="124"/>
      <c r="G56" s="124"/>
      <c r="H56" s="124"/>
      <c r="I56" s="124"/>
      <c r="J56" s="124"/>
      <c r="K56" s="125"/>
      <c r="L56" s="488"/>
      <c r="M56" s="488"/>
      <c r="N56" s="488"/>
    </row>
    <row r="57" customFormat="false" ht="12" hidden="false" customHeight="false" outlineLevel="0" collapsed="false">
      <c r="A57" s="126" t="s">
        <v>66</v>
      </c>
      <c r="B57" s="127"/>
      <c r="C57" s="128"/>
      <c r="D57" s="128"/>
      <c r="E57" s="128"/>
      <c r="F57" s="128"/>
      <c r="G57" s="128"/>
      <c r="H57" s="128"/>
      <c r="I57" s="128"/>
      <c r="J57" s="128"/>
      <c r="K57" s="129"/>
      <c r="L57" s="9"/>
      <c r="M57" s="9"/>
      <c r="N57" s="9"/>
    </row>
    <row r="58" customFormat="false" ht="12" hidden="false" customHeight="false" outlineLevel="0" collapsed="false">
      <c r="A58" s="130" t="s">
        <v>155</v>
      </c>
      <c r="B58" s="130"/>
      <c r="C58" s="130"/>
      <c r="D58" s="130"/>
      <c r="E58" s="130"/>
      <c r="F58" s="130"/>
      <c r="G58" s="130"/>
      <c r="H58" s="130"/>
      <c r="I58" s="130"/>
      <c r="J58" s="130"/>
      <c r="K58" s="130"/>
      <c r="L58" s="73"/>
      <c r="M58" s="73"/>
      <c r="N58" s="73"/>
    </row>
    <row r="59" customFormat="false" ht="27" hidden="false" customHeight="true" outlineLevel="0" collapsed="false">
      <c r="A59" s="131" t="s">
        <v>156</v>
      </c>
      <c r="B59" s="131"/>
      <c r="C59" s="131"/>
      <c r="D59" s="131"/>
      <c r="E59" s="131"/>
      <c r="F59" s="131"/>
      <c r="G59" s="131"/>
      <c r="H59" s="131"/>
      <c r="I59" s="131"/>
      <c r="J59" s="131"/>
      <c r="K59" s="131"/>
      <c r="L59" s="73"/>
      <c r="M59" s="73"/>
      <c r="N59" s="73"/>
    </row>
    <row r="60" customFormat="false" ht="12.75" hidden="false" customHeight="true" outlineLevel="0" collapsed="false">
      <c r="A60" s="132" t="s">
        <v>157</v>
      </c>
      <c r="B60" s="132"/>
      <c r="C60" s="132"/>
      <c r="D60" s="132"/>
      <c r="E60" s="132"/>
      <c r="F60" s="132"/>
      <c r="G60" s="132"/>
      <c r="H60" s="132"/>
      <c r="I60" s="132"/>
      <c r="J60" s="132"/>
      <c r="K60" s="132"/>
      <c r="L60" s="73"/>
      <c r="M60" s="73"/>
      <c r="N60" s="73"/>
    </row>
    <row r="61" customFormat="false" ht="24" hidden="false" customHeight="true" outlineLevel="0" collapsed="false">
      <c r="A61" s="133" t="s">
        <v>71</v>
      </c>
      <c r="B61" s="133"/>
      <c r="C61" s="133"/>
      <c r="D61" s="133"/>
      <c r="E61" s="133"/>
      <c r="F61" s="133"/>
      <c r="G61" s="133"/>
      <c r="H61" s="133"/>
      <c r="I61" s="133"/>
      <c r="J61" s="133"/>
      <c r="K61" s="133"/>
      <c r="L61" s="73"/>
      <c r="M61" s="73"/>
      <c r="N61" s="73"/>
    </row>
    <row r="62" customFormat="false" ht="27" hidden="false" customHeight="true" outlineLevel="0" collapsed="false">
      <c r="A62" s="133" t="s">
        <v>158</v>
      </c>
      <c r="B62" s="133"/>
      <c r="C62" s="133"/>
      <c r="D62" s="133"/>
      <c r="E62" s="133"/>
      <c r="F62" s="133"/>
      <c r="G62" s="133"/>
      <c r="H62" s="133"/>
      <c r="I62" s="133"/>
      <c r="J62" s="133"/>
      <c r="K62" s="133"/>
      <c r="L62" s="73"/>
      <c r="M62" s="73"/>
      <c r="N62" s="73"/>
      <c r="O62" s="73"/>
      <c r="P62" s="73"/>
      <c r="Q62" s="73"/>
      <c r="R62" s="73"/>
    </row>
    <row r="63" customFormat="false" ht="36.95" hidden="false" customHeight="true" outlineLevel="0" collapsed="false">
      <c r="A63" s="72" t="s">
        <v>159</v>
      </c>
      <c r="B63" s="72"/>
      <c r="C63" s="72"/>
      <c r="D63" s="72"/>
      <c r="E63" s="72"/>
      <c r="F63" s="72"/>
      <c r="G63" s="72"/>
      <c r="H63" s="72"/>
      <c r="I63" s="72"/>
      <c r="J63" s="72"/>
      <c r="K63" s="72"/>
      <c r="L63" s="73"/>
      <c r="M63" s="73"/>
      <c r="N63" s="73"/>
    </row>
    <row r="64" customFormat="false" ht="26.1" hidden="false" customHeight="true" outlineLevel="0" collapsed="false">
      <c r="A64" s="133" t="s">
        <v>160</v>
      </c>
      <c r="B64" s="133"/>
      <c r="C64" s="133"/>
      <c r="D64" s="133"/>
      <c r="E64" s="133"/>
      <c r="F64" s="133"/>
      <c r="G64" s="133"/>
      <c r="H64" s="133"/>
      <c r="I64" s="133"/>
      <c r="J64" s="133"/>
      <c r="K64" s="133"/>
    </row>
    <row r="65" customFormat="false" ht="26.1" hidden="false" customHeight="true" outlineLevel="0" collapsed="false">
      <c r="A65" s="134" t="s">
        <v>161</v>
      </c>
      <c r="B65" s="134"/>
      <c r="C65" s="134"/>
      <c r="D65" s="134"/>
      <c r="E65" s="134"/>
      <c r="F65" s="134"/>
      <c r="G65" s="134"/>
      <c r="H65" s="134"/>
      <c r="I65" s="134"/>
      <c r="J65" s="134"/>
      <c r="K65" s="134"/>
    </row>
  </sheetData>
  <mergeCells count="10">
    <mergeCell ref="A1:K1"/>
    <mergeCell ref="A2:K2"/>
    <mergeCell ref="A58:K58"/>
    <mergeCell ref="A59:K59"/>
    <mergeCell ref="A60:K60"/>
    <mergeCell ref="A61:K61"/>
    <mergeCell ref="A62:K62"/>
    <mergeCell ref="A63:K63"/>
    <mergeCell ref="A64:K64"/>
    <mergeCell ref="A65:K6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R1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80" activeCellId="0" sqref="A180"/>
    </sheetView>
  </sheetViews>
  <sheetFormatPr defaultRowHeight="12"/>
  <cols>
    <col collapsed="false" hidden="false" max="1" min="1" style="1" width="14.5510204081633"/>
    <col collapsed="false" hidden="false" max="2" min="2" style="1" width="10.2755102040816"/>
    <col collapsed="false" hidden="false" max="3" min="3" style="1" width="15.270408163265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11.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647</v>
      </c>
      <c r="B1" s="84"/>
      <c r="C1" s="84"/>
      <c r="D1" s="84"/>
      <c r="E1" s="84"/>
      <c r="F1" s="84"/>
      <c r="G1" s="84"/>
      <c r="H1" s="84"/>
      <c r="I1" s="84"/>
      <c r="J1" s="84"/>
      <c r="K1" s="84"/>
      <c r="L1" s="9"/>
      <c r="M1" s="9"/>
      <c r="N1" s="9"/>
    </row>
    <row r="2" customFormat="false" ht="13.5" hidden="false" customHeight="true" outlineLevel="0" collapsed="false">
      <c r="A2" s="8" t="s">
        <v>1</v>
      </c>
      <c r="B2" s="8"/>
      <c r="C2" s="8"/>
      <c r="D2" s="8"/>
      <c r="E2" s="8"/>
      <c r="F2" s="8"/>
      <c r="G2" s="8"/>
      <c r="H2" s="8"/>
      <c r="I2" s="8"/>
      <c r="J2" s="8"/>
      <c r="K2" s="8"/>
      <c r="L2" s="9"/>
      <c r="M2" s="9"/>
      <c r="N2" s="9"/>
    </row>
    <row r="3" customFormat="false" ht="55.5" hidden="false" customHeight="true" outlineLevel="0" collapsed="false">
      <c r="A3" s="10" t="s">
        <v>2</v>
      </c>
      <c r="B3" s="11" t="s">
        <v>3</v>
      </c>
      <c r="C3" s="12" t="s">
        <v>4</v>
      </c>
      <c r="D3" s="13" t="s">
        <v>5</v>
      </c>
      <c r="E3" s="12" t="s">
        <v>77</v>
      </c>
      <c r="F3" s="13" t="s">
        <v>7</v>
      </c>
      <c r="G3" s="13" t="s">
        <v>78</v>
      </c>
      <c r="H3" s="13" t="s">
        <v>9</v>
      </c>
      <c r="I3" s="13" t="s">
        <v>10</v>
      </c>
      <c r="J3" s="13" t="s">
        <v>11</v>
      </c>
      <c r="K3" s="85" t="s">
        <v>79</v>
      </c>
      <c r="L3" s="73"/>
      <c r="M3" s="73"/>
      <c r="N3" s="73"/>
    </row>
    <row r="4" customFormat="false" ht="12" hidden="false" customHeight="false" outlineLevel="0" collapsed="false">
      <c r="A4" s="136" t="s">
        <v>371</v>
      </c>
      <c r="B4" s="83" t="n">
        <v>6024.15491999751</v>
      </c>
      <c r="C4" s="42" t="n">
        <f aca="false">SUM(D4:J4)</f>
        <v>17490.5350956509</v>
      </c>
      <c r="D4" s="7" t="n">
        <v>9393.96930972966</v>
      </c>
      <c r="E4" s="7" t="n">
        <v>101.49765</v>
      </c>
      <c r="F4" s="87" t="n">
        <v>767.047361687123</v>
      </c>
      <c r="G4" s="7" t="n">
        <v>0</v>
      </c>
      <c r="H4" s="7" t="n">
        <v>0</v>
      </c>
      <c r="I4" s="7" t="n">
        <v>331.864032940351</v>
      </c>
      <c r="J4" s="504" t="n">
        <v>6896.15674129378</v>
      </c>
      <c r="K4" s="41" t="n">
        <v>1584.40120921737</v>
      </c>
      <c r="L4" s="505"/>
      <c r="M4" s="505"/>
      <c r="N4" s="505"/>
    </row>
    <row r="5" customFormat="false" ht="12" hidden="false" customHeight="false" outlineLevel="0" collapsed="false">
      <c r="A5" s="138" t="s">
        <v>648</v>
      </c>
      <c r="B5" s="83" t="n">
        <v>831.821109792797</v>
      </c>
      <c r="C5" s="42" t="n">
        <f aca="false">SUM(D5:J5)</f>
        <v>4020.94408706594</v>
      </c>
      <c r="D5" s="7" t="n">
        <v>1773.12802008624</v>
      </c>
      <c r="E5" s="7" t="n">
        <v>0</v>
      </c>
      <c r="F5" s="87" t="n">
        <v>115.9539676498</v>
      </c>
      <c r="G5" s="7" t="n">
        <v>0</v>
      </c>
      <c r="H5" s="7" t="n">
        <v>0</v>
      </c>
      <c r="I5" s="7" t="n">
        <v>5.46247239510472</v>
      </c>
      <c r="J5" s="505" t="n">
        <v>2126.3996269348</v>
      </c>
      <c r="K5" s="41" t="n">
        <v>331.083838542265</v>
      </c>
      <c r="L5" s="505"/>
      <c r="M5" s="505"/>
      <c r="N5" s="505"/>
    </row>
    <row r="6" customFormat="false" ht="12" hidden="false" customHeight="false" outlineLevel="0" collapsed="false">
      <c r="A6" s="138" t="s">
        <v>649</v>
      </c>
      <c r="B6" s="83" t="n">
        <v>1553.76973398156</v>
      </c>
      <c r="C6" s="42" t="n">
        <f aca="false">SUM(D6:J6)</f>
        <v>3225.40207380677</v>
      </c>
      <c r="D6" s="7" t="n">
        <v>1910.2635847815</v>
      </c>
      <c r="E6" s="7" t="n">
        <v>0</v>
      </c>
      <c r="F6" s="87" t="n">
        <v>171.168926665118</v>
      </c>
      <c r="G6" s="7" t="n">
        <v>0</v>
      </c>
      <c r="H6" s="7" t="n">
        <v>0</v>
      </c>
      <c r="I6" s="7" t="n">
        <v>48.8434995234868</v>
      </c>
      <c r="J6" s="505" t="n">
        <v>1095.12606283666</v>
      </c>
      <c r="K6" s="41" t="n">
        <v>262.0663616256</v>
      </c>
      <c r="L6" s="505"/>
      <c r="M6" s="505"/>
      <c r="N6" s="505"/>
    </row>
    <row r="7" customFormat="false" ht="12" hidden="false" customHeight="false" outlineLevel="0" collapsed="false">
      <c r="A7" s="138" t="s">
        <v>213</v>
      </c>
      <c r="B7" s="83" t="n">
        <v>3495.55323850644</v>
      </c>
      <c r="C7" s="42" t="n">
        <f aca="false">SUM(D7:J7)</f>
        <v>5600.12533132714</v>
      </c>
      <c r="D7" s="7" t="n">
        <v>2319.63137999852</v>
      </c>
      <c r="E7" s="7" t="n">
        <v>0</v>
      </c>
      <c r="F7" s="87" t="n">
        <v>294.092164352705</v>
      </c>
      <c r="G7" s="7" t="n">
        <v>0</v>
      </c>
      <c r="H7" s="7" t="n">
        <v>0</v>
      </c>
      <c r="I7" s="7" t="n">
        <v>225.790059413797</v>
      </c>
      <c r="J7" s="505" t="n">
        <v>2760.61172756212</v>
      </c>
      <c r="K7" s="41" t="n">
        <v>617.156279095401</v>
      </c>
      <c r="L7" s="505"/>
      <c r="M7" s="505"/>
      <c r="N7" s="505"/>
    </row>
    <row r="8" customFormat="false" ht="12" hidden="false" customHeight="false" outlineLevel="0" collapsed="false">
      <c r="A8" s="138" t="s">
        <v>650</v>
      </c>
      <c r="B8" s="83" t="n">
        <v>489.41872825382</v>
      </c>
      <c r="C8" s="42" t="n">
        <f aca="false">SUM(D8:J8)</f>
        <v>722.699220628207</v>
      </c>
      <c r="D8" s="7" t="n">
        <v>393.261151677078</v>
      </c>
      <c r="E8" s="7" t="n">
        <v>0</v>
      </c>
      <c r="F8" s="87" t="n">
        <v>48.9449969073939</v>
      </c>
      <c r="G8" s="7" t="n">
        <v>0</v>
      </c>
      <c r="H8" s="7" t="n">
        <v>0</v>
      </c>
      <c r="I8" s="7" t="n">
        <v>1.43674226823972</v>
      </c>
      <c r="J8" s="505" t="n">
        <v>279.056329775496</v>
      </c>
      <c r="K8" s="41" t="n">
        <v>79.0200098031388</v>
      </c>
      <c r="L8" s="505"/>
      <c r="M8" s="505"/>
      <c r="N8" s="505"/>
    </row>
    <row r="9" customFormat="false" ht="12" hidden="false" customHeight="false" outlineLevel="0" collapsed="false">
      <c r="A9" s="138" t="s">
        <v>651</v>
      </c>
      <c r="B9" s="83" t="n">
        <v>3213.00310789455</v>
      </c>
      <c r="C9" s="42" t="n">
        <f aca="false">SUM(D9:J9)</f>
        <v>7352.99686700373</v>
      </c>
      <c r="D9" s="7" t="n">
        <v>3069.51237764864</v>
      </c>
      <c r="E9" s="7" t="n">
        <v>0</v>
      </c>
      <c r="F9" s="87" t="n">
        <v>183.433040055262</v>
      </c>
      <c r="G9" s="7" t="n">
        <v>0</v>
      </c>
      <c r="H9" s="7" t="n">
        <v>0</v>
      </c>
      <c r="I9" s="7" t="n">
        <v>230.180342213851</v>
      </c>
      <c r="J9" s="505" t="n">
        <v>3869.87110708597</v>
      </c>
      <c r="K9" s="41" t="n">
        <v>940.238091328488</v>
      </c>
      <c r="L9" s="505"/>
      <c r="M9" s="505"/>
      <c r="N9" s="505"/>
    </row>
    <row r="10" customFormat="false" ht="12" hidden="false" customHeight="false" outlineLevel="0" collapsed="false">
      <c r="A10" s="138" t="s">
        <v>87</v>
      </c>
      <c r="B10" s="83" t="n">
        <v>506.808840192547</v>
      </c>
      <c r="C10" s="42" t="n">
        <f aca="false">SUM(D10:J10)</f>
        <v>1514.70143527769</v>
      </c>
      <c r="D10" s="7" t="n">
        <v>919.93658034913</v>
      </c>
      <c r="E10" s="7" t="n">
        <v>0</v>
      </c>
      <c r="F10" s="87" t="n">
        <v>1.78489475523217</v>
      </c>
      <c r="G10" s="7" t="n">
        <v>0</v>
      </c>
      <c r="H10" s="7" t="n">
        <v>0</v>
      </c>
      <c r="I10" s="7" t="n">
        <v>27.4385790888684</v>
      </c>
      <c r="J10" s="505" t="n">
        <v>565.541381084464</v>
      </c>
      <c r="K10" s="41" t="n">
        <v>114.028874905795</v>
      </c>
      <c r="L10" s="505"/>
      <c r="M10" s="505"/>
      <c r="N10" s="505"/>
    </row>
    <row r="11" customFormat="false" ht="12" hidden="false" customHeight="false" outlineLevel="0" collapsed="false">
      <c r="A11" s="138" t="s">
        <v>215</v>
      </c>
      <c r="B11" s="83" t="n">
        <v>1604.64639191538</v>
      </c>
      <c r="C11" s="42" t="n">
        <f aca="false">SUM(D11:J11)</f>
        <v>4203.63725822282</v>
      </c>
      <c r="D11" s="7" t="n">
        <v>1481.8102475311</v>
      </c>
      <c r="E11" s="7" t="n">
        <v>0</v>
      </c>
      <c r="F11" s="87" t="n">
        <v>133.411735883008</v>
      </c>
      <c r="G11" s="7" t="n">
        <v>0</v>
      </c>
      <c r="H11" s="7" t="n">
        <v>0</v>
      </c>
      <c r="I11" s="7" t="n">
        <v>63.9340095843819</v>
      </c>
      <c r="J11" s="505" t="n">
        <v>2524.48126522432</v>
      </c>
      <c r="K11" s="41" t="n">
        <v>498.126137746369</v>
      </c>
      <c r="L11" s="505"/>
      <c r="M11" s="505"/>
      <c r="N11" s="505"/>
    </row>
    <row r="12" customFormat="false" ht="12" hidden="false" customHeight="false" outlineLevel="0" collapsed="false">
      <c r="A12" s="138" t="s">
        <v>652</v>
      </c>
      <c r="B12" s="83" t="n">
        <v>1336.94918987468</v>
      </c>
      <c r="C12" s="42" t="n">
        <f aca="false">SUM(D12:J12)</f>
        <v>2727.37435892574</v>
      </c>
      <c r="D12" s="7" t="n">
        <v>1581.90911671845</v>
      </c>
      <c r="E12" s="7" t="n">
        <v>0</v>
      </c>
      <c r="F12" s="87" t="n">
        <v>59.1897498442544</v>
      </c>
      <c r="G12" s="7" t="n">
        <v>0</v>
      </c>
      <c r="H12" s="7" t="n">
        <v>0</v>
      </c>
      <c r="I12" s="7" t="n">
        <v>42.7925279466685</v>
      </c>
      <c r="J12" s="505" t="n">
        <v>1043.48296441636</v>
      </c>
      <c r="K12" s="41" t="n">
        <v>233.059016254827</v>
      </c>
      <c r="L12" s="505"/>
      <c r="M12" s="505"/>
      <c r="N12" s="505"/>
    </row>
    <row r="13" customFormat="false" ht="12" hidden="false" customHeight="false" outlineLevel="0" collapsed="false">
      <c r="A13" s="138" t="s">
        <v>653</v>
      </c>
      <c r="B13" s="83" t="n">
        <v>11365.0977105902</v>
      </c>
      <c r="C13" s="42" t="n">
        <f aca="false">SUM(D13:J13)</f>
        <v>32434.9952427625</v>
      </c>
      <c r="D13" s="7" t="n">
        <v>14187.8973841222</v>
      </c>
      <c r="E13" s="7" t="n">
        <v>0</v>
      </c>
      <c r="F13" s="87" t="n">
        <v>2856.40070040053</v>
      </c>
      <c r="G13" s="7" t="n">
        <v>0</v>
      </c>
      <c r="H13" s="7" t="n">
        <v>0</v>
      </c>
      <c r="I13" s="7" t="n">
        <v>1304.7241843232</v>
      </c>
      <c r="J13" s="505" t="n">
        <v>14085.9729739166</v>
      </c>
      <c r="K13" s="41" t="n">
        <v>2107.53367917992</v>
      </c>
      <c r="L13" s="505"/>
      <c r="M13" s="505"/>
      <c r="N13" s="505"/>
    </row>
    <row r="14" customFormat="false" ht="12" hidden="false" customHeight="false" outlineLevel="0" collapsed="false">
      <c r="A14" s="138" t="s">
        <v>654</v>
      </c>
      <c r="B14" s="83" t="n">
        <v>2986.21996456458</v>
      </c>
      <c r="C14" s="42" t="n">
        <f aca="false">SUM(D14:J14)</f>
        <v>6602.92036105609</v>
      </c>
      <c r="D14" s="7" t="n">
        <v>3777.89256844568</v>
      </c>
      <c r="E14" s="7" t="n">
        <v>0</v>
      </c>
      <c r="F14" s="87" t="n">
        <v>227.087500145113</v>
      </c>
      <c r="G14" s="7" t="n">
        <v>0</v>
      </c>
      <c r="H14" s="7" t="n">
        <v>0</v>
      </c>
      <c r="I14" s="7" t="n">
        <v>116.47606605255</v>
      </c>
      <c r="J14" s="505" t="n">
        <v>2481.46422641275</v>
      </c>
      <c r="K14" s="41" t="n">
        <v>658.166663929941</v>
      </c>
      <c r="L14" s="505"/>
      <c r="M14" s="505"/>
      <c r="N14" s="505"/>
    </row>
    <row r="15" customFormat="false" ht="12" hidden="false" customHeight="false" outlineLevel="0" collapsed="false">
      <c r="A15" s="138" t="s">
        <v>217</v>
      </c>
      <c r="B15" s="83" t="n">
        <v>1447.03590165459</v>
      </c>
      <c r="C15" s="42" t="n">
        <f aca="false">SUM(D15:J15)</f>
        <v>4921.05380930679</v>
      </c>
      <c r="D15" s="7" t="n">
        <v>2304.20019028765</v>
      </c>
      <c r="E15" s="7" t="n">
        <v>0</v>
      </c>
      <c r="F15" s="87" t="n">
        <v>74.9841838605981</v>
      </c>
      <c r="G15" s="7" t="n">
        <v>0</v>
      </c>
      <c r="H15" s="7" t="n">
        <v>0</v>
      </c>
      <c r="I15" s="7" t="n">
        <v>34.419411815749</v>
      </c>
      <c r="J15" s="505" t="n">
        <v>2507.4500233428</v>
      </c>
      <c r="K15" s="41" t="n">
        <v>447.113220025355</v>
      </c>
      <c r="L15" s="505"/>
      <c r="M15" s="505"/>
      <c r="N15" s="505"/>
    </row>
    <row r="16" customFormat="false" ht="12" hidden="false" customHeight="false" outlineLevel="0" collapsed="false">
      <c r="A16" s="138" t="s">
        <v>93</v>
      </c>
      <c r="B16" s="83" t="n">
        <v>1146.94642887428</v>
      </c>
      <c r="C16" s="42" t="n">
        <f aca="false">SUM(D16:J16)</f>
        <v>3484.46716641328</v>
      </c>
      <c r="D16" s="7" t="n">
        <v>1697.50741495764</v>
      </c>
      <c r="E16" s="7" t="n">
        <v>0</v>
      </c>
      <c r="F16" s="87" t="n">
        <v>86.7497973753198</v>
      </c>
      <c r="G16" s="7" t="n">
        <v>0</v>
      </c>
      <c r="H16" s="7" t="n">
        <v>0</v>
      </c>
      <c r="I16" s="7" t="n">
        <v>30.8963772653415</v>
      </c>
      <c r="J16" s="505" t="n">
        <v>1669.31357681498</v>
      </c>
      <c r="K16" s="41" t="n">
        <v>471.119298952891</v>
      </c>
      <c r="L16" s="505"/>
      <c r="M16" s="505"/>
      <c r="N16" s="505"/>
    </row>
    <row r="17" customFormat="false" ht="12" hidden="false" customHeight="false" outlineLevel="0" collapsed="false">
      <c r="A17" s="138" t="s">
        <v>655</v>
      </c>
      <c r="B17" s="83" t="n">
        <v>3434.37630139007</v>
      </c>
      <c r="C17" s="42" t="n">
        <f aca="false">SUM(D17:J17)</f>
        <v>8049.15983748011</v>
      </c>
      <c r="D17" s="7" t="n">
        <v>4927.5961184047</v>
      </c>
      <c r="E17" s="7" t="n">
        <v>0</v>
      </c>
      <c r="F17" s="87" t="n">
        <v>424.49364745232</v>
      </c>
      <c r="G17" s="7" t="n">
        <v>0</v>
      </c>
      <c r="H17" s="7" t="n">
        <v>0</v>
      </c>
      <c r="I17" s="7" t="n">
        <v>215.523165893305</v>
      </c>
      <c r="J17" s="505" t="n">
        <v>2481.54690572978</v>
      </c>
      <c r="K17" s="41" t="n">
        <v>522.132216673905</v>
      </c>
      <c r="L17" s="505"/>
      <c r="M17" s="505"/>
      <c r="N17" s="505"/>
    </row>
    <row r="18" customFormat="false" ht="12" hidden="false" customHeight="false" outlineLevel="0" collapsed="false">
      <c r="A18" s="138" t="s">
        <v>656</v>
      </c>
      <c r="B18" s="83" t="n">
        <v>3880.05299908855</v>
      </c>
      <c r="C18" s="42" t="n">
        <f aca="false">SUM(D18:J18)</f>
        <v>10321.093427966</v>
      </c>
      <c r="D18" s="7" t="n">
        <v>4777.18205615678</v>
      </c>
      <c r="E18" s="7" t="n">
        <v>0</v>
      </c>
      <c r="F18" s="87" t="n">
        <v>649.241749320435</v>
      </c>
      <c r="G18" s="7" t="n">
        <v>0</v>
      </c>
      <c r="H18" s="7" t="n">
        <v>0</v>
      </c>
      <c r="I18" s="7" t="n">
        <v>252.555467213816</v>
      </c>
      <c r="J18" s="505" t="n">
        <v>4642.11415527501</v>
      </c>
      <c r="K18" s="41" t="n">
        <v>849.215042061581</v>
      </c>
      <c r="L18" s="505"/>
      <c r="M18" s="505"/>
      <c r="N18" s="505"/>
    </row>
    <row r="19" customFormat="false" ht="12" hidden="false" customHeight="false" outlineLevel="0" collapsed="false">
      <c r="A19" s="138" t="s">
        <v>523</v>
      </c>
      <c r="B19" s="83" t="n">
        <v>257437.795792631</v>
      </c>
      <c r="C19" s="42" t="n">
        <f aca="false">SUM(D19:J19)</f>
        <v>950607.816334426</v>
      </c>
      <c r="D19" s="7" t="n">
        <v>256146.156043898</v>
      </c>
      <c r="E19" s="7" t="n">
        <v>15066.93398</v>
      </c>
      <c r="F19" s="87" t="n">
        <v>30081.009259559</v>
      </c>
      <c r="G19" s="7" t="n">
        <v>0</v>
      </c>
      <c r="H19" s="7" t="n">
        <v>75633.0365</v>
      </c>
      <c r="I19" s="7" t="n">
        <v>23846.2440936361</v>
      </c>
      <c r="J19" s="505" t="n">
        <v>549834.436457333</v>
      </c>
      <c r="K19" s="41" t="n">
        <v>58977.9346585124</v>
      </c>
      <c r="L19" s="505"/>
      <c r="M19" s="505"/>
      <c r="N19" s="505"/>
    </row>
    <row r="20" customFormat="false" ht="12" hidden="false" customHeight="false" outlineLevel="0" collapsed="false">
      <c r="A20" s="138" t="s">
        <v>222</v>
      </c>
      <c r="B20" s="83" t="n">
        <v>1982.16219141009</v>
      </c>
      <c r="C20" s="42" t="n">
        <f aca="false">SUM(D20:J20)</f>
        <v>7976.37616533106</v>
      </c>
      <c r="D20" s="7" t="n">
        <v>3071.19496058237</v>
      </c>
      <c r="E20" s="7" t="n">
        <v>0</v>
      </c>
      <c r="F20" s="87" t="n">
        <v>166.990809104465</v>
      </c>
      <c r="G20" s="7" t="n">
        <v>0</v>
      </c>
      <c r="H20" s="7" t="n">
        <v>0</v>
      </c>
      <c r="I20" s="7" t="n">
        <v>149.100611438316</v>
      </c>
      <c r="J20" s="505" t="n">
        <v>4589.0897842059</v>
      </c>
      <c r="K20" s="41" t="n">
        <v>440.111447004824</v>
      </c>
      <c r="L20" s="505"/>
      <c r="M20" s="505"/>
      <c r="N20" s="505"/>
    </row>
    <row r="21" customFormat="false" ht="12" hidden="false" customHeight="false" outlineLevel="0" collapsed="false">
      <c r="A21" s="138" t="s">
        <v>657</v>
      </c>
      <c r="B21" s="83" t="n">
        <v>999.89670425999</v>
      </c>
      <c r="C21" s="42" t="n">
        <f aca="false">SUM(D21:J21)</f>
        <v>2414.45099251434</v>
      </c>
      <c r="D21" s="7" t="n">
        <v>1336.17048571072</v>
      </c>
      <c r="E21" s="7" t="n">
        <v>0</v>
      </c>
      <c r="F21" s="87" t="n">
        <v>78.9609879979094</v>
      </c>
      <c r="G21" s="7" t="n">
        <v>0</v>
      </c>
      <c r="H21" s="7" t="n">
        <v>0</v>
      </c>
      <c r="I21" s="7" t="n">
        <v>39.3799396287238</v>
      </c>
      <c r="J21" s="505" t="n">
        <v>959.939579176994</v>
      </c>
      <c r="K21" s="41" t="n">
        <v>303.07674646014</v>
      </c>
      <c r="L21" s="505"/>
      <c r="M21" s="505"/>
      <c r="N21" s="505"/>
    </row>
    <row r="22" customFormat="false" ht="12" hidden="false" customHeight="false" outlineLevel="0" collapsed="false">
      <c r="A22" s="138" t="s">
        <v>529</v>
      </c>
      <c r="B22" s="83" t="n">
        <v>7393.70009549273</v>
      </c>
      <c r="C22" s="42" t="n">
        <f aca="false">SUM(D22:J22)</f>
        <v>12366.7981732898</v>
      </c>
      <c r="D22" s="7" t="n">
        <v>5095.53463479621</v>
      </c>
      <c r="E22" s="7" t="n">
        <v>0</v>
      </c>
      <c r="F22" s="87" t="n">
        <v>1883.75944314278</v>
      </c>
      <c r="G22" s="7" t="n">
        <v>0</v>
      </c>
      <c r="H22" s="7" t="n">
        <v>0</v>
      </c>
      <c r="I22" s="7" t="n">
        <v>500.305111446167</v>
      </c>
      <c r="J22" s="505" t="n">
        <v>4887.19898390464</v>
      </c>
      <c r="K22" s="41" t="n">
        <v>826.209216422692</v>
      </c>
      <c r="L22" s="505"/>
      <c r="M22" s="505"/>
      <c r="N22" s="505"/>
    </row>
    <row r="23" customFormat="false" ht="12" hidden="false" customHeight="false" outlineLevel="0" collapsed="false">
      <c r="A23" s="138" t="s">
        <v>658</v>
      </c>
      <c r="B23" s="83" t="n">
        <v>1648.2623146409</v>
      </c>
      <c r="C23" s="42" t="n">
        <f aca="false">SUM(D23:J23)</f>
        <v>3468.85998018581</v>
      </c>
      <c r="D23" s="7" t="n">
        <v>1356.6422008544</v>
      </c>
      <c r="E23" s="7" t="n">
        <v>0</v>
      </c>
      <c r="F23" s="87" t="n">
        <v>69.9652067172674</v>
      </c>
      <c r="G23" s="7" t="n">
        <v>0</v>
      </c>
      <c r="H23" s="7" t="n">
        <v>0</v>
      </c>
      <c r="I23" s="7" t="n">
        <v>45.720674856948</v>
      </c>
      <c r="J23" s="505" t="n">
        <v>1996.5318977572</v>
      </c>
      <c r="K23" s="41" t="n">
        <v>392.099289149752</v>
      </c>
      <c r="L23" s="505"/>
      <c r="M23" s="505"/>
      <c r="N23" s="505"/>
    </row>
    <row r="24" customFormat="false" ht="12" hidden="false" customHeight="false" outlineLevel="0" collapsed="false">
      <c r="A24" s="138" t="s">
        <v>389</v>
      </c>
      <c r="B24" s="83" t="n">
        <v>1611.37853571848</v>
      </c>
      <c r="C24" s="42" t="n">
        <f aca="false">SUM(D24:J24)</f>
        <v>3438.82748436338</v>
      </c>
      <c r="D24" s="7" t="n">
        <v>1410.62686924453</v>
      </c>
      <c r="E24" s="7" t="n">
        <v>0</v>
      </c>
      <c r="F24" s="87" t="n">
        <v>131.039436151338</v>
      </c>
      <c r="G24" s="7" t="n">
        <v>0</v>
      </c>
      <c r="H24" s="7" t="n">
        <v>0</v>
      </c>
      <c r="I24" s="7" t="n">
        <v>96.939028723084</v>
      </c>
      <c r="J24" s="505" t="n">
        <v>1800.22215024442</v>
      </c>
      <c r="K24" s="41" t="n">
        <v>380.096249685984</v>
      </c>
      <c r="L24" s="505"/>
      <c r="M24" s="505"/>
      <c r="N24" s="505"/>
    </row>
    <row r="25" customFormat="false" ht="12" hidden="false" customHeight="false" outlineLevel="0" collapsed="false">
      <c r="A25" s="138" t="s">
        <v>659</v>
      </c>
      <c r="B25" s="83" t="n">
        <v>51780.3113437382</v>
      </c>
      <c r="C25" s="42" t="n">
        <f aca="false">SUM(D25:J25)</f>
        <v>100419.852572842</v>
      </c>
      <c r="D25" s="7" t="n">
        <v>36147.1365774125</v>
      </c>
      <c r="E25" s="7" t="n">
        <v>0</v>
      </c>
      <c r="F25" s="87" t="n">
        <v>5981.64863629549</v>
      </c>
      <c r="G25" s="7" t="n">
        <v>0</v>
      </c>
      <c r="H25" s="7" t="n">
        <v>0</v>
      </c>
      <c r="I25" s="7" t="n">
        <v>5701.92882900262</v>
      </c>
      <c r="J25" s="505" t="n">
        <v>52589.1385301316</v>
      </c>
      <c r="K25" s="41" t="n">
        <v>7320.85381960979</v>
      </c>
      <c r="L25" s="505"/>
      <c r="M25" s="505"/>
      <c r="N25" s="505"/>
    </row>
    <row r="26" customFormat="false" ht="12" hidden="false" customHeight="false" outlineLevel="0" collapsed="false">
      <c r="A26" s="138" t="s">
        <v>660</v>
      </c>
      <c r="B26" s="83" t="n">
        <v>1672.76799106585</v>
      </c>
      <c r="C26" s="42" t="n">
        <f aca="false">SUM(D26:J26)</f>
        <v>5860.94950930227</v>
      </c>
      <c r="D26" s="7" t="n">
        <v>2431.70777380575</v>
      </c>
      <c r="E26" s="7" t="n">
        <v>0</v>
      </c>
      <c r="F26" s="87" t="n">
        <v>133.464297995757</v>
      </c>
      <c r="G26" s="7" t="n">
        <v>0</v>
      </c>
      <c r="H26" s="7" t="n">
        <v>0</v>
      </c>
      <c r="I26" s="7" t="n">
        <v>81.0563097657679</v>
      </c>
      <c r="J26" s="505" t="n">
        <v>3214.72112773499</v>
      </c>
      <c r="K26" s="41" t="n">
        <v>458.116006200476</v>
      </c>
      <c r="L26" s="505"/>
      <c r="M26" s="505"/>
      <c r="N26" s="505"/>
    </row>
    <row r="27" customFormat="false" ht="12" hidden="false" customHeight="false" outlineLevel="0" collapsed="false">
      <c r="A27" s="138" t="s">
        <v>661</v>
      </c>
      <c r="B27" s="83" t="n">
        <v>730.445536743841</v>
      </c>
      <c r="C27" s="42" t="n">
        <f aca="false">SUM(D27:J27)</f>
        <v>2441.41373800238</v>
      </c>
      <c r="D27" s="7" t="n">
        <v>725.039605574764</v>
      </c>
      <c r="E27" s="7" t="n">
        <v>0</v>
      </c>
      <c r="F27" s="87" t="n">
        <v>32.9208060366189</v>
      </c>
      <c r="G27" s="7" t="n">
        <v>0</v>
      </c>
      <c r="H27" s="7" t="n">
        <v>0</v>
      </c>
      <c r="I27" s="7" t="n">
        <v>50.8489047099306</v>
      </c>
      <c r="J27" s="505" t="n">
        <v>1632.60442168106</v>
      </c>
      <c r="K27" s="41" t="n">
        <v>228.057749811591</v>
      </c>
      <c r="L27" s="505"/>
      <c r="M27" s="505"/>
      <c r="N27" s="505"/>
    </row>
    <row r="28" customFormat="false" ht="12" hidden="false" customHeight="false" outlineLevel="0" collapsed="false">
      <c r="A28" s="138" t="s">
        <v>535</v>
      </c>
      <c r="B28" s="83" t="n">
        <v>2905.47582912901</v>
      </c>
      <c r="C28" s="42" t="n">
        <f aca="false">SUM(D28:J28)</f>
        <v>6343.2672041012</v>
      </c>
      <c r="D28" s="7" t="n">
        <v>2710.91320668933</v>
      </c>
      <c r="E28" s="7" t="n">
        <v>0</v>
      </c>
      <c r="F28" s="87" t="n">
        <v>227.403424929966</v>
      </c>
      <c r="G28" s="7" t="n">
        <v>0</v>
      </c>
      <c r="H28" s="7" t="n">
        <v>0</v>
      </c>
      <c r="I28" s="7" t="n">
        <v>167.495526580934</v>
      </c>
      <c r="J28" s="505" t="n">
        <v>3237.45504590097</v>
      </c>
      <c r="K28" s="41" t="n">
        <v>1004.25430180192</v>
      </c>
      <c r="L28" s="505"/>
      <c r="M28" s="505"/>
      <c r="N28" s="505"/>
    </row>
    <row r="29" customFormat="false" ht="12" hidden="false" customHeight="false" outlineLevel="0" collapsed="false">
      <c r="A29" s="138" t="s">
        <v>108</v>
      </c>
      <c r="B29" s="83" t="n">
        <v>1710.9435966034</v>
      </c>
      <c r="C29" s="42" t="n">
        <f aca="false">SUM(D29:J29)</f>
        <v>4256.24179817327</v>
      </c>
      <c r="D29" s="7" t="n">
        <v>1871.96068869831</v>
      </c>
      <c r="E29" s="7" t="n">
        <v>0</v>
      </c>
      <c r="F29" s="87" t="n">
        <v>183.516227679972</v>
      </c>
      <c r="G29" s="7" t="n">
        <v>0</v>
      </c>
      <c r="H29" s="7" t="n">
        <v>0</v>
      </c>
      <c r="I29" s="7" t="n">
        <v>106.686494513497</v>
      </c>
      <c r="J29" s="505" t="n">
        <v>2094.0783872815</v>
      </c>
      <c r="K29" s="41" t="n">
        <v>530.134242983084</v>
      </c>
      <c r="L29" s="505"/>
      <c r="M29" s="505"/>
      <c r="N29" s="505"/>
    </row>
    <row r="30" customFormat="false" ht="12" hidden="false" customHeight="false" outlineLevel="0" collapsed="false">
      <c r="A30" s="138" t="s">
        <v>662</v>
      </c>
      <c r="B30" s="83" t="n">
        <v>1417.26385116948</v>
      </c>
      <c r="C30" s="42" t="n">
        <f aca="false">SUM(D30:J30)</f>
        <v>2701.42349256008</v>
      </c>
      <c r="D30" s="7" t="n">
        <v>1244.98375584635</v>
      </c>
      <c r="E30" s="7" t="n">
        <v>0</v>
      </c>
      <c r="F30" s="87" t="n">
        <v>86.0731763582599</v>
      </c>
      <c r="G30" s="7" t="n">
        <v>0</v>
      </c>
      <c r="H30" s="7" t="n">
        <v>0</v>
      </c>
      <c r="I30" s="7" t="n">
        <v>100.725221699181</v>
      </c>
      <c r="J30" s="505" t="n">
        <v>1269.64133865629</v>
      </c>
      <c r="K30" s="41" t="n">
        <v>224.056736657001</v>
      </c>
      <c r="L30" s="505"/>
      <c r="M30" s="505"/>
      <c r="N30" s="505"/>
    </row>
    <row r="31" customFormat="false" ht="12" hidden="false" customHeight="false" outlineLevel="0" collapsed="false">
      <c r="A31" s="138" t="s">
        <v>109</v>
      </c>
      <c r="B31" s="83" t="n">
        <v>4247.76741482196</v>
      </c>
      <c r="C31" s="42" t="n">
        <f aca="false">SUM(D31:J31)</f>
        <v>23898.727202327</v>
      </c>
      <c r="D31" s="7" t="n">
        <v>9231.18310312939</v>
      </c>
      <c r="E31" s="7" t="n">
        <v>0</v>
      </c>
      <c r="F31" s="87" t="n">
        <v>441.264962180365</v>
      </c>
      <c r="G31" s="7" t="n">
        <v>0</v>
      </c>
      <c r="H31" s="7" t="n">
        <v>0</v>
      </c>
      <c r="I31" s="7" t="n">
        <v>160.641481723087</v>
      </c>
      <c r="J31" s="505" t="n">
        <v>14065.6376552941</v>
      </c>
      <c r="K31" s="41" t="n">
        <v>1864.47213003862</v>
      </c>
      <c r="L31" s="505"/>
      <c r="M31" s="505"/>
      <c r="N31" s="505"/>
    </row>
    <row r="32" customFormat="false" ht="12" hidden="false" customHeight="false" outlineLevel="0" collapsed="false">
      <c r="A32" s="138" t="s">
        <v>228</v>
      </c>
      <c r="B32" s="83" t="n">
        <v>3408.00433529841</v>
      </c>
      <c r="C32" s="42" t="n">
        <f aca="false">SUM(D32:J32)</f>
        <v>6068.89325387354</v>
      </c>
      <c r="D32" s="7" t="n">
        <v>3114.67666181007</v>
      </c>
      <c r="E32" s="7" t="n">
        <v>0</v>
      </c>
      <c r="F32" s="87" t="n">
        <v>299.711450163625</v>
      </c>
      <c r="G32" s="7" t="n">
        <v>0</v>
      </c>
      <c r="H32" s="7" t="n">
        <v>0</v>
      </c>
      <c r="I32" s="7" t="n">
        <v>248.779007124207</v>
      </c>
      <c r="J32" s="505" t="n">
        <v>2405.72613477563</v>
      </c>
      <c r="K32" s="41" t="n">
        <v>651.16489090941</v>
      </c>
      <c r="L32" s="505"/>
      <c r="M32" s="505"/>
      <c r="N32" s="505"/>
    </row>
    <row r="33" customFormat="false" ht="12" hidden="false" customHeight="false" outlineLevel="0" collapsed="false">
      <c r="A33" s="138" t="s">
        <v>663</v>
      </c>
      <c r="B33" s="83" t="n">
        <v>603.372811819847</v>
      </c>
      <c r="C33" s="42" t="n">
        <f aca="false">SUM(D33:J33)</f>
        <v>2070.04978823621</v>
      </c>
      <c r="D33" s="7" t="n">
        <v>1000.79107580241</v>
      </c>
      <c r="E33" s="7" t="n">
        <v>0</v>
      </c>
      <c r="F33" s="87" t="n">
        <v>64.1194333206113</v>
      </c>
      <c r="G33" s="7" t="n">
        <v>0</v>
      </c>
      <c r="H33" s="7" t="n">
        <v>0</v>
      </c>
      <c r="I33" s="7" t="n">
        <v>14.7348391472889</v>
      </c>
      <c r="J33" s="505" t="n">
        <v>990.404439965902</v>
      </c>
      <c r="K33" s="41" t="n">
        <v>231.058509677533</v>
      </c>
      <c r="L33" s="505"/>
      <c r="M33" s="505"/>
      <c r="N33" s="505"/>
    </row>
    <row r="34" customFormat="false" ht="12" hidden="false" customHeight="false" outlineLevel="0" collapsed="false">
      <c r="A34" s="138" t="s">
        <v>111</v>
      </c>
      <c r="B34" s="83" t="n">
        <v>1543.04741280823</v>
      </c>
      <c r="C34" s="42" t="n">
        <f aca="false">SUM(D34:J34)</f>
        <v>2985.82542916235</v>
      </c>
      <c r="D34" s="7" t="n">
        <v>1679.09948924801</v>
      </c>
      <c r="E34" s="7" t="n">
        <v>0</v>
      </c>
      <c r="F34" s="87" t="n">
        <v>59.0682676076686</v>
      </c>
      <c r="G34" s="7" t="n">
        <v>0</v>
      </c>
      <c r="H34" s="7" t="n">
        <v>0</v>
      </c>
      <c r="I34" s="7" t="n">
        <v>55.2966035296526</v>
      </c>
      <c r="J34" s="505" t="n">
        <v>1192.36106877703</v>
      </c>
      <c r="K34" s="41" t="n">
        <v>269.068134646131</v>
      </c>
      <c r="L34" s="505"/>
      <c r="M34" s="505"/>
      <c r="N34" s="505"/>
    </row>
    <row r="35" customFormat="false" ht="12" hidden="false" customHeight="false" outlineLevel="0" collapsed="false">
      <c r="A35" s="138" t="s">
        <v>664</v>
      </c>
      <c r="B35" s="83" t="n">
        <v>3741.94671579062</v>
      </c>
      <c r="C35" s="42" t="n">
        <f aca="false">SUM(D35:J35)</f>
        <v>6247.34223274326</v>
      </c>
      <c r="D35" s="7" t="n">
        <v>2924.29512295287</v>
      </c>
      <c r="E35" s="7" t="n">
        <v>0</v>
      </c>
      <c r="F35" s="87" t="n">
        <v>425.976010010233</v>
      </c>
      <c r="G35" s="7" t="n">
        <v>0</v>
      </c>
      <c r="H35" s="7" t="n">
        <v>0</v>
      </c>
      <c r="I35" s="7" t="n">
        <v>186.898025779904</v>
      </c>
      <c r="J35" s="505" t="n">
        <v>2710.17307400025</v>
      </c>
      <c r="K35" s="41" t="n">
        <v>495.125377880427</v>
      </c>
      <c r="L35" s="505"/>
      <c r="M35" s="505"/>
      <c r="N35" s="505"/>
    </row>
    <row r="36" customFormat="false" ht="12" hidden="false" customHeight="false" outlineLevel="0" collapsed="false">
      <c r="A36" s="138" t="s">
        <v>463</v>
      </c>
      <c r="B36" s="83" t="n">
        <v>688.494874072533</v>
      </c>
      <c r="C36" s="42" t="n">
        <f aca="false">SUM(D36:J36)</f>
        <v>2700.90453427244</v>
      </c>
      <c r="D36" s="7" t="n">
        <v>1479.45425288945</v>
      </c>
      <c r="E36" s="7" t="n">
        <v>0</v>
      </c>
      <c r="F36" s="87" t="n">
        <v>29.7387492737577</v>
      </c>
      <c r="G36" s="7" t="n">
        <v>0</v>
      </c>
      <c r="H36" s="7" t="n">
        <v>0</v>
      </c>
      <c r="I36" s="7" t="n">
        <v>23.4792068208003</v>
      </c>
      <c r="J36" s="505" t="n">
        <v>1168.23232528843</v>
      </c>
      <c r="K36" s="41" t="n">
        <v>282.071427398546</v>
      </c>
      <c r="L36" s="505"/>
      <c r="M36" s="505"/>
      <c r="N36" s="505"/>
    </row>
    <row r="37" customFormat="false" ht="12" hidden="false" customHeight="false" outlineLevel="0" collapsed="false">
      <c r="A37" s="138" t="s">
        <v>549</v>
      </c>
      <c r="B37" s="83" t="n">
        <v>1772.5304662564</v>
      </c>
      <c r="C37" s="42" t="n">
        <f aca="false">SUM(D37:J37)</f>
        <v>5168.86748444505</v>
      </c>
      <c r="D37" s="7" t="n">
        <v>2225.50812343633</v>
      </c>
      <c r="E37" s="7" t="n">
        <v>0</v>
      </c>
      <c r="F37" s="87" t="n">
        <v>150.124331971057</v>
      </c>
      <c r="G37" s="7" t="n">
        <v>0</v>
      </c>
      <c r="H37" s="7" t="n">
        <v>0</v>
      </c>
      <c r="I37" s="7" t="n">
        <v>104.135116450803</v>
      </c>
      <c r="J37" s="505" t="n">
        <v>2689.09991258687</v>
      </c>
      <c r="K37" s="41" t="n">
        <v>476.120565396128</v>
      </c>
      <c r="L37" s="505"/>
      <c r="M37" s="505"/>
      <c r="N37" s="505"/>
    </row>
    <row r="38" customFormat="false" ht="12" hidden="false" customHeight="false" outlineLevel="0" collapsed="false">
      <c r="A38" s="138" t="s">
        <v>665</v>
      </c>
      <c r="B38" s="83" t="n">
        <v>410.254535601084</v>
      </c>
      <c r="C38" s="42" t="n">
        <f aca="false">SUM(D38:J38)</f>
        <v>1794.66001986477</v>
      </c>
      <c r="D38" s="7" t="n">
        <v>965.525077140976</v>
      </c>
      <c r="E38" s="7" t="n">
        <v>0</v>
      </c>
      <c r="F38" s="87" t="n">
        <v>31.2550070864209</v>
      </c>
      <c r="G38" s="7" t="n">
        <v>0</v>
      </c>
      <c r="H38" s="7" t="n">
        <v>0</v>
      </c>
      <c r="I38" s="7" t="n">
        <v>11.6742368641158</v>
      </c>
      <c r="J38" s="505" t="n">
        <v>786.205698773255</v>
      </c>
      <c r="K38" s="41" t="n">
        <v>147.037233431157</v>
      </c>
      <c r="L38" s="505"/>
      <c r="M38" s="505"/>
      <c r="N38" s="505"/>
    </row>
    <row r="39" customFormat="false" ht="12" hidden="false" customHeight="false" outlineLevel="0" collapsed="false">
      <c r="A39" s="138" t="s">
        <v>666</v>
      </c>
      <c r="B39" s="83" t="n">
        <v>901.310999027781</v>
      </c>
      <c r="C39" s="42" t="n">
        <f aca="false">SUM(D39:J39)</f>
        <v>2160.05784258571</v>
      </c>
      <c r="D39" s="7" t="n">
        <v>888.818424418068</v>
      </c>
      <c r="E39" s="7" t="n">
        <v>0</v>
      </c>
      <c r="F39" s="87" t="n">
        <v>11.6014172759464</v>
      </c>
      <c r="G39" s="7" t="n">
        <v>0</v>
      </c>
      <c r="H39" s="7" t="n">
        <v>0</v>
      </c>
      <c r="I39" s="7" t="n">
        <v>57.4448778770011</v>
      </c>
      <c r="J39" s="505" t="n">
        <v>1202.19312301469</v>
      </c>
      <c r="K39" s="41" t="n">
        <v>217.05496363647</v>
      </c>
      <c r="L39" s="505"/>
      <c r="M39" s="505"/>
      <c r="N39" s="505"/>
    </row>
    <row r="40" customFormat="false" ht="12" hidden="false" customHeight="false" outlineLevel="0" collapsed="false">
      <c r="A40" s="138" t="s">
        <v>113</v>
      </c>
      <c r="B40" s="83" t="n">
        <v>4752.4151023632</v>
      </c>
      <c r="C40" s="42" t="n">
        <f aca="false">SUM(D40:J40)</f>
        <v>9818.37287398139</v>
      </c>
      <c r="D40" s="7" t="n">
        <v>4673.78291818229</v>
      </c>
      <c r="E40" s="7" t="n">
        <v>0</v>
      </c>
      <c r="F40" s="87" t="n">
        <v>352.529564259847</v>
      </c>
      <c r="G40" s="7" t="n">
        <v>0</v>
      </c>
      <c r="H40" s="7" t="n">
        <v>0</v>
      </c>
      <c r="I40" s="7" t="n">
        <v>450.447278930637</v>
      </c>
      <c r="J40" s="505" t="n">
        <v>4341.61311260862</v>
      </c>
      <c r="K40" s="41" t="n">
        <v>1079.27329845047</v>
      </c>
      <c r="L40" s="505"/>
      <c r="M40" s="505"/>
      <c r="N40" s="505"/>
    </row>
    <row r="41" customFormat="false" ht="12" hidden="false" customHeight="false" outlineLevel="0" collapsed="false">
      <c r="A41" s="138" t="s">
        <v>667</v>
      </c>
      <c r="B41" s="83" t="n">
        <v>2757.1196385081</v>
      </c>
      <c r="C41" s="42" t="n">
        <f aca="false">SUM(D41:J41)</f>
        <v>8639.07172169672</v>
      </c>
      <c r="D41" s="7" t="n">
        <v>2829.5082914807</v>
      </c>
      <c r="E41" s="7" t="n">
        <v>0</v>
      </c>
      <c r="F41" s="87" t="n">
        <v>166.17002391587</v>
      </c>
      <c r="G41" s="7" t="n">
        <v>0</v>
      </c>
      <c r="H41" s="7" t="n">
        <v>0</v>
      </c>
      <c r="I41" s="7" t="n">
        <v>318.070470056906</v>
      </c>
      <c r="J41" s="505" t="n">
        <v>5325.32293624325</v>
      </c>
      <c r="K41" s="41" t="n">
        <v>769.194778969795</v>
      </c>
      <c r="L41" s="505"/>
      <c r="M41" s="505"/>
      <c r="N41" s="505"/>
    </row>
    <row r="42" customFormat="false" ht="12" hidden="false" customHeight="false" outlineLevel="0" collapsed="false">
      <c r="A42" s="138" t="s">
        <v>115</v>
      </c>
      <c r="B42" s="83" t="n">
        <v>5404.1913324136</v>
      </c>
      <c r="C42" s="42" t="n">
        <f aca="false">SUM(D42:J42)</f>
        <v>20343.0439869776</v>
      </c>
      <c r="D42" s="7" t="n">
        <v>8057.28771610003</v>
      </c>
      <c r="E42" s="7" t="n">
        <v>0</v>
      </c>
      <c r="F42" s="87" t="n">
        <v>2299.79339206988</v>
      </c>
      <c r="G42" s="7" t="n">
        <v>0</v>
      </c>
      <c r="H42" s="7" t="n">
        <v>0</v>
      </c>
      <c r="I42" s="7" t="n">
        <v>197.690284892292</v>
      </c>
      <c r="J42" s="505" t="n">
        <v>9788.27259391542</v>
      </c>
      <c r="K42" s="41" t="n">
        <v>1449.36701524998</v>
      </c>
      <c r="L42" s="505"/>
      <c r="M42" s="505"/>
      <c r="N42" s="505"/>
    </row>
    <row r="43" customFormat="false" ht="12" hidden="false" customHeight="false" outlineLevel="0" collapsed="false">
      <c r="A43" s="138" t="s">
        <v>555</v>
      </c>
      <c r="B43" s="83" t="n">
        <v>955.864909984094</v>
      </c>
      <c r="C43" s="42" t="n">
        <f aca="false">SUM(D43:J43)</f>
        <v>2123.45686658111</v>
      </c>
      <c r="D43" s="7" t="n">
        <v>960.866733219036</v>
      </c>
      <c r="E43" s="7" t="n">
        <v>0</v>
      </c>
      <c r="F43" s="87" t="n">
        <v>70.1519312476322</v>
      </c>
      <c r="G43" s="7" t="n">
        <v>0</v>
      </c>
      <c r="H43" s="7" t="n">
        <v>0</v>
      </c>
      <c r="I43" s="7" t="n">
        <v>78.4892909945428</v>
      </c>
      <c r="J43" s="505" t="n">
        <v>1013.9489111199</v>
      </c>
      <c r="K43" s="41" t="n">
        <v>289.073200419078</v>
      </c>
      <c r="L43" s="505"/>
      <c r="M43" s="505"/>
      <c r="N43" s="505"/>
    </row>
    <row r="44" customFormat="false" ht="12" hidden="false" customHeight="false" outlineLevel="0" collapsed="false">
      <c r="A44" s="138" t="s">
        <v>116</v>
      </c>
      <c r="B44" s="83" t="n">
        <v>3613.12480618764</v>
      </c>
      <c r="C44" s="42" t="n">
        <f aca="false">SUM(D44:J44)</f>
        <v>11349.859129276</v>
      </c>
      <c r="D44" s="7" t="n">
        <v>5200.98936080648</v>
      </c>
      <c r="E44" s="7" t="n">
        <v>0</v>
      </c>
      <c r="F44" s="87" t="n">
        <v>376.452239392852</v>
      </c>
      <c r="G44" s="7" t="n">
        <v>0</v>
      </c>
      <c r="H44" s="7" t="n">
        <v>0</v>
      </c>
      <c r="I44" s="7" t="n">
        <v>150.972910390115</v>
      </c>
      <c r="J44" s="505" t="n">
        <v>5621.44461868653</v>
      </c>
      <c r="K44" s="41" t="n">
        <v>1080.27355173911</v>
      </c>
      <c r="L44" s="505"/>
      <c r="M44" s="505"/>
      <c r="N44" s="505"/>
    </row>
    <row r="45" customFormat="false" ht="12" hidden="false" customHeight="false" outlineLevel="0" collapsed="false">
      <c r="A45" s="138" t="s">
        <v>668</v>
      </c>
      <c r="B45" s="83" t="n">
        <v>2400.35851462373</v>
      </c>
      <c r="C45" s="42" t="n">
        <f aca="false">SUM(D45:J45)</f>
        <v>5334.22897086481</v>
      </c>
      <c r="D45" s="7" t="n">
        <v>2859.97445594373</v>
      </c>
      <c r="E45" s="7" t="n">
        <v>0</v>
      </c>
      <c r="F45" s="87" t="n">
        <v>211.958350555719</v>
      </c>
      <c r="G45" s="7" t="n">
        <v>0</v>
      </c>
      <c r="H45" s="7" t="n">
        <v>0</v>
      </c>
      <c r="I45" s="7" t="n">
        <v>74.6377815384502</v>
      </c>
      <c r="J45" s="505" t="n">
        <v>2187.65838282691</v>
      </c>
      <c r="K45" s="41" t="n">
        <v>418.105874654583</v>
      </c>
      <c r="L45" s="505"/>
      <c r="M45" s="505"/>
      <c r="N45" s="505"/>
    </row>
    <row r="46" customFormat="false" ht="12" hidden="false" customHeight="false" outlineLevel="0" collapsed="false">
      <c r="A46" s="138" t="s">
        <v>669</v>
      </c>
      <c r="B46" s="83" t="n">
        <v>2263.28318962687</v>
      </c>
      <c r="C46" s="42" t="n">
        <f aca="false">SUM(D46:J46)</f>
        <v>5082.94784688138</v>
      </c>
      <c r="D46" s="7" t="n">
        <v>1891.28435532161</v>
      </c>
      <c r="E46" s="7" t="n">
        <v>0</v>
      </c>
      <c r="F46" s="87" t="n">
        <v>198.430254748718</v>
      </c>
      <c r="G46" s="7" t="n">
        <v>0</v>
      </c>
      <c r="H46" s="7" t="n">
        <v>0</v>
      </c>
      <c r="I46" s="7" t="n">
        <v>155.352859508219</v>
      </c>
      <c r="J46" s="505" t="n">
        <v>2837.88037730284</v>
      </c>
      <c r="K46" s="41" t="n">
        <v>628.159065270522</v>
      </c>
      <c r="L46" s="505"/>
      <c r="M46" s="505"/>
      <c r="N46" s="505"/>
    </row>
    <row r="47" customFormat="false" ht="12" hidden="false" customHeight="false" outlineLevel="0" collapsed="false">
      <c r="A47" s="138" t="s">
        <v>236</v>
      </c>
      <c r="B47" s="83" t="n">
        <v>1203.99264761182</v>
      </c>
      <c r="C47" s="42" t="n">
        <f aca="false">SUM(D47:J47)</f>
        <v>5984.73277891516</v>
      </c>
      <c r="D47" s="7" t="n">
        <v>2572.4511954158</v>
      </c>
      <c r="E47" s="7" t="n">
        <v>0</v>
      </c>
      <c r="F47" s="87" t="n">
        <v>124.835363650081</v>
      </c>
      <c r="G47" s="7" t="n">
        <v>0</v>
      </c>
      <c r="H47" s="7" t="n">
        <v>0</v>
      </c>
      <c r="I47" s="7" t="n">
        <v>73.8339472498362</v>
      </c>
      <c r="J47" s="505" t="n">
        <v>3213.61227259944</v>
      </c>
      <c r="K47" s="41" t="n">
        <v>543.137535735499</v>
      </c>
      <c r="L47" s="505"/>
      <c r="M47" s="505"/>
      <c r="N47" s="505"/>
    </row>
    <row r="48" customFormat="false" ht="12" hidden="false" customHeight="false" outlineLevel="0" collapsed="false">
      <c r="A48" s="138" t="s">
        <v>670</v>
      </c>
      <c r="B48" s="83" t="n">
        <v>25432.3392607353</v>
      </c>
      <c r="C48" s="42" t="n">
        <f aca="false">SUM(D48:J48)</f>
        <v>40815.8520831356</v>
      </c>
      <c r="D48" s="7" t="n">
        <v>16697.1392481242</v>
      </c>
      <c r="E48" s="7" t="n">
        <v>0</v>
      </c>
      <c r="F48" s="87" t="n">
        <v>2602.45729208238</v>
      </c>
      <c r="G48" s="7" t="n">
        <v>0</v>
      </c>
      <c r="H48" s="7" t="n">
        <v>0</v>
      </c>
      <c r="I48" s="7" t="n">
        <v>1829.27305486881</v>
      </c>
      <c r="J48" s="505" t="n">
        <v>19686.9824880601</v>
      </c>
      <c r="K48" s="41" t="n">
        <v>3602.91234570767</v>
      </c>
      <c r="L48" s="505"/>
      <c r="M48" s="505"/>
      <c r="N48" s="505"/>
    </row>
    <row r="49" customFormat="false" ht="12" hidden="false" customHeight="false" outlineLevel="0" collapsed="false">
      <c r="A49" s="138" t="s">
        <v>671</v>
      </c>
      <c r="B49" s="83" t="n">
        <v>8397.55733855429</v>
      </c>
      <c r="C49" s="42" t="n">
        <f aca="false">SUM(D49:J49)</f>
        <v>23295.2698820765</v>
      </c>
      <c r="D49" s="7" t="n">
        <v>10365.0157081694</v>
      </c>
      <c r="E49" s="7" t="n">
        <v>0</v>
      </c>
      <c r="F49" s="87" t="n">
        <v>747.083144692393</v>
      </c>
      <c r="G49" s="7" t="n">
        <v>0</v>
      </c>
      <c r="H49" s="7" t="n">
        <v>0</v>
      </c>
      <c r="I49" s="7" t="n">
        <v>410.712599621273</v>
      </c>
      <c r="J49" s="505" t="n">
        <v>11772.4584295934</v>
      </c>
      <c r="K49" s="41" t="n">
        <v>2353.59598818716</v>
      </c>
      <c r="L49" s="505"/>
      <c r="M49" s="505"/>
      <c r="N49" s="505"/>
    </row>
    <row r="50" customFormat="false" ht="12" hidden="false" customHeight="false" outlineLevel="0" collapsed="false">
      <c r="A50" s="138" t="s">
        <v>672</v>
      </c>
      <c r="B50" s="83" t="n">
        <v>5763.63934240383</v>
      </c>
      <c r="C50" s="42" t="n">
        <f aca="false">SUM(D50:J50)</f>
        <v>9898.25499729191</v>
      </c>
      <c r="D50" s="7" t="n">
        <v>4229.96676651505</v>
      </c>
      <c r="E50" s="7" t="n">
        <v>0</v>
      </c>
      <c r="F50" s="87" t="n">
        <v>879.774709770974</v>
      </c>
      <c r="G50" s="7" t="n">
        <v>0</v>
      </c>
      <c r="H50" s="7" t="n">
        <v>0</v>
      </c>
      <c r="I50" s="7" t="n">
        <v>376.483670006806</v>
      </c>
      <c r="J50" s="505" t="n">
        <v>4412.02985099908</v>
      </c>
      <c r="K50" s="41" t="n">
        <v>733.185660578491</v>
      </c>
      <c r="L50" s="505"/>
      <c r="M50" s="505"/>
      <c r="N50" s="505"/>
    </row>
    <row r="51" customFormat="false" ht="12" hidden="false" customHeight="false" outlineLevel="0" collapsed="false">
      <c r="A51" s="138" t="s">
        <v>673</v>
      </c>
      <c r="B51" s="83" t="n">
        <v>4795.08028408172</v>
      </c>
      <c r="C51" s="42" t="n">
        <f aca="false">SUM(D51:J51)</f>
        <v>12462.8544213418</v>
      </c>
      <c r="D51" s="7" t="n">
        <v>5853.55977117065</v>
      </c>
      <c r="E51" s="7" t="n">
        <v>0</v>
      </c>
      <c r="F51" s="87" t="n">
        <v>524.570257883156</v>
      </c>
      <c r="G51" s="7" t="n">
        <v>0</v>
      </c>
      <c r="H51" s="7" t="n">
        <v>0</v>
      </c>
      <c r="I51" s="7" t="n">
        <v>315.746232731944</v>
      </c>
      <c r="J51" s="505" t="n">
        <v>5768.97815955606</v>
      </c>
      <c r="K51" s="41" t="n">
        <v>1405.35587054949</v>
      </c>
      <c r="L51" s="505"/>
      <c r="M51" s="505"/>
      <c r="N51" s="505"/>
    </row>
    <row r="52" customFormat="false" ht="12" hidden="false" customHeight="false" outlineLevel="0" collapsed="false">
      <c r="A52" s="138" t="s">
        <v>284</v>
      </c>
      <c r="B52" s="83" t="n">
        <v>41333.6865962583</v>
      </c>
      <c r="C52" s="42" t="n">
        <f aca="false">SUM(D52:J52)</f>
        <v>168320.912867132</v>
      </c>
      <c r="D52" s="7" t="n">
        <v>40667.0282152999</v>
      </c>
      <c r="E52" s="7" t="n">
        <v>1107.27296</v>
      </c>
      <c r="F52" s="87" t="n">
        <v>4021.63234106418</v>
      </c>
      <c r="G52" s="7" t="n">
        <v>0</v>
      </c>
      <c r="H52" s="7" t="n">
        <v>4113.10302</v>
      </c>
      <c r="I52" s="7" t="n">
        <v>4632.2179958694</v>
      </c>
      <c r="J52" s="505" t="n">
        <v>113779.658334899</v>
      </c>
      <c r="K52" s="41" t="n">
        <v>15314.8781024792</v>
      </c>
      <c r="L52" s="505"/>
      <c r="M52" s="505"/>
      <c r="N52" s="505"/>
    </row>
    <row r="53" customFormat="false" ht="12" hidden="false" customHeight="false" outlineLevel="0" collapsed="false">
      <c r="A53" s="138" t="s">
        <v>674</v>
      </c>
      <c r="B53" s="83" t="n">
        <v>9826.97443399429</v>
      </c>
      <c r="C53" s="42" t="n">
        <f aca="false">SUM(D53:J53)</f>
        <v>22120.5737072258</v>
      </c>
      <c r="D53" s="7" t="n">
        <v>10526.2621855543</v>
      </c>
      <c r="E53" s="7" t="n">
        <v>0</v>
      </c>
      <c r="F53" s="87" t="n">
        <v>655.180283029743</v>
      </c>
      <c r="G53" s="7" t="n">
        <v>0</v>
      </c>
      <c r="H53" s="7" t="n">
        <v>0</v>
      </c>
      <c r="I53" s="7" t="n">
        <v>796.614249173778</v>
      </c>
      <c r="J53" s="505" t="n">
        <v>10142.5169894679</v>
      </c>
      <c r="K53" s="41" t="n">
        <v>2537.64259329827</v>
      </c>
      <c r="L53" s="505"/>
      <c r="M53" s="505"/>
      <c r="N53" s="505"/>
    </row>
    <row r="54" customFormat="false" ht="12" hidden="false" customHeight="false" outlineLevel="0" collapsed="false">
      <c r="A54" s="138" t="s">
        <v>119</v>
      </c>
      <c r="B54" s="83" t="n">
        <v>1542.48480557615</v>
      </c>
      <c r="C54" s="42" t="n">
        <f aca="false">SUM(D54:J54)</f>
        <v>3460.90428408996</v>
      </c>
      <c r="D54" s="7" t="n">
        <v>1802.97659701158</v>
      </c>
      <c r="E54" s="7" t="n">
        <v>0</v>
      </c>
      <c r="F54" s="87" t="n">
        <v>67.5891045770686</v>
      </c>
      <c r="G54" s="7" t="n">
        <v>0</v>
      </c>
      <c r="H54" s="7" t="n">
        <v>0</v>
      </c>
      <c r="I54" s="7" t="n">
        <v>93.4151530590295</v>
      </c>
      <c r="J54" s="505" t="n">
        <v>1496.92342944228</v>
      </c>
      <c r="K54" s="41" t="n">
        <v>356.090170758448</v>
      </c>
      <c r="L54" s="505"/>
      <c r="M54" s="505"/>
      <c r="N54" s="505"/>
    </row>
    <row r="55" customFormat="false" ht="12" hidden="false" customHeight="false" outlineLevel="0" collapsed="false">
      <c r="A55" s="138" t="s">
        <v>120</v>
      </c>
      <c r="B55" s="83" t="n">
        <v>2547.21299889399</v>
      </c>
      <c r="C55" s="42" t="n">
        <f aca="false">SUM(D55:J55)</f>
        <v>7101.00919169846</v>
      </c>
      <c r="D55" s="7" t="n">
        <v>2926.77353975853</v>
      </c>
      <c r="E55" s="7" t="n">
        <v>0</v>
      </c>
      <c r="F55" s="87" t="n">
        <v>294.303631821719</v>
      </c>
      <c r="G55" s="7" t="n">
        <v>0</v>
      </c>
      <c r="H55" s="7" t="n">
        <v>0</v>
      </c>
      <c r="I55" s="7" t="n">
        <v>220.415303156169</v>
      </c>
      <c r="J55" s="505" t="n">
        <v>3659.51671696204</v>
      </c>
      <c r="K55" s="41" t="n">
        <v>740.187433599022</v>
      </c>
      <c r="L55" s="505"/>
      <c r="M55" s="505"/>
      <c r="N55" s="505"/>
    </row>
    <row r="56" customFormat="false" ht="12" hidden="false" customHeight="false" outlineLevel="0" collapsed="false">
      <c r="A56" s="138" t="s">
        <v>675</v>
      </c>
      <c r="B56" s="83" t="n">
        <v>2891.22733084989</v>
      </c>
      <c r="C56" s="42" t="n">
        <f aca="false">SUM(D56:J56)</f>
        <v>5161.2680293185</v>
      </c>
      <c r="D56" s="7" t="n">
        <v>2683.8081765324</v>
      </c>
      <c r="E56" s="7" t="n">
        <v>0</v>
      </c>
      <c r="F56" s="87" t="n">
        <v>97.9031502458262</v>
      </c>
      <c r="G56" s="7" t="n">
        <v>0</v>
      </c>
      <c r="H56" s="7" t="n">
        <v>0</v>
      </c>
      <c r="I56" s="7" t="n">
        <v>137.32188623007</v>
      </c>
      <c r="J56" s="505" t="n">
        <v>2242.2348163102</v>
      </c>
      <c r="K56" s="41" t="n">
        <v>672.170209971004</v>
      </c>
      <c r="L56" s="505"/>
      <c r="M56" s="505"/>
      <c r="N56" s="505"/>
    </row>
    <row r="57" customFormat="false" ht="12" hidden="false" customHeight="false" outlineLevel="0" collapsed="false">
      <c r="A57" s="138" t="s">
        <v>240</v>
      </c>
      <c r="B57" s="83" t="n">
        <v>2538.77780417378</v>
      </c>
      <c r="C57" s="42" t="n">
        <f aca="false">SUM(D57:J57)</f>
        <v>3964.10143174816</v>
      </c>
      <c r="D57" s="7" t="n">
        <v>1925.33087201768</v>
      </c>
      <c r="E57" s="7" t="n">
        <v>0</v>
      </c>
      <c r="F57" s="87" t="n">
        <v>142.801177758927</v>
      </c>
      <c r="G57" s="7" t="n">
        <v>0</v>
      </c>
      <c r="H57" s="7" t="n">
        <v>0</v>
      </c>
      <c r="I57" s="7" t="n">
        <v>96.015285673478</v>
      </c>
      <c r="J57" s="505" t="n">
        <v>1799.95409629808</v>
      </c>
      <c r="K57" s="41" t="n">
        <v>435.110180561587</v>
      </c>
      <c r="L57" s="505"/>
      <c r="M57" s="505"/>
      <c r="N57" s="505"/>
    </row>
    <row r="58" customFormat="false" ht="12" hidden="false" customHeight="false" outlineLevel="0" collapsed="false">
      <c r="A58" s="138" t="s">
        <v>676</v>
      </c>
      <c r="B58" s="83" t="n">
        <v>2416.30601067264</v>
      </c>
      <c r="C58" s="42" t="n">
        <f aca="false">SUM(D58:J58)</f>
        <v>8689.03518233884</v>
      </c>
      <c r="D58" s="7" t="n">
        <v>3758.27747505237</v>
      </c>
      <c r="E58" s="7" t="n">
        <v>0</v>
      </c>
      <c r="F58" s="87" t="n">
        <v>945.01447684165</v>
      </c>
      <c r="G58" s="7" t="n">
        <v>0</v>
      </c>
      <c r="H58" s="7" t="n">
        <v>0</v>
      </c>
      <c r="I58" s="7" t="n">
        <v>137.831090424035</v>
      </c>
      <c r="J58" s="505" t="n">
        <v>3847.91214002078</v>
      </c>
      <c r="K58" s="41" t="n">
        <v>858.217321659407</v>
      </c>
      <c r="L58" s="505"/>
      <c r="M58" s="505"/>
      <c r="N58" s="505"/>
    </row>
    <row r="59" customFormat="false" ht="12" hidden="false" customHeight="false" outlineLevel="0" collapsed="false">
      <c r="A59" s="138" t="s">
        <v>677</v>
      </c>
      <c r="B59" s="83" t="n">
        <v>20361.3668062994</v>
      </c>
      <c r="C59" s="42" t="n">
        <f aca="false">SUM(D59:J59)</f>
        <v>37395.3816728276</v>
      </c>
      <c r="D59" s="7" t="n">
        <v>13204.3552861576</v>
      </c>
      <c r="E59" s="7" t="n">
        <v>0</v>
      </c>
      <c r="F59" s="87" t="n">
        <v>1667.99854962748</v>
      </c>
      <c r="G59" s="7" t="n">
        <v>0</v>
      </c>
      <c r="H59" s="7" t="n">
        <v>0</v>
      </c>
      <c r="I59" s="7" t="n">
        <v>1576.92469186406</v>
      </c>
      <c r="J59" s="505" t="n">
        <v>20946.1031451785</v>
      </c>
      <c r="K59" s="41" t="n">
        <v>3381.85636891661</v>
      </c>
      <c r="L59" s="505"/>
      <c r="M59" s="505"/>
      <c r="N59" s="505"/>
    </row>
    <row r="60" customFormat="false" ht="12" hidden="false" customHeight="false" outlineLevel="0" collapsed="false">
      <c r="A60" s="138" t="s">
        <v>678</v>
      </c>
      <c r="B60" s="83" t="n">
        <v>11522.2365438524</v>
      </c>
      <c r="C60" s="42" t="n">
        <f aca="false">SUM(D60:J60)</f>
        <v>20713.6989986476</v>
      </c>
      <c r="D60" s="7" t="n">
        <v>10453.8619056159</v>
      </c>
      <c r="E60" s="7" t="n">
        <v>0</v>
      </c>
      <c r="F60" s="87" t="n">
        <v>2412.2139103539</v>
      </c>
      <c r="G60" s="7" t="n">
        <v>0</v>
      </c>
      <c r="H60" s="7" t="n">
        <v>0</v>
      </c>
      <c r="I60" s="7" t="n">
        <v>1038.31314212098</v>
      </c>
      <c r="J60" s="505" t="n">
        <v>6809.31004055676</v>
      </c>
      <c r="K60" s="41" t="n">
        <v>1726.43717620529</v>
      </c>
      <c r="L60" s="505"/>
      <c r="M60" s="505"/>
      <c r="N60" s="505"/>
    </row>
    <row r="61" customFormat="false" ht="12" hidden="false" customHeight="false" outlineLevel="0" collapsed="false">
      <c r="A61" s="138" t="s">
        <v>123</v>
      </c>
      <c r="B61" s="83" t="n">
        <v>9744.70800708986</v>
      </c>
      <c r="C61" s="42" t="n">
        <f aca="false">SUM(D61:J61)</f>
        <v>23553.1016392587</v>
      </c>
      <c r="D61" s="7" t="n">
        <v>10719.8747270023</v>
      </c>
      <c r="E61" s="7" t="n">
        <v>0</v>
      </c>
      <c r="F61" s="87" t="n">
        <v>639.196641105163</v>
      </c>
      <c r="G61" s="7" t="n">
        <v>0</v>
      </c>
      <c r="H61" s="7" t="n">
        <v>0</v>
      </c>
      <c r="I61" s="7" t="n">
        <v>683.040465786861</v>
      </c>
      <c r="J61" s="505" t="n">
        <v>11510.9898053643</v>
      </c>
      <c r="K61" s="41" t="n">
        <v>2408.60991906276</v>
      </c>
      <c r="L61" s="505"/>
      <c r="M61" s="505"/>
      <c r="N61" s="505"/>
    </row>
    <row r="62" customFormat="false" ht="12" hidden="false" customHeight="false" outlineLevel="0" collapsed="false">
      <c r="A62" s="138" t="s">
        <v>679</v>
      </c>
      <c r="B62" s="83" t="n">
        <v>4859.2708882711</v>
      </c>
      <c r="C62" s="42" t="n">
        <f aca="false">SUM(D62:J62)</f>
        <v>10812.8370692638</v>
      </c>
      <c r="D62" s="7" t="n">
        <v>5613.27707678027</v>
      </c>
      <c r="E62" s="7" t="n">
        <v>0</v>
      </c>
      <c r="F62" s="87" t="n">
        <v>416.091003594806</v>
      </c>
      <c r="G62" s="7" t="n">
        <v>0</v>
      </c>
      <c r="H62" s="7" t="n">
        <v>0</v>
      </c>
      <c r="I62" s="7" t="n">
        <v>169.169232592712</v>
      </c>
      <c r="J62" s="505" t="n">
        <v>4614.29975629598</v>
      </c>
      <c r="K62" s="41" t="n">
        <v>864.218841391291</v>
      </c>
      <c r="L62" s="505"/>
      <c r="M62" s="505"/>
      <c r="N62" s="505"/>
    </row>
    <row r="63" customFormat="false" ht="12" hidden="false" customHeight="false" outlineLevel="0" collapsed="false">
      <c r="A63" s="138" t="s">
        <v>124</v>
      </c>
      <c r="B63" s="83" t="n">
        <v>25898.3202584747</v>
      </c>
      <c r="C63" s="42" t="n">
        <f aca="false">SUM(D63:J63)</f>
        <v>59133.0383679361</v>
      </c>
      <c r="D63" s="7" t="n">
        <v>28587.1748021805</v>
      </c>
      <c r="E63" s="7" t="n">
        <v>84.82144</v>
      </c>
      <c r="F63" s="87" t="n">
        <v>3969.78602995616</v>
      </c>
      <c r="G63" s="7" t="n">
        <v>0</v>
      </c>
      <c r="H63" s="7" t="n">
        <v>0</v>
      </c>
      <c r="I63" s="7" t="n">
        <v>1456.24861493433</v>
      </c>
      <c r="J63" s="505" t="n">
        <v>25035.0074808651</v>
      </c>
      <c r="K63" s="41" t="n">
        <v>4110.04076305187</v>
      </c>
      <c r="L63" s="505"/>
      <c r="M63" s="505"/>
      <c r="N63" s="505"/>
    </row>
    <row r="64" customFormat="false" ht="12" hidden="false" customHeight="false" outlineLevel="0" collapsed="false">
      <c r="A64" s="138" t="s">
        <v>126</v>
      </c>
      <c r="B64" s="83" t="n">
        <v>4189.17573661458</v>
      </c>
      <c r="C64" s="42" t="n">
        <f aca="false">SUM(D64:J64)</f>
        <v>11725.1775326448</v>
      </c>
      <c r="D64" s="7" t="n">
        <v>5122.75474045035</v>
      </c>
      <c r="E64" s="7" t="n">
        <v>0</v>
      </c>
      <c r="F64" s="87" t="n">
        <v>349.862365382869</v>
      </c>
      <c r="G64" s="7" t="n">
        <v>0</v>
      </c>
      <c r="H64" s="7" t="n">
        <v>0</v>
      </c>
      <c r="I64" s="7" t="n">
        <v>97.2125208307226</v>
      </c>
      <c r="J64" s="505" t="n">
        <v>6155.34790598083</v>
      </c>
      <c r="K64" s="41" t="n">
        <v>1125.28494972824</v>
      </c>
      <c r="L64" s="505"/>
      <c r="M64" s="505"/>
      <c r="N64" s="505"/>
    </row>
    <row r="65" customFormat="false" ht="12" hidden="false" customHeight="false" outlineLevel="0" collapsed="false">
      <c r="A65" s="138" t="s">
        <v>127</v>
      </c>
      <c r="B65" s="83" t="n">
        <v>1179.81706833832</v>
      </c>
      <c r="C65" s="42" t="n">
        <f aca="false">SUM(D65:J65)</f>
        <v>2470.95765551972</v>
      </c>
      <c r="D65" s="7" t="n">
        <v>1415.81776367965</v>
      </c>
      <c r="E65" s="7" t="n">
        <v>0</v>
      </c>
      <c r="F65" s="87" t="n">
        <v>104.098631178131</v>
      </c>
      <c r="G65" s="7" t="n">
        <v>0</v>
      </c>
      <c r="H65" s="7" t="n">
        <v>0</v>
      </c>
      <c r="I65" s="7" t="n">
        <v>214.890678470503</v>
      </c>
      <c r="J65" s="505" t="n">
        <v>736.150582191436</v>
      </c>
      <c r="K65" s="41" t="n">
        <v>215.054457059175</v>
      </c>
      <c r="L65" s="505"/>
      <c r="M65" s="505"/>
      <c r="N65" s="505"/>
    </row>
    <row r="66" customFormat="false" ht="12" hidden="false" customHeight="false" outlineLevel="0" collapsed="false">
      <c r="A66" s="138" t="s">
        <v>680</v>
      </c>
      <c r="B66" s="83" t="n">
        <v>1580.95263551931</v>
      </c>
      <c r="C66" s="42" t="n">
        <f aca="false">SUM(D66:J66)</f>
        <v>2701.74041982575</v>
      </c>
      <c r="D66" s="7" t="n">
        <v>1381.95176928005</v>
      </c>
      <c r="E66" s="7" t="n">
        <v>0</v>
      </c>
      <c r="F66" s="87" t="n">
        <v>58.504715847363</v>
      </c>
      <c r="G66" s="7" t="n">
        <v>0</v>
      </c>
      <c r="H66" s="7" t="n">
        <v>0</v>
      </c>
      <c r="I66" s="7" t="n">
        <v>152.605451899477</v>
      </c>
      <c r="J66" s="505" t="n">
        <v>1108.67848279886</v>
      </c>
      <c r="K66" s="41" t="n">
        <v>328.083078676323</v>
      </c>
      <c r="L66" s="505"/>
      <c r="M66" s="505"/>
      <c r="N66" s="505"/>
    </row>
    <row r="67" customFormat="false" ht="12" hidden="false" customHeight="false" outlineLevel="0" collapsed="false">
      <c r="A67" s="138" t="s">
        <v>681</v>
      </c>
      <c r="B67" s="83" t="n">
        <v>1368.79113933818</v>
      </c>
      <c r="C67" s="42" t="n">
        <f aca="false">SUM(D67:J67)</f>
        <v>5776.42614003639</v>
      </c>
      <c r="D67" s="7" t="n">
        <v>2831.1793535817</v>
      </c>
      <c r="E67" s="7" t="n">
        <v>0</v>
      </c>
      <c r="F67" s="87" t="n">
        <v>119.456866252638</v>
      </c>
      <c r="G67" s="7" t="n">
        <v>0</v>
      </c>
      <c r="H67" s="7" t="n">
        <v>0</v>
      </c>
      <c r="I67" s="7" t="n">
        <v>86.0486897514956</v>
      </c>
      <c r="J67" s="505" t="n">
        <v>2739.74123045056</v>
      </c>
      <c r="K67" s="41" t="n">
        <v>494.12512459178</v>
      </c>
      <c r="L67" s="505"/>
      <c r="M67" s="505"/>
      <c r="N67" s="505"/>
    </row>
    <row r="68" customFormat="false" ht="12" hidden="false" customHeight="false" outlineLevel="0" collapsed="false">
      <c r="A68" s="138" t="s">
        <v>682</v>
      </c>
      <c r="B68" s="83" t="n">
        <v>1117.89519431538</v>
      </c>
      <c r="C68" s="42" t="n">
        <f aca="false">SUM(D68:J68)</f>
        <v>1937.48100032379</v>
      </c>
      <c r="D68" s="7" t="n">
        <v>1063.56542930749</v>
      </c>
      <c r="E68" s="7" t="n">
        <v>0</v>
      </c>
      <c r="F68" s="87" t="n">
        <v>37.7743241314595</v>
      </c>
      <c r="G68" s="7" t="n">
        <v>0</v>
      </c>
      <c r="H68" s="7" t="n">
        <v>0</v>
      </c>
      <c r="I68" s="7" t="n">
        <v>20.9456022905297</v>
      </c>
      <c r="J68" s="505" t="n">
        <v>815.195644594307</v>
      </c>
      <c r="K68" s="41" t="n">
        <v>178.045085379224</v>
      </c>
      <c r="L68" s="505"/>
      <c r="M68" s="505"/>
      <c r="N68" s="505"/>
    </row>
    <row r="69" customFormat="false" ht="12" hidden="false" customHeight="false" outlineLevel="0" collapsed="false">
      <c r="A69" s="138" t="s">
        <v>683</v>
      </c>
      <c r="B69" s="83" t="n">
        <v>1801.28212953264</v>
      </c>
      <c r="C69" s="42" t="n">
        <f aca="false">SUM(D69:J69)</f>
        <v>3998.56464288258</v>
      </c>
      <c r="D69" s="7" t="n">
        <v>1565.08148432453</v>
      </c>
      <c r="E69" s="7" t="n">
        <v>0</v>
      </c>
      <c r="F69" s="87" t="n">
        <v>95.8325198449436</v>
      </c>
      <c r="G69" s="7" t="n">
        <v>0</v>
      </c>
      <c r="H69" s="7" t="n">
        <v>0</v>
      </c>
      <c r="I69" s="7" t="n">
        <v>180.941709528151</v>
      </c>
      <c r="J69" s="505" t="n">
        <v>2156.70892918495</v>
      </c>
      <c r="K69" s="41" t="n">
        <v>397.100555592989</v>
      </c>
      <c r="L69" s="505"/>
      <c r="M69" s="505"/>
      <c r="N69" s="505"/>
    </row>
    <row r="70" customFormat="false" ht="12" hidden="false" customHeight="false" outlineLevel="0" collapsed="false">
      <c r="A70" s="138" t="s">
        <v>129</v>
      </c>
      <c r="B70" s="83" t="n">
        <v>2879.63205195585</v>
      </c>
      <c r="C70" s="42" t="n">
        <f aca="false">SUM(D70:J70)</f>
        <v>4903.5024078569</v>
      </c>
      <c r="D70" s="7" t="n">
        <v>2432.32864280478</v>
      </c>
      <c r="E70" s="7" t="n">
        <v>0</v>
      </c>
      <c r="F70" s="87" t="n">
        <v>224.509828088672</v>
      </c>
      <c r="G70" s="7" t="n">
        <v>0</v>
      </c>
      <c r="H70" s="7" t="n">
        <v>0</v>
      </c>
      <c r="I70" s="7" t="n">
        <v>206.394168964911</v>
      </c>
      <c r="J70" s="505" t="n">
        <v>2040.26976799854</v>
      </c>
      <c r="K70" s="41" t="n">
        <v>425.107647675114</v>
      </c>
      <c r="L70" s="505"/>
      <c r="M70" s="505"/>
      <c r="N70" s="505"/>
    </row>
    <row r="71" customFormat="false" ht="12" hidden="false" customHeight="false" outlineLevel="0" collapsed="false">
      <c r="A71" s="138" t="s">
        <v>130</v>
      </c>
      <c r="B71" s="83" t="n">
        <v>2471.44998618345</v>
      </c>
      <c r="C71" s="42" t="n">
        <f aca="false">SUM(D71:J71)</f>
        <v>6296.14444024599</v>
      </c>
      <c r="D71" s="7" t="n">
        <v>3246.5472956149</v>
      </c>
      <c r="E71" s="7" t="n">
        <v>0</v>
      </c>
      <c r="F71" s="87" t="n">
        <v>247.432762080502</v>
      </c>
      <c r="G71" s="7" t="n">
        <v>0</v>
      </c>
      <c r="H71" s="7" t="n">
        <v>0</v>
      </c>
      <c r="I71" s="7" t="n">
        <v>87.3632502492449</v>
      </c>
      <c r="J71" s="505" t="n">
        <v>2714.80113230135</v>
      </c>
      <c r="K71" s="41" t="n">
        <v>531.134496271731</v>
      </c>
      <c r="L71" s="505"/>
      <c r="M71" s="505"/>
      <c r="N71" s="505"/>
    </row>
    <row r="72" customFormat="false" ht="12" hidden="false" customHeight="false" outlineLevel="0" collapsed="false">
      <c r="A72" s="138" t="s">
        <v>131</v>
      </c>
      <c r="B72" s="83" t="n">
        <v>3249.4881018206</v>
      </c>
      <c r="C72" s="42" t="n">
        <f aca="false">SUM(D72:J72)</f>
        <v>6458.95378096034</v>
      </c>
      <c r="D72" s="7" t="n">
        <v>4021.16546654752</v>
      </c>
      <c r="E72" s="7" t="n">
        <v>0</v>
      </c>
      <c r="F72" s="87" t="n">
        <v>348.331636959038</v>
      </c>
      <c r="G72" s="7" t="n">
        <v>0</v>
      </c>
      <c r="H72" s="7" t="n">
        <v>0</v>
      </c>
      <c r="I72" s="7" t="n">
        <v>152.213993602841</v>
      </c>
      <c r="J72" s="505" t="n">
        <v>1937.24268385094</v>
      </c>
      <c r="K72" s="41" t="n">
        <v>583.147667281392</v>
      </c>
      <c r="L72" s="505"/>
      <c r="M72" s="505"/>
      <c r="N72" s="505"/>
    </row>
    <row r="73" customFormat="false" ht="12" hidden="false" customHeight="false" outlineLevel="0" collapsed="false">
      <c r="A73" s="138" t="s">
        <v>684</v>
      </c>
      <c r="B73" s="83" t="n">
        <v>1134.17747689235</v>
      </c>
      <c r="C73" s="42" t="n">
        <f aca="false">SUM(D73:J73)</f>
        <v>2649.76964494165</v>
      </c>
      <c r="D73" s="7" t="n">
        <v>1340.53456146404</v>
      </c>
      <c r="E73" s="7" t="n">
        <v>0</v>
      </c>
      <c r="F73" s="87" t="n">
        <v>125.708735008307</v>
      </c>
      <c r="G73" s="7" t="n">
        <v>0</v>
      </c>
      <c r="H73" s="7" t="n">
        <v>0</v>
      </c>
      <c r="I73" s="7" t="n">
        <v>80.9746015829125</v>
      </c>
      <c r="J73" s="505" t="n">
        <v>1102.55174688639</v>
      </c>
      <c r="K73" s="41" t="n">
        <v>264.066868202894</v>
      </c>
      <c r="L73" s="505"/>
      <c r="M73" s="505"/>
      <c r="N73" s="505"/>
    </row>
    <row r="74" customFormat="false" ht="12" hidden="false" customHeight="false" outlineLevel="0" collapsed="false">
      <c r="A74" s="138" t="s">
        <v>685</v>
      </c>
      <c r="B74" s="83" t="n">
        <v>4924.26474335041</v>
      </c>
      <c r="C74" s="42" t="n">
        <f aca="false">SUM(D74:J74)</f>
        <v>9236.29567821807</v>
      </c>
      <c r="D74" s="7" t="n">
        <v>3871.2695680401</v>
      </c>
      <c r="E74" s="7" t="n">
        <v>0</v>
      </c>
      <c r="F74" s="87" t="n">
        <v>373.259082520747</v>
      </c>
      <c r="G74" s="7" t="n">
        <v>0</v>
      </c>
      <c r="H74" s="7" t="n">
        <v>0</v>
      </c>
      <c r="I74" s="7" t="n">
        <v>293.464721678243</v>
      </c>
      <c r="J74" s="505" t="n">
        <v>4698.30230597898</v>
      </c>
      <c r="K74" s="41" t="n">
        <v>959.242903812787</v>
      </c>
      <c r="L74" s="505"/>
      <c r="M74" s="505"/>
      <c r="N74" s="505"/>
    </row>
    <row r="75" customFormat="false" ht="12" hidden="false" customHeight="false" outlineLevel="0" collapsed="false">
      <c r="A75" s="138" t="s">
        <v>686</v>
      </c>
      <c r="B75" s="83" t="n">
        <v>14822.092524903</v>
      </c>
      <c r="C75" s="42" t="n">
        <f aca="false">SUM(D75:J75)</f>
        <v>27446.086681439</v>
      </c>
      <c r="D75" s="7" t="n">
        <v>12207.9054206851</v>
      </c>
      <c r="E75" s="7" t="n">
        <v>0</v>
      </c>
      <c r="F75" s="87" t="n">
        <v>1381.60949184222</v>
      </c>
      <c r="G75" s="7" t="n">
        <v>0</v>
      </c>
      <c r="H75" s="7" t="n">
        <v>0</v>
      </c>
      <c r="I75" s="7" t="n">
        <v>935.400544303121</v>
      </c>
      <c r="J75" s="505" t="n">
        <v>12921.1712246085</v>
      </c>
      <c r="K75" s="41" t="n">
        <v>2876.72845814971</v>
      </c>
      <c r="L75" s="505"/>
      <c r="M75" s="505"/>
      <c r="N75" s="505"/>
    </row>
    <row r="76" customFormat="false" ht="12" hidden="false" customHeight="false" outlineLevel="0" collapsed="false">
      <c r="A76" s="138" t="s">
        <v>132</v>
      </c>
      <c r="B76" s="83" t="n">
        <v>1771.85896856895</v>
      </c>
      <c r="C76" s="42" t="n">
        <f aca="false">SUM(D76:J76)</f>
        <v>8292.05858171035</v>
      </c>
      <c r="D76" s="7" t="n">
        <v>3460.5904432103</v>
      </c>
      <c r="E76" s="7" t="n">
        <v>0</v>
      </c>
      <c r="F76" s="87" t="n">
        <v>197.808401229292</v>
      </c>
      <c r="G76" s="7" t="n">
        <v>0</v>
      </c>
      <c r="H76" s="7" t="n">
        <v>0</v>
      </c>
      <c r="I76" s="7" t="n">
        <v>75.3096410905401</v>
      </c>
      <c r="J76" s="505" t="n">
        <v>4558.35009618022</v>
      </c>
      <c r="K76" s="41" t="n">
        <v>640.162104734289</v>
      </c>
      <c r="L76" s="505"/>
      <c r="M76" s="505"/>
      <c r="N76" s="505"/>
    </row>
    <row r="77" customFormat="false" ht="12" hidden="false" customHeight="false" outlineLevel="0" collapsed="false">
      <c r="A77" s="138" t="s">
        <v>687</v>
      </c>
      <c r="B77" s="83" t="n">
        <v>1638.54758782531</v>
      </c>
      <c r="C77" s="42" t="n">
        <f aca="false">SUM(D77:J77)</f>
        <v>2565.21705408953</v>
      </c>
      <c r="D77" s="7" t="n">
        <v>1161.03865940354</v>
      </c>
      <c r="E77" s="7" t="n">
        <v>0</v>
      </c>
      <c r="F77" s="87" t="n">
        <v>143.563290808553</v>
      </c>
      <c r="G77" s="7" t="n">
        <v>0</v>
      </c>
      <c r="H77" s="7" t="n">
        <v>0</v>
      </c>
      <c r="I77" s="7" t="n">
        <v>95.8342760139831</v>
      </c>
      <c r="J77" s="505" t="n">
        <v>1164.78082786345</v>
      </c>
      <c r="K77" s="41" t="n">
        <v>268.067881357484</v>
      </c>
      <c r="L77" s="505"/>
      <c r="M77" s="505"/>
      <c r="N77" s="505"/>
    </row>
    <row r="78" customFormat="false" ht="12" hidden="false" customHeight="false" outlineLevel="0" collapsed="false">
      <c r="A78" s="138" t="s">
        <v>134</v>
      </c>
      <c r="B78" s="83" t="n">
        <v>1391.94526607978</v>
      </c>
      <c r="C78" s="42" t="n">
        <f aca="false">SUM(D78:J78)</f>
        <v>4043.31822087151</v>
      </c>
      <c r="D78" s="7" t="n">
        <v>1885.19195002304</v>
      </c>
      <c r="E78" s="7" t="n">
        <v>0</v>
      </c>
      <c r="F78" s="87" t="n">
        <v>117.900159339171</v>
      </c>
      <c r="G78" s="7" t="n">
        <v>0</v>
      </c>
      <c r="H78" s="7" t="n">
        <v>0</v>
      </c>
      <c r="I78" s="7" t="n">
        <v>124.41005076691</v>
      </c>
      <c r="J78" s="505" t="n">
        <v>1915.81606074239</v>
      </c>
      <c r="K78" s="41" t="n">
        <v>390.098782572458</v>
      </c>
      <c r="L78" s="505"/>
      <c r="M78" s="505"/>
      <c r="N78" s="505"/>
    </row>
    <row r="79" customFormat="false" ht="12" hidden="false" customHeight="false" outlineLevel="0" collapsed="false">
      <c r="A79" s="138" t="s">
        <v>250</v>
      </c>
      <c r="B79" s="83" t="n">
        <v>454.254359282065</v>
      </c>
      <c r="C79" s="42" t="n">
        <f aca="false">SUM(D79:J79)</f>
        <v>1833.81742454748</v>
      </c>
      <c r="D79" s="7" t="n">
        <v>788.44775104944</v>
      </c>
      <c r="E79" s="7" t="n">
        <v>0</v>
      </c>
      <c r="F79" s="87" t="n">
        <v>4.80057291054934</v>
      </c>
      <c r="G79" s="7" t="n">
        <v>0</v>
      </c>
      <c r="H79" s="7" t="n">
        <v>0</v>
      </c>
      <c r="I79" s="7" t="n">
        <v>18.7069983454435</v>
      </c>
      <c r="J79" s="505" t="n">
        <v>1021.86210224205</v>
      </c>
      <c r="K79" s="41" t="n">
        <v>163.041286049514</v>
      </c>
      <c r="L79" s="505"/>
      <c r="M79" s="505"/>
      <c r="N79" s="505"/>
    </row>
    <row r="80" customFormat="false" ht="12" hidden="false" customHeight="false" outlineLevel="0" collapsed="false">
      <c r="A80" s="138" t="s">
        <v>252</v>
      </c>
      <c r="B80" s="83" t="n">
        <v>547.490226548056</v>
      </c>
      <c r="C80" s="42" t="n">
        <f aca="false">SUM(D80:J80)</f>
        <v>3877.08579380149</v>
      </c>
      <c r="D80" s="7" t="n">
        <v>1763.50895083922</v>
      </c>
      <c r="E80" s="7" t="n">
        <v>167.94229</v>
      </c>
      <c r="F80" s="87" t="n">
        <v>83.1623535553164</v>
      </c>
      <c r="G80" s="7" t="n">
        <v>0</v>
      </c>
      <c r="H80" s="7" t="n">
        <v>42.50829</v>
      </c>
      <c r="I80" s="7" t="n">
        <v>47.4864928263351</v>
      </c>
      <c r="J80" s="505" t="n">
        <v>1772.47741658062</v>
      </c>
      <c r="K80" s="41" t="n">
        <v>296.074973439609</v>
      </c>
      <c r="L80" s="505"/>
      <c r="M80" s="505"/>
      <c r="N80" s="505"/>
    </row>
    <row r="81" customFormat="false" ht="12" hidden="false" customHeight="false" outlineLevel="0" collapsed="false">
      <c r="A81" s="138" t="s">
        <v>484</v>
      </c>
      <c r="B81" s="83" t="n">
        <v>645.286100551226</v>
      </c>
      <c r="C81" s="42" t="n">
        <f aca="false">SUM(D81:J81)</f>
        <v>1085.9462431748</v>
      </c>
      <c r="D81" s="7" t="n">
        <v>535.704952221563</v>
      </c>
      <c r="E81" s="7" t="n">
        <v>0</v>
      </c>
      <c r="F81" s="87" t="n">
        <v>20.7780905439437</v>
      </c>
      <c r="G81" s="7" t="n">
        <v>0</v>
      </c>
      <c r="H81" s="7" t="n">
        <v>0</v>
      </c>
      <c r="I81" s="7" t="n">
        <v>25.1749119597519</v>
      </c>
      <c r="J81" s="505" t="n">
        <v>504.288288449545</v>
      </c>
      <c r="K81" s="41" t="n">
        <v>194.049137997581</v>
      </c>
      <c r="L81" s="505"/>
      <c r="M81" s="505"/>
      <c r="N81" s="505"/>
    </row>
    <row r="82" customFormat="false" ht="12" hidden="false" customHeight="false" outlineLevel="0" collapsed="false">
      <c r="A82" s="138" t="s">
        <v>135</v>
      </c>
      <c r="B82" s="83" t="n">
        <v>3072.18495098549</v>
      </c>
      <c r="C82" s="42" t="n">
        <f aca="false">SUM(D82:J82)</f>
        <v>7993.41423169912</v>
      </c>
      <c r="D82" s="7" t="n">
        <v>3697.352442268</v>
      </c>
      <c r="E82" s="7" t="n">
        <v>0</v>
      </c>
      <c r="F82" s="87" t="n">
        <v>280.073556119033</v>
      </c>
      <c r="G82" s="7" t="n">
        <v>0</v>
      </c>
      <c r="H82" s="7" t="n">
        <v>0</v>
      </c>
      <c r="I82" s="7" t="n">
        <v>152.3427640969</v>
      </c>
      <c r="J82" s="505" t="n">
        <v>3863.64546921519</v>
      </c>
      <c r="K82" s="41" t="n">
        <v>636.1610915797</v>
      </c>
      <c r="L82" s="505"/>
      <c r="M82" s="505"/>
      <c r="N82" s="505"/>
    </row>
    <row r="83" customFormat="false" ht="12" hidden="false" customHeight="false" outlineLevel="0" collapsed="false">
      <c r="A83" s="138" t="s">
        <v>688</v>
      </c>
      <c r="B83" s="83" t="n">
        <v>1406.53607583319</v>
      </c>
      <c r="C83" s="42" t="n">
        <f aca="false">SUM(D83:J83)</f>
        <v>3542.1321986084</v>
      </c>
      <c r="D83" s="7" t="n">
        <v>1744.04152526319</v>
      </c>
      <c r="E83" s="7" t="n">
        <v>0</v>
      </c>
      <c r="F83" s="87" t="n">
        <v>124.245773878866</v>
      </c>
      <c r="G83" s="7" t="n">
        <v>0</v>
      </c>
      <c r="H83" s="7" t="n">
        <v>0</v>
      </c>
      <c r="I83" s="7" t="n">
        <v>104.10531699588</v>
      </c>
      <c r="J83" s="505" t="n">
        <v>1569.73958247047</v>
      </c>
      <c r="K83" s="41" t="n">
        <v>381.096502974632</v>
      </c>
      <c r="L83" s="505"/>
      <c r="M83" s="505"/>
      <c r="N83" s="505"/>
    </row>
    <row r="84" customFormat="false" ht="12" hidden="false" customHeight="false" outlineLevel="0" collapsed="false">
      <c r="A84" s="138" t="s">
        <v>689</v>
      </c>
      <c r="B84" s="83" t="n">
        <v>12941.7592448725</v>
      </c>
      <c r="C84" s="42" t="n">
        <f aca="false">SUM(D84:J84)</f>
        <v>37978.6273313297</v>
      </c>
      <c r="D84" s="7" t="n">
        <v>13916.1704886092</v>
      </c>
      <c r="E84" s="7" t="n">
        <v>7093.68321</v>
      </c>
      <c r="F84" s="87" t="n">
        <v>1369.60835307032</v>
      </c>
      <c r="G84" s="7" t="n">
        <v>0</v>
      </c>
      <c r="H84" s="7" t="n">
        <v>1389.50688</v>
      </c>
      <c r="I84" s="7" t="n">
        <v>1110.53438412496</v>
      </c>
      <c r="J84" s="505" t="n">
        <v>13099.1240155251</v>
      </c>
      <c r="K84" s="41" t="n">
        <v>2619.66336296735</v>
      </c>
      <c r="L84" s="505"/>
      <c r="M84" s="505"/>
      <c r="N84" s="505"/>
    </row>
    <row r="85" customFormat="false" ht="12" hidden="false" customHeight="false" outlineLevel="0" collapsed="false">
      <c r="A85" s="138" t="s">
        <v>137</v>
      </c>
      <c r="B85" s="83" t="n">
        <v>27254.670897023</v>
      </c>
      <c r="C85" s="42" t="n">
        <f aca="false">SUM(D85:J85)</f>
        <v>91728.6698640643</v>
      </c>
      <c r="D85" s="7" t="n">
        <v>51689.9433001988</v>
      </c>
      <c r="E85" s="7" t="n">
        <v>0</v>
      </c>
      <c r="F85" s="87" t="n">
        <v>6236.38936041157</v>
      </c>
      <c r="G85" s="7" t="n">
        <v>0</v>
      </c>
      <c r="H85" s="7" t="n">
        <v>0</v>
      </c>
      <c r="I85" s="7" t="n">
        <v>1516.55292874725</v>
      </c>
      <c r="J85" s="505" t="n">
        <v>32285.7842747067</v>
      </c>
      <c r="K85" s="41" t="n">
        <v>4947.25276564968</v>
      </c>
      <c r="L85" s="505"/>
      <c r="M85" s="505"/>
      <c r="N85" s="505"/>
    </row>
    <row r="86" customFormat="false" ht="12" hidden="false" customHeight="false" outlineLevel="0" collapsed="false">
      <c r="A86" s="138" t="s">
        <v>254</v>
      </c>
      <c r="B86" s="83" t="n">
        <v>2382.20550532088</v>
      </c>
      <c r="C86" s="42" t="n">
        <f aca="false">SUM(D86:J86)</f>
        <v>11177.2763427689</v>
      </c>
      <c r="D86" s="7" t="n">
        <v>4164.68815115039</v>
      </c>
      <c r="E86" s="7" t="n">
        <v>0</v>
      </c>
      <c r="F86" s="87" t="n">
        <v>259.406255250629</v>
      </c>
      <c r="G86" s="7" t="n">
        <v>0</v>
      </c>
      <c r="H86" s="7" t="n">
        <v>0</v>
      </c>
      <c r="I86" s="7" t="n">
        <v>46.9586439465279</v>
      </c>
      <c r="J86" s="505" t="n">
        <v>6706.22329242135</v>
      </c>
      <c r="K86" s="41" t="n">
        <v>1020.25835442027</v>
      </c>
      <c r="L86" s="505"/>
      <c r="M86" s="505"/>
      <c r="N86" s="505"/>
    </row>
    <row r="87" customFormat="false" ht="12" hidden="false" customHeight="false" outlineLevel="0" collapsed="false">
      <c r="A87" s="138" t="s">
        <v>690</v>
      </c>
      <c r="B87" s="83" t="n">
        <v>16510.2977673945</v>
      </c>
      <c r="C87" s="42" t="n">
        <f aca="false">SUM(D87:J87)</f>
        <v>31613.4436311157</v>
      </c>
      <c r="D87" s="7" t="n">
        <v>16259.2674753263</v>
      </c>
      <c r="E87" s="7" t="n">
        <v>0</v>
      </c>
      <c r="F87" s="87" t="n">
        <v>1864.59586071125</v>
      </c>
      <c r="G87" s="7" t="n">
        <v>0</v>
      </c>
      <c r="H87" s="7" t="n">
        <v>891.49527</v>
      </c>
      <c r="I87" s="7" t="n">
        <v>1071.78918490203</v>
      </c>
      <c r="J87" s="505" t="n">
        <v>11526.2958401761</v>
      </c>
      <c r="K87" s="41" t="n">
        <v>2596.65753732846</v>
      </c>
      <c r="L87" s="505"/>
      <c r="M87" s="505"/>
      <c r="N87" s="505"/>
    </row>
    <row r="88" customFormat="false" ht="12" hidden="false" customHeight="false" outlineLevel="0" collapsed="false">
      <c r="A88" s="138" t="s">
        <v>691</v>
      </c>
      <c r="B88" s="83" t="n">
        <v>651.833134334422</v>
      </c>
      <c r="C88" s="42" t="n">
        <f aca="false">SUM(D88:J88)</f>
        <v>1833.11747221437</v>
      </c>
      <c r="D88" s="7" t="n">
        <v>1208.35286830739</v>
      </c>
      <c r="E88" s="7" t="n">
        <v>0</v>
      </c>
      <c r="F88" s="87" t="n">
        <v>21.3475895672928</v>
      </c>
      <c r="G88" s="7" t="n">
        <v>0</v>
      </c>
      <c r="H88" s="7" t="n">
        <v>0</v>
      </c>
      <c r="I88" s="7" t="n">
        <v>15.6592931381917</v>
      </c>
      <c r="J88" s="505" t="n">
        <v>587.757721201491</v>
      </c>
      <c r="K88" s="41" t="n">
        <v>214.054203770528</v>
      </c>
      <c r="L88" s="505"/>
      <c r="M88" s="505"/>
      <c r="N88" s="505"/>
    </row>
    <row r="89" customFormat="false" ht="12" hidden="false" customHeight="false" outlineLevel="0" collapsed="false">
      <c r="A89" s="138" t="s">
        <v>255</v>
      </c>
      <c r="B89" s="83" t="n">
        <v>486.131747189826</v>
      </c>
      <c r="C89" s="42" t="n">
        <f aca="false">SUM(D89:J89)</f>
        <v>847.191860806645</v>
      </c>
      <c r="D89" s="7" t="n">
        <v>508.006462002571</v>
      </c>
      <c r="E89" s="7" t="n">
        <v>0</v>
      </c>
      <c r="F89" s="87" t="n">
        <v>24.929509397266</v>
      </c>
      <c r="G89" s="7" t="n">
        <v>0</v>
      </c>
      <c r="H89" s="7" t="n">
        <v>0</v>
      </c>
      <c r="I89" s="7" t="n">
        <v>52.824770786151</v>
      </c>
      <c r="J89" s="505" t="n">
        <v>261.431118620657</v>
      </c>
      <c r="K89" s="41" t="n">
        <v>111.028115039853</v>
      </c>
      <c r="L89" s="505"/>
      <c r="M89" s="505"/>
      <c r="N89" s="505"/>
    </row>
    <row r="90" customFormat="false" ht="12" hidden="false" customHeight="false" outlineLevel="0" collapsed="false">
      <c r="A90" s="138" t="s">
        <v>138</v>
      </c>
      <c r="B90" s="83" t="n">
        <v>2316.29838344109</v>
      </c>
      <c r="C90" s="42" t="n">
        <f aca="false">SUM(D90:J90)</f>
        <v>4969.67940567489</v>
      </c>
      <c r="D90" s="7" t="n">
        <v>2598.09505147839</v>
      </c>
      <c r="E90" s="7" t="n">
        <v>0</v>
      </c>
      <c r="F90" s="87" t="n">
        <v>140.819164744982</v>
      </c>
      <c r="G90" s="7" t="n">
        <v>0</v>
      </c>
      <c r="H90" s="7" t="n">
        <v>0</v>
      </c>
      <c r="I90" s="7" t="n">
        <v>121.479270369854</v>
      </c>
      <c r="J90" s="505" t="n">
        <v>2109.28591908166</v>
      </c>
      <c r="K90" s="41" t="n">
        <v>516.130696942021</v>
      </c>
      <c r="L90" s="505"/>
      <c r="M90" s="505"/>
      <c r="N90" s="505"/>
    </row>
    <row r="91" customFormat="false" ht="12" hidden="false" customHeight="false" outlineLevel="0" collapsed="false">
      <c r="A91" s="138" t="s">
        <v>692</v>
      </c>
      <c r="B91" s="83" t="n">
        <v>512.6179538247</v>
      </c>
      <c r="C91" s="42" t="n">
        <f aca="false">SUM(D91:J91)</f>
        <v>813.293000793963</v>
      </c>
      <c r="D91" s="7" t="n">
        <v>219.049840583286</v>
      </c>
      <c r="E91" s="7" t="n">
        <v>0</v>
      </c>
      <c r="F91" s="87" t="n">
        <v>10.8697913712126</v>
      </c>
      <c r="G91" s="7" t="n">
        <v>0</v>
      </c>
      <c r="H91" s="7" t="n">
        <v>0</v>
      </c>
      <c r="I91" s="7" t="n">
        <v>9.32266334562574</v>
      </c>
      <c r="J91" s="505" t="n">
        <v>574.050705493839</v>
      </c>
      <c r="K91" s="41" t="n">
        <v>158.040019606278</v>
      </c>
      <c r="L91" s="505"/>
      <c r="M91" s="505"/>
      <c r="N91" s="505"/>
    </row>
    <row r="92" customFormat="false" ht="12" hidden="false" customHeight="false" outlineLevel="0" collapsed="false">
      <c r="A92" s="138" t="s">
        <v>693</v>
      </c>
      <c r="B92" s="83" t="n">
        <v>4333.72053243923</v>
      </c>
      <c r="C92" s="42" t="n">
        <f aca="false">SUM(D92:J92)</f>
        <v>13340.5149432402</v>
      </c>
      <c r="D92" s="7" t="n">
        <v>4226.09847331464</v>
      </c>
      <c r="E92" s="7" t="n">
        <v>0</v>
      </c>
      <c r="F92" s="87" t="n">
        <v>297.534925196032</v>
      </c>
      <c r="G92" s="7" t="n">
        <v>0</v>
      </c>
      <c r="H92" s="7" t="n">
        <v>0</v>
      </c>
      <c r="I92" s="7" t="n">
        <v>274.313945764666</v>
      </c>
      <c r="J92" s="505" t="n">
        <v>8542.56759896488</v>
      </c>
      <c r="K92" s="41" t="n">
        <v>1530.38753163041</v>
      </c>
      <c r="L92" s="505"/>
      <c r="M92" s="505"/>
      <c r="N92" s="505"/>
    </row>
    <row r="93" customFormat="false" ht="12" hidden="false" customHeight="false" outlineLevel="0" collapsed="false">
      <c r="A93" s="138" t="s">
        <v>694</v>
      </c>
      <c r="B93" s="83" t="n">
        <v>12483.144269944</v>
      </c>
      <c r="C93" s="42" t="n">
        <f aca="false">SUM(D93:J93)</f>
        <v>19480.6177462495</v>
      </c>
      <c r="D93" s="7" t="n">
        <v>9590.92608115938</v>
      </c>
      <c r="E93" s="7" t="n">
        <v>0</v>
      </c>
      <c r="F93" s="87" t="n">
        <v>950.99649661956</v>
      </c>
      <c r="G93" s="7" t="n">
        <v>0</v>
      </c>
      <c r="H93" s="7" t="n">
        <v>0</v>
      </c>
      <c r="I93" s="7" t="n">
        <v>518.542498018603</v>
      </c>
      <c r="J93" s="505" t="n">
        <v>8420.15267045192</v>
      </c>
      <c r="K93" s="41" t="n">
        <v>2040.51670884055</v>
      </c>
      <c r="L93" s="505"/>
      <c r="M93" s="505"/>
      <c r="N93" s="505"/>
    </row>
    <row r="94" customFormat="false" ht="12" hidden="false" customHeight="false" outlineLevel="0" collapsed="false">
      <c r="A94" s="138" t="s">
        <v>261</v>
      </c>
      <c r="B94" s="83" t="n">
        <v>1726.00044696242</v>
      </c>
      <c r="C94" s="42" t="n">
        <f aca="false">SUM(D94:J94)</f>
        <v>8529.18815408311</v>
      </c>
      <c r="D94" s="7" t="n">
        <v>3468.13026928967</v>
      </c>
      <c r="E94" s="7" t="n">
        <v>0</v>
      </c>
      <c r="F94" s="87" t="n">
        <v>256.915422564005</v>
      </c>
      <c r="G94" s="7" t="n">
        <v>0</v>
      </c>
      <c r="H94" s="7" t="n">
        <v>0</v>
      </c>
      <c r="I94" s="7" t="n">
        <v>58.3151200907005</v>
      </c>
      <c r="J94" s="505" t="n">
        <v>4745.82734213873</v>
      </c>
      <c r="K94" s="41" t="n">
        <v>710.179834939602</v>
      </c>
      <c r="L94" s="505"/>
      <c r="M94" s="505"/>
      <c r="N94" s="505"/>
    </row>
    <row r="95" customFormat="false" ht="12" hidden="false" customHeight="false" outlineLevel="0" collapsed="false">
      <c r="A95" s="138" t="s">
        <v>695</v>
      </c>
      <c r="B95" s="83" t="n">
        <v>6552.87020760009</v>
      </c>
      <c r="C95" s="42" t="n">
        <f aca="false">SUM(D95:J95)</f>
        <v>59286.9471717934</v>
      </c>
      <c r="D95" s="7" t="n">
        <v>13853.992992913</v>
      </c>
      <c r="E95" s="7" t="n">
        <v>430.00115</v>
      </c>
      <c r="F95" s="87" t="n">
        <v>479.576384657933</v>
      </c>
      <c r="G95" s="7" t="n">
        <v>0</v>
      </c>
      <c r="H95" s="7" t="n">
        <v>2985.08537</v>
      </c>
      <c r="I95" s="7" t="n">
        <v>284.226520161341</v>
      </c>
      <c r="J95" s="505" t="n">
        <v>41254.0647540611</v>
      </c>
      <c r="K95" s="41" t="n">
        <v>3701.93742128376</v>
      </c>
      <c r="L95" s="505"/>
      <c r="M95" s="505"/>
      <c r="N95" s="505"/>
    </row>
    <row r="96" customFormat="false" ht="12" hidden="false" customHeight="false" outlineLevel="0" collapsed="false">
      <c r="A96" s="138" t="s">
        <v>696</v>
      </c>
      <c r="B96" s="83" t="n">
        <v>1481.60560992425</v>
      </c>
      <c r="C96" s="42" t="n">
        <f aca="false">SUM(D96:J96)</f>
        <v>2911.76405468023</v>
      </c>
      <c r="D96" s="7" t="n">
        <v>1566.99625318342</v>
      </c>
      <c r="E96" s="7" t="n">
        <v>0</v>
      </c>
      <c r="F96" s="87" t="n">
        <v>162.095116442427</v>
      </c>
      <c r="G96" s="7" t="n">
        <v>0</v>
      </c>
      <c r="H96" s="7" t="n">
        <v>0</v>
      </c>
      <c r="I96" s="7" t="n">
        <v>97.6862981189343</v>
      </c>
      <c r="J96" s="505" t="n">
        <v>1084.98638693545</v>
      </c>
      <c r="K96" s="41" t="n">
        <v>325.082318810381</v>
      </c>
      <c r="L96" s="505"/>
      <c r="M96" s="505"/>
      <c r="N96" s="505"/>
    </row>
    <row r="97" customFormat="false" ht="12" hidden="false" customHeight="false" outlineLevel="0" collapsed="false">
      <c r="A97" s="138" t="s">
        <v>598</v>
      </c>
      <c r="B97" s="83" t="n">
        <v>1355.4531153574</v>
      </c>
      <c r="C97" s="42" t="n">
        <f aca="false">SUM(D97:J97)</f>
        <v>4269.02652907651</v>
      </c>
      <c r="D97" s="7" t="n">
        <v>1768.05284225001</v>
      </c>
      <c r="E97" s="7" t="n">
        <v>0</v>
      </c>
      <c r="F97" s="87" t="n">
        <v>110.937148590624</v>
      </c>
      <c r="G97" s="7" t="n">
        <v>0</v>
      </c>
      <c r="H97" s="7" t="n">
        <v>0</v>
      </c>
      <c r="I97" s="7" t="n">
        <v>182.769249218018</v>
      </c>
      <c r="J97" s="505" t="n">
        <v>2207.26728901786</v>
      </c>
      <c r="K97" s="41" t="n">
        <v>455.115246334534</v>
      </c>
      <c r="L97" s="505"/>
      <c r="M97" s="505"/>
      <c r="N97" s="505"/>
    </row>
    <row r="98" customFormat="false" ht="12" hidden="false" customHeight="false" outlineLevel="0" collapsed="false">
      <c r="A98" s="138" t="s">
        <v>144</v>
      </c>
      <c r="B98" s="83" t="n">
        <v>1514.90083600308</v>
      </c>
      <c r="C98" s="42" t="n">
        <f aca="false">SUM(D98:J98)</f>
        <v>3267.15874617259</v>
      </c>
      <c r="D98" s="7" t="n">
        <v>1773.25926461374</v>
      </c>
      <c r="E98" s="7" t="n">
        <v>0</v>
      </c>
      <c r="F98" s="87" t="n">
        <v>208.510316540697</v>
      </c>
      <c r="G98" s="7" t="n">
        <v>0</v>
      </c>
      <c r="H98" s="7" t="n">
        <v>0</v>
      </c>
      <c r="I98" s="7" t="n">
        <v>77.0080498090715</v>
      </c>
      <c r="J98" s="505" t="n">
        <v>1208.38111520907</v>
      </c>
      <c r="K98" s="41" t="n">
        <v>314.079532635261</v>
      </c>
      <c r="L98" s="505"/>
      <c r="M98" s="505"/>
      <c r="N98" s="505"/>
    </row>
    <row r="99" customFormat="false" ht="12" hidden="false" customHeight="false" outlineLevel="0" collapsed="false">
      <c r="A99" s="138" t="s">
        <v>599</v>
      </c>
      <c r="B99" s="83" t="n">
        <v>1246.00914325899</v>
      </c>
      <c r="C99" s="42" t="n">
        <f aca="false">SUM(D99:J99)</f>
        <v>4222.74279975807</v>
      </c>
      <c r="D99" s="7" t="n">
        <v>2138.35119766536</v>
      </c>
      <c r="E99" s="7" t="n">
        <v>0</v>
      </c>
      <c r="F99" s="87" t="n">
        <v>59.98796198922</v>
      </c>
      <c r="G99" s="7" t="n">
        <v>0</v>
      </c>
      <c r="H99" s="7" t="n">
        <v>0</v>
      </c>
      <c r="I99" s="7" t="n">
        <v>48.5350411199496</v>
      </c>
      <c r="J99" s="505" t="n">
        <v>1975.86859898354</v>
      </c>
      <c r="K99" s="41" t="n">
        <v>506.128164055548</v>
      </c>
      <c r="L99" s="505"/>
      <c r="M99" s="505"/>
      <c r="N99" s="505"/>
    </row>
    <row r="100" customFormat="false" ht="12" hidden="false" customHeight="false" outlineLevel="0" collapsed="false">
      <c r="A100" s="138" t="s">
        <v>263</v>
      </c>
      <c r="B100" s="83" t="n">
        <v>1648.78810994382</v>
      </c>
      <c r="C100" s="42" t="n">
        <f aca="false">SUM(D100:J100)</f>
        <v>5493.24261978077</v>
      </c>
      <c r="D100" s="7" t="n">
        <v>2097.81748152885</v>
      </c>
      <c r="E100" s="7" t="n">
        <v>0</v>
      </c>
      <c r="F100" s="87" t="n">
        <v>97.8562052046099</v>
      </c>
      <c r="G100" s="7" t="n">
        <v>0</v>
      </c>
      <c r="H100" s="7" t="n">
        <v>0</v>
      </c>
      <c r="I100" s="7" t="n">
        <v>170.281335032967</v>
      </c>
      <c r="J100" s="505" t="n">
        <v>3127.28759801434</v>
      </c>
      <c r="K100" s="41" t="n">
        <v>525.132976539847</v>
      </c>
      <c r="L100" s="505"/>
      <c r="M100" s="505"/>
      <c r="N100" s="505"/>
    </row>
    <row r="101" customFormat="false" ht="12" hidden="false" customHeight="false" outlineLevel="0" collapsed="false">
      <c r="A101" s="138" t="s">
        <v>697</v>
      </c>
      <c r="B101" s="83" t="n">
        <v>5775.03983384247</v>
      </c>
      <c r="C101" s="42" t="n">
        <f aca="false">SUM(D101:J101)</f>
        <v>14076.2952753409</v>
      </c>
      <c r="D101" s="7" t="n">
        <v>5533.54044677873</v>
      </c>
      <c r="E101" s="7" t="n">
        <v>0</v>
      </c>
      <c r="F101" s="87" t="n">
        <v>369.033488222368</v>
      </c>
      <c r="G101" s="7" t="n">
        <v>0</v>
      </c>
      <c r="H101" s="7" t="n">
        <v>0</v>
      </c>
      <c r="I101" s="7" t="n">
        <v>301.293857571196</v>
      </c>
      <c r="J101" s="505" t="n">
        <v>7872.42748276859</v>
      </c>
      <c r="K101" s="41" t="n">
        <v>1611.40804801084</v>
      </c>
      <c r="L101" s="505"/>
      <c r="M101" s="505"/>
      <c r="N101" s="505"/>
    </row>
    <row r="102" customFormat="false" ht="12" hidden="false" customHeight="false" outlineLevel="0" collapsed="false">
      <c r="A102" s="138" t="s">
        <v>698</v>
      </c>
      <c r="B102" s="83" t="n">
        <v>41641.2337675121</v>
      </c>
      <c r="C102" s="42" t="n">
        <f aca="false">SUM(D102:J102)</f>
        <v>74887.8611738582</v>
      </c>
      <c r="D102" s="7" t="n">
        <v>32340.1608189179</v>
      </c>
      <c r="E102" s="7" t="n">
        <v>0</v>
      </c>
      <c r="F102" s="87" t="n">
        <v>3839.30872002167</v>
      </c>
      <c r="G102" s="7" t="n">
        <v>0</v>
      </c>
      <c r="H102" s="7" t="n">
        <v>0</v>
      </c>
      <c r="I102" s="7" t="n">
        <v>2112.3699994552</v>
      </c>
      <c r="J102" s="505" t="n">
        <v>36596.0216354634</v>
      </c>
      <c r="K102" s="41" t="n">
        <v>6295.59419874628</v>
      </c>
      <c r="L102" s="505"/>
      <c r="M102" s="505"/>
      <c r="N102" s="505"/>
    </row>
    <row r="103" customFormat="false" ht="12" hidden="false" customHeight="false" outlineLevel="0" collapsed="false">
      <c r="A103" s="138" t="s">
        <v>699</v>
      </c>
      <c r="B103" s="83" t="n">
        <v>5826.49397611602</v>
      </c>
      <c r="C103" s="42" t="n">
        <f aca="false">SUM(D103:J103)</f>
        <v>38975.2122908975</v>
      </c>
      <c r="D103" s="7" t="n">
        <v>13443.4438663662</v>
      </c>
      <c r="E103" s="7" t="n">
        <v>0</v>
      </c>
      <c r="F103" s="87" t="n">
        <v>1309.99264911116</v>
      </c>
      <c r="G103" s="7" t="n">
        <v>0</v>
      </c>
      <c r="H103" s="7" t="n">
        <v>0</v>
      </c>
      <c r="I103" s="7" t="n">
        <v>407.220105506859</v>
      </c>
      <c r="J103" s="505" t="n">
        <v>23814.5556699133</v>
      </c>
      <c r="K103" s="41" t="n">
        <v>3590.9093062439</v>
      </c>
      <c r="L103" s="505"/>
      <c r="M103" s="505"/>
      <c r="N103" s="505"/>
    </row>
    <row r="104" customFormat="false" ht="12" hidden="false" customHeight="false" outlineLevel="0" collapsed="false">
      <c r="A104" s="138" t="s">
        <v>700</v>
      </c>
      <c r="B104" s="83" t="n">
        <v>23307.7984785972</v>
      </c>
      <c r="C104" s="42" t="n">
        <f aca="false">SUM(D104:J104)</f>
        <v>52009.6200741332</v>
      </c>
      <c r="D104" s="7" t="n">
        <v>20692.3191990908</v>
      </c>
      <c r="E104" s="7" t="n">
        <v>0</v>
      </c>
      <c r="F104" s="87" t="n">
        <v>1923.90902375884</v>
      </c>
      <c r="G104" s="7" t="n">
        <v>0</v>
      </c>
      <c r="H104" s="7" t="n">
        <v>0</v>
      </c>
      <c r="I104" s="7" t="n">
        <v>1355.75026361492</v>
      </c>
      <c r="J104" s="505" t="n">
        <v>28037.6415876686</v>
      </c>
      <c r="K104" s="41" t="n">
        <v>5365.35864030426</v>
      </c>
      <c r="L104" s="505"/>
      <c r="M104" s="505"/>
      <c r="N104" s="505"/>
    </row>
    <row r="105" customFormat="false" ht="12" hidden="false" customHeight="false" outlineLevel="0" collapsed="false">
      <c r="A105" s="138" t="s">
        <v>701</v>
      </c>
      <c r="B105" s="83" t="n">
        <v>3363.68112529168</v>
      </c>
      <c r="C105" s="42" t="n">
        <f aca="false">SUM(D105:J105)</f>
        <v>4572.44942829083</v>
      </c>
      <c r="D105" s="7" t="n">
        <v>2142.13712981397</v>
      </c>
      <c r="E105" s="7" t="n">
        <v>0</v>
      </c>
      <c r="F105" s="87" t="n">
        <v>257.195442106422</v>
      </c>
      <c r="G105" s="7" t="n">
        <v>0</v>
      </c>
      <c r="H105" s="7" t="n">
        <v>0</v>
      </c>
      <c r="I105" s="7" t="n">
        <v>146.838195966412</v>
      </c>
      <c r="J105" s="505" t="n">
        <v>2026.27866040402</v>
      </c>
      <c r="K105" s="41" t="n">
        <v>484.122591705306</v>
      </c>
      <c r="L105" s="505"/>
      <c r="M105" s="505"/>
      <c r="N105" s="505"/>
    </row>
    <row r="106" customFormat="false" ht="12" hidden="false" customHeight="false" outlineLevel="0" collapsed="false">
      <c r="A106" s="506"/>
      <c r="B106" s="507"/>
      <c r="C106" s="42"/>
      <c r="D106" s="42"/>
      <c r="E106" s="42"/>
      <c r="F106" s="42"/>
      <c r="G106" s="42"/>
      <c r="H106" s="42"/>
      <c r="I106" s="42"/>
      <c r="J106" s="42"/>
      <c r="K106" s="508"/>
      <c r="L106" s="505"/>
      <c r="M106" s="505"/>
      <c r="N106" s="505"/>
    </row>
    <row r="107" customFormat="false" ht="12" hidden="false" customHeight="false" outlineLevel="0" collapsed="false">
      <c r="A107" s="509" t="s">
        <v>702</v>
      </c>
      <c r="B107" s="510" t="n">
        <f aca="false">SUM(B4:B105)</f>
        <v>822104.203176804</v>
      </c>
      <c r="C107" s="447" t="n">
        <f aca="false">SUM(D107:J107)</f>
        <v>2398755.90130645</v>
      </c>
      <c r="D107" s="511" t="n">
        <f aca="false">SUM(D4:D105)</f>
        <v>851368.721138849</v>
      </c>
      <c r="E107" s="512" t="n">
        <v>24052.15268</v>
      </c>
      <c r="F107" s="512" t="n">
        <v>95238.3937354608</v>
      </c>
      <c r="G107" s="512" t="n">
        <v>0</v>
      </c>
      <c r="H107" s="512" t="n">
        <v>85054.73533</v>
      </c>
      <c r="I107" s="512" t="n">
        <f aca="false">SUM(I4:I105)</f>
        <v>63283.1865749889</v>
      </c>
      <c r="J107" s="513" t="n">
        <f aca="false">SUM(J4:J105)</f>
        <v>1279758.71184715</v>
      </c>
      <c r="K107" s="514" t="n">
        <f aca="false">SUM(K4:K105)</f>
        <v>184174.637532055</v>
      </c>
      <c r="L107" s="505"/>
      <c r="M107" s="505"/>
      <c r="N107" s="505"/>
    </row>
    <row r="108" customFormat="false" ht="12.75" hidden="false" customHeight="false" outlineLevel="0" collapsed="false">
      <c r="A108" s="515"/>
      <c r="B108" s="516"/>
      <c r="C108" s="482"/>
      <c r="D108" s="517"/>
      <c r="E108" s="517"/>
      <c r="F108" s="518"/>
      <c r="G108" s="517"/>
      <c r="H108" s="517"/>
      <c r="I108" s="517"/>
      <c r="J108" s="519"/>
      <c r="K108" s="520"/>
      <c r="L108" s="521"/>
      <c r="M108" s="521"/>
      <c r="N108" s="521"/>
    </row>
    <row r="109" customFormat="false" ht="12" hidden="false" customHeight="false" outlineLevel="0" collapsed="false">
      <c r="A109" s="342" t="s">
        <v>148</v>
      </c>
      <c r="B109" s="157" t="n">
        <v>36980.3913551195</v>
      </c>
      <c r="C109" s="42" t="n">
        <f aca="false">SUM(D109:J109)</f>
        <v>153394.275613075</v>
      </c>
      <c r="D109" s="109" t="n">
        <v>47017.7210778501</v>
      </c>
      <c r="E109" s="7" t="n">
        <v>0</v>
      </c>
      <c r="F109" s="7" t="n">
        <v>3051.91633629683</v>
      </c>
      <c r="G109" s="7" t="n">
        <v>0</v>
      </c>
      <c r="H109" s="7" t="n">
        <v>0</v>
      </c>
      <c r="I109" s="7" t="n">
        <v>1704.8795488062</v>
      </c>
      <c r="J109" s="522" t="n">
        <v>101619.758650122</v>
      </c>
      <c r="K109" s="41" t="n">
        <v>10231.5908895735</v>
      </c>
      <c r="L109" s="521"/>
      <c r="M109" s="521"/>
      <c r="N109" s="521"/>
    </row>
    <row r="110" customFormat="false" ht="12" hidden="false" customHeight="false" outlineLevel="0" collapsed="false">
      <c r="A110" s="271" t="s">
        <v>149</v>
      </c>
      <c r="B110" s="83" t="n">
        <v>39666.3998772059</v>
      </c>
      <c r="C110" s="42" t="n">
        <f aca="false">SUM(D110:J110)</f>
        <v>150153.362800819</v>
      </c>
      <c r="D110" s="109" t="n">
        <v>54454.8520581655</v>
      </c>
      <c r="E110" s="7" t="n">
        <v>0</v>
      </c>
      <c r="F110" s="7" t="n">
        <v>3732.27780700714</v>
      </c>
      <c r="G110" s="7" t="n">
        <v>0</v>
      </c>
      <c r="H110" s="7" t="n">
        <v>0</v>
      </c>
      <c r="I110" s="7" t="n">
        <v>1890.43563720771</v>
      </c>
      <c r="J110" s="523" t="n">
        <v>90075.7972984389</v>
      </c>
      <c r="K110" s="41" t="n">
        <v>9734.46500511579</v>
      </c>
      <c r="L110" s="521"/>
      <c r="M110" s="521"/>
      <c r="N110" s="521"/>
    </row>
    <row r="111" customFormat="false" ht="12" hidden="false" customHeight="false" outlineLevel="0" collapsed="false">
      <c r="A111" s="271" t="s">
        <v>150</v>
      </c>
      <c r="B111" s="83" t="n">
        <v>38315.0716541263</v>
      </c>
      <c r="C111" s="42" t="n">
        <f aca="false">SUM(D111:J111)</f>
        <v>106306.346816453</v>
      </c>
      <c r="D111" s="109" t="n">
        <v>31465.4779260532</v>
      </c>
      <c r="E111" s="7" t="n">
        <v>0</v>
      </c>
      <c r="F111" s="7" t="n">
        <v>3169.15912534414</v>
      </c>
      <c r="G111" s="7" t="n">
        <v>0</v>
      </c>
      <c r="H111" s="7" t="n">
        <v>0</v>
      </c>
      <c r="I111" s="7" t="n">
        <v>3242.24741798506</v>
      </c>
      <c r="J111" s="523" t="n">
        <v>68429.462347071</v>
      </c>
      <c r="K111" s="41" t="n">
        <v>7999.02554931268</v>
      </c>
      <c r="L111" s="521"/>
      <c r="M111" s="521"/>
      <c r="N111" s="521"/>
    </row>
    <row r="112" customFormat="false" ht="12" hidden="false" customHeight="false" outlineLevel="0" collapsed="false">
      <c r="A112" s="271" t="s">
        <v>151</v>
      </c>
      <c r="B112" s="83" t="n">
        <v>14110.670383954</v>
      </c>
      <c r="C112" s="42" t="n">
        <f aca="false">SUM(D112:J112)</f>
        <v>46351.7781501361</v>
      </c>
      <c r="D112" s="109" t="n">
        <v>14637.0808509625</v>
      </c>
      <c r="E112" s="7" t="n">
        <v>0</v>
      </c>
      <c r="F112" s="7" t="n">
        <v>2531.06955417216</v>
      </c>
      <c r="G112" s="7" t="n">
        <v>0</v>
      </c>
      <c r="H112" s="7" t="n">
        <v>0</v>
      </c>
      <c r="I112" s="7" t="n">
        <v>545.452455202878</v>
      </c>
      <c r="J112" s="523" t="n">
        <v>28638.1752897985</v>
      </c>
      <c r="K112" s="41" t="n">
        <v>2622.66412283329</v>
      </c>
      <c r="L112" s="521"/>
      <c r="M112" s="521"/>
      <c r="N112" s="521"/>
    </row>
    <row r="113" customFormat="false" ht="12" hidden="false" customHeight="false" outlineLevel="0" collapsed="false">
      <c r="A113" s="271" t="s">
        <v>152</v>
      </c>
      <c r="B113" s="83" t="n">
        <v>25527.0950926433</v>
      </c>
      <c r="C113" s="42" t="n">
        <f aca="false">SUM(D113:J113)</f>
        <v>63166.8118461808</v>
      </c>
      <c r="D113" s="109" t="n">
        <v>19011.4135947117</v>
      </c>
      <c r="E113" s="7" t="n">
        <v>0</v>
      </c>
      <c r="F113" s="7" t="n">
        <v>3040.0188476136</v>
      </c>
      <c r="G113" s="7" t="n">
        <v>0</v>
      </c>
      <c r="H113" s="7" t="n">
        <v>0</v>
      </c>
      <c r="I113" s="7" t="n">
        <v>2049.58632157427</v>
      </c>
      <c r="J113" s="523" t="n">
        <v>39065.7930822812</v>
      </c>
      <c r="K113" s="41" t="n">
        <v>4384.11016414124</v>
      </c>
      <c r="L113" s="521"/>
      <c r="M113" s="521"/>
      <c r="N113" s="521"/>
    </row>
    <row r="114" customFormat="false" ht="12" hidden="false" customHeight="false" outlineLevel="0" collapsed="false">
      <c r="A114" s="271" t="s">
        <v>153</v>
      </c>
      <c r="B114" s="83" t="n">
        <v>37069.3795239028</v>
      </c>
      <c r="C114" s="42" t="n">
        <f aca="false">SUM(D114:J114)</f>
        <v>72206.5671412643</v>
      </c>
      <c r="D114" s="109" t="n">
        <v>25865.60329958</v>
      </c>
      <c r="E114" s="7" t="n">
        <v>540.66287</v>
      </c>
      <c r="F114" s="7" t="n">
        <v>3741.73884643225</v>
      </c>
      <c r="G114" s="7" t="n">
        <v>0</v>
      </c>
      <c r="H114" s="7" t="n">
        <v>0</v>
      </c>
      <c r="I114" s="7" t="n">
        <v>4016.30957134816</v>
      </c>
      <c r="J114" s="523" t="n">
        <v>38042.2525539038</v>
      </c>
      <c r="K114" s="41" t="n">
        <v>5437.37687708687</v>
      </c>
      <c r="L114" s="521"/>
      <c r="M114" s="521"/>
      <c r="N114" s="521"/>
    </row>
    <row r="115" customFormat="false" ht="12" hidden="false" customHeight="false" outlineLevel="0" collapsed="false">
      <c r="A115" s="271" t="s">
        <v>154</v>
      </c>
      <c r="B115" s="83" t="n">
        <v>28229.9877499216</v>
      </c>
      <c r="C115" s="42" t="n">
        <f aca="false">SUM(D115:J115)</f>
        <v>170763.394210671</v>
      </c>
      <c r="D115" s="109" t="n">
        <v>42856.4186939095</v>
      </c>
      <c r="E115" s="7" t="n">
        <v>1658.04608</v>
      </c>
      <c r="F115" s="7" t="n">
        <v>3334.1814481964</v>
      </c>
      <c r="G115" s="7" t="n">
        <v>0</v>
      </c>
      <c r="H115" s="7" t="n">
        <v>0</v>
      </c>
      <c r="I115" s="7" t="n">
        <v>2470.37402335243</v>
      </c>
      <c r="J115" s="523" t="n">
        <v>120444.373965213</v>
      </c>
      <c r="K115" s="41" t="n">
        <v>10661.6998036919</v>
      </c>
      <c r="L115" s="521"/>
      <c r="M115" s="521"/>
      <c r="N115" s="521"/>
    </row>
    <row r="116" customFormat="false" ht="12" hidden="false" customHeight="false" outlineLevel="0" collapsed="false">
      <c r="A116" s="271" t="s">
        <v>208</v>
      </c>
      <c r="B116" s="83" t="n">
        <v>41392.7516707654</v>
      </c>
      <c r="C116" s="42" t="n">
        <f aca="false">SUM(D116:J116)</f>
        <v>111786.071628549</v>
      </c>
      <c r="D116" s="109" t="n">
        <v>36849.4299229059</v>
      </c>
      <c r="E116" s="7" t="n">
        <v>53.20007</v>
      </c>
      <c r="F116" s="7" t="n">
        <v>4372.44145183534</v>
      </c>
      <c r="G116" s="7" t="n">
        <v>0</v>
      </c>
      <c r="H116" s="7" t="n">
        <v>0</v>
      </c>
      <c r="I116" s="7" t="n">
        <v>3130.32972942879</v>
      </c>
      <c r="J116" s="523" t="n">
        <v>67380.6704543787</v>
      </c>
      <c r="K116" s="41" t="n">
        <v>9140.31455165928</v>
      </c>
      <c r="L116" s="521"/>
      <c r="M116" s="521"/>
      <c r="N116" s="521"/>
    </row>
    <row r="117" customFormat="false" ht="12" hidden="false" customHeight="false" outlineLevel="0" collapsed="false">
      <c r="A117" s="271" t="s">
        <v>325</v>
      </c>
      <c r="B117" s="83" t="n">
        <v>30575.1384348513</v>
      </c>
      <c r="C117" s="42" t="n">
        <f aca="false">SUM(D117:J117)</f>
        <v>78907.9643178499</v>
      </c>
      <c r="D117" s="109" t="n">
        <v>21442.3988563819</v>
      </c>
      <c r="E117" s="7" t="n">
        <v>6598.44732</v>
      </c>
      <c r="F117" s="7" t="n">
        <v>2550.89971910131</v>
      </c>
      <c r="G117" s="7" t="n">
        <v>0</v>
      </c>
      <c r="H117" s="7" t="n">
        <v>0</v>
      </c>
      <c r="I117" s="7" t="n">
        <v>4736.48987542368</v>
      </c>
      <c r="J117" s="523" t="n">
        <v>43579.728546943</v>
      </c>
      <c r="K117" s="41" t="n">
        <v>5788.46578140208</v>
      </c>
      <c r="L117" s="521"/>
      <c r="M117" s="521"/>
      <c r="N117" s="521"/>
    </row>
    <row r="118" customFormat="false" ht="12" hidden="false" customHeight="false" outlineLevel="0" collapsed="false">
      <c r="A118" s="271" t="s">
        <v>326</v>
      </c>
      <c r="B118" s="83" t="n">
        <v>39971.8570192222</v>
      </c>
      <c r="C118" s="42" t="n">
        <f aca="false">SUM(D118:J118)</f>
        <v>117713.721030455</v>
      </c>
      <c r="D118" s="109" t="n">
        <v>26092.3718167374</v>
      </c>
      <c r="E118" s="7" t="n">
        <v>11.32523</v>
      </c>
      <c r="F118" s="7" t="n">
        <v>2562.08676367267</v>
      </c>
      <c r="G118" s="7" t="n">
        <v>0</v>
      </c>
      <c r="H118" s="7" t="n">
        <v>0</v>
      </c>
      <c r="I118" s="7" t="n">
        <v>7455.36117359254</v>
      </c>
      <c r="J118" s="523" t="n">
        <v>81592.5760464526</v>
      </c>
      <c r="K118" s="41" t="n">
        <v>13043.3028839611</v>
      </c>
      <c r="L118" s="521"/>
      <c r="M118" s="521"/>
      <c r="N118" s="521"/>
    </row>
    <row r="119" customFormat="false" ht="12" hidden="false" customHeight="false" outlineLevel="0" collapsed="false">
      <c r="A119" s="271" t="s">
        <v>327</v>
      </c>
      <c r="B119" s="83" t="n">
        <v>56642.2978297767</v>
      </c>
      <c r="C119" s="42" t="n">
        <f aca="false">SUM(D119:J119)</f>
        <v>114058.615619906</v>
      </c>
      <c r="D119" s="109" t="n">
        <v>51291.6916917535</v>
      </c>
      <c r="E119" s="7" t="n">
        <v>49.50224</v>
      </c>
      <c r="F119" s="7" t="n">
        <v>5349.30400518078</v>
      </c>
      <c r="G119" s="7" t="n">
        <v>0</v>
      </c>
      <c r="H119" s="7" t="n">
        <v>0</v>
      </c>
      <c r="I119" s="7" t="n">
        <v>3296.5027677616</v>
      </c>
      <c r="J119" s="523" t="n">
        <v>54071.6149152099</v>
      </c>
      <c r="K119" s="41" t="n">
        <v>11047.7975731097</v>
      </c>
      <c r="L119" s="521"/>
      <c r="M119" s="521"/>
      <c r="N119" s="521"/>
    </row>
    <row r="120" customFormat="false" ht="12" hidden="false" customHeight="false" outlineLevel="0" collapsed="false">
      <c r="A120" s="271" t="s">
        <v>328</v>
      </c>
      <c r="B120" s="83" t="n">
        <v>65788.4987251306</v>
      </c>
      <c r="C120" s="42" t="n">
        <f aca="false">SUM(D120:J120)</f>
        <v>241382.597233237</v>
      </c>
      <c r="D120" s="109" t="n">
        <v>111622.748457382</v>
      </c>
      <c r="E120" s="7" t="n">
        <v>211.11021</v>
      </c>
      <c r="F120" s="7" t="n">
        <v>12901.9827980564</v>
      </c>
      <c r="G120" s="7" t="n">
        <v>0</v>
      </c>
      <c r="H120" s="7" t="n">
        <v>0</v>
      </c>
      <c r="I120" s="7" t="n">
        <v>3449.92296301908</v>
      </c>
      <c r="J120" s="523" t="n">
        <v>113196.832804779</v>
      </c>
      <c r="K120" s="41" t="n">
        <v>16913.2828577377</v>
      </c>
      <c r="L120" s="521"/>
      <c r="M120" s="521"/>
      <c r="N120" s="521"/>
    </row>
    <row r="121" customFormat="false" ht="12" hidden="false" customHeight="false" outlineLevel="0" collapsed="false">
      <c r="A121" s="271" t="s">
        <v>329</v>
      </c>
      <c r="B121" s="83" t="n">
        <v>40718.6656593505</v>
      </c>
      <c r="C121" s="42" t="n">
        <f aca="false">SUM(D121:J121)</f>
        <v>78633.2554151496</v>
      </c>
      <c r="D121" s="109" t="n">
        <v>29709.4050116549</v>
      </c>
      <c r="E121" s="7" t="n">
        <v>9.84579</v>
      </c>
      <c r="F121" s="7" t="n">
        <v>4730.97639775817</v>
      </c>
      <c r="G121" s="7" t="n">
        <v>0</v>
      </c>
      <c r="H121" s="7" t="n">
        <v>0</v>
      </c>
      <c r="I121" s="7" t="n">
        <v>4130.90666550882</v>
      </c>
      <c r="J121" s="523" t="n">
        <v>40052.1215502278</v>
      </c>
      <c r="K121" s="41" t="n">
        <v>6231.57798827285</v>
      </c>
      <c r="L121" s="521"/>
      <c r="M121" s="521"/>
      <c r="N121" s="521"/>
    </row>
    <row r="122" customFormat="false" ht="12" hidden="false" customHeight="false" outlineLevel="0" collapsed="false">
      <c r="A122" s="271" t="s">
        <v>330</v>
      </c>
      <c r="B122" s="83" t="n">
        <v>45119.7258617666</v>
      </c>
      <c r="C122" s="42" t="n">
        <f aca="false">SUM(D122:J122)</f>
        <v>77860.6613310404</v>
      </c>
      <c r="D122" s="109" t="n">
        <v>32415.3642672411</v>
      </c>
      <c r="E122" s="7" t="n">
        <v>-9.6</v>
      </c>
      <c r="F122" s="7" t="n">
        <v>5904.65780570788</v>
      </c>
      <c r="G122" s="7" t="n">
        <v>0</v>
      </c>
      <c r="H122" s="7" t="n">
        <v>0</v>
      </c>
      <c r="I122" s="7" t="n">
        <v>3304.37622055768</v>
      </c>
      <c r="J122" s="523" t="n">
        <v>36245.8630375338</v>
      </c>
      <c r="K122" s="41" t="n">
        <v>6754.7104582354</v>
      </c>
      <c r="L122" s="521"/>
      <c r="M122" s="521"/>
      <c r="N122" s="521"/>
    </row>
    <row r="123" customFormat="false" ht="12" hidden="false" customHeight="false" outlineLevel="0" collapsed="false">
      <c r="A123" s="271" t="s">
        <v>331</v>
      </c>
      <c r="B123" s="83" t="n">
        <v>51352.8223622743</v>
      </c>
      <c r="C123" s="42" t="n">
        <f aca="false">SUM(D123:J123)</f>
        <v>173538.282980623</v>
      </c>
      <c r="D123" s="109" t="n">
        <v>64845.7978331469</v>
      </c>
      <c r="E123" s="7" t="n">
        <v>430.00115</v>
      </c>
      <c r="F123" s="7" t="n">
        <v>6774.28921018533</v>
      </c>
      <c r="G123" s="7" t="n">
        <v>0</v>
      </c>
      <c r="H123" s="7" t="n">
        <v>2985.08537</v>
      </c>
      <c r="I123" s="7" t="n">
        <v>3834.79367129341</v>
      </c>
      <c r="J123" s="523" t="n">
        <v>94668.315745997</v>
      </c>
      <c r="K123" s="41" t="n">
        <v>13312.3710186073</v>
      </c>
      <c r="L123" s="521"/>
      <c r="M123" s="521"/>
      <c r="N123" s="521"/>
    </row>
    <row r="124" customFormat="false" ht="12" hidden="false" customHeight="false" outlineLevel="0" collapsed="false">
      <c r="A124" s="271" t="s">
        <v>332</v>
      </c>
      <c r="B124" s="83" t="n">
        <v>55128.0682743314</v>
      </c>
      <c r="C124" s="42" t="n">
        <f aca="false">SUM(D124:J124)</f>
        <v>229538.352257115</v>
      </c>
      <c r="D124" s="109" t="n">
        <v>44652.7690555038</v>
      </c>
      <c r="E124" s="7" t="n">
        <v>7262.77734</v>
      </c>
      <c r="F124" s="7" t="n">
        <v>10001.4524799662</v>
      </c>
      <c r="G124" s="7" t="n">
        <v>0</v>
      </c>
      <c r="H124" s="7" t="n">
        <v>79746.13952</v>
      </c>
      <c r="I124" s="7" t="n">
        <v>3675.01518524968</v>
      </c>
      <c r="J124" s="523" t="n">
        <v>84200.1986763957</v>
      </c>
      <c r="K124" s="41" t="n">
        <v>12086.0604867257</v>
      </c>
      <c r="L124" s="521"/>
      <c r="M124" s="521"/>
      <c r="N124" s="521"/>
    </row>
    <row r="125" customFormat="false" ht="12" hidden="false" customHeight="false" outlineLevel="0" collapsed="false">
      <c r="A125" s="271" t="s">
        <v>333</v>
      </c>
      <c r="B125" s="83" t="n">
        <v>57566.675707577</v>
      </c>
      <c r="C125" s="42" t="n">
        <f aca="false">SUM(D125:J125)</f>
        <v>152591.435810497</v>
      </c>
      <c r="D125" s="109" t="n">
        <v>67758.2195164641</v>
      </c>
      <c r="E125" s="7" t="n">
        <v>7156.34375</v>
      </c>
      <c r="F125" s="7" t="n">
        <v>6003.19177846818</v>
      </c>
      <c r="G125" s="7" t="n">
        <v>0</v>
      </c>
      <c r="H125" s="7" t="n">
        <v>1389.63884</v>
      </c>
      <c r="I125" s="7" t="n">
        <v>3917.50280445219</v>
      </c>
      <c r="J125" s="523" t="n">
        <v>66366.5391211121</v>
      </c>
      <c r="K125" s="41" t="n">
        <v>13580.4388999648</v>
      </c>
      <c r="L125" s="521"/>
      <c r="M125" s="521"/>
      <c r="N125" s="521"/>
    </row>
    <row r="126" customFormat="false" ht="12" hidden="false" customHeight="false" outlineLevel="0" collapsed="false">
      <c r="A126" s="271" t="s">
        <v>334</v>
      </c>
      <c r="B126" s="83" t="n">
        <v>57987.2477130848</v>
      </c>
      <c r="C126" s="42" t="n">
        <f aca="false">SUM(D126:J126)</f>
        <v>104200.295389521</v>
      </c>
      <c r="D126" s="109" t="n">
        <v>52337.9795995817</v>
      </c>
      <c r="E126" s="7" t="n">
        <v>33.83255</v>
      </c>
      <c r="F126" s="7" t="n">
        <v>4689.49569252856</v>
      </c>
      <c r="G126" s="7" t="n">
        <v>0</v>
      </c>
      <c r="H126" s="7" t="n">
        <v>62.22982</v>
      </c>
      <c r="I126" s="7" t="n">
        <v>3361.63197185445</v>
      </c>
      <c r="J126" s="523" t="n">
        <v>43715.1257555562</v>
      </c>
      <c r="K126" s="41" t="n">
        <v>10792.7329845047</v>
      </c>
      <c r="L126" s="521"/>
      <c r="M126" s="521"/>
      <c r="N126" s="521"/>
    </row>
    <row r="127" customFormat="false" ht="12" hidden="false" customHeight="false" outlineLevel="0" collapsed="false">
      <c r="A127" s="271" t="s">
        <v>335</v>
      </c>
      <c r="B127" s="83" t="n">
        <v>59961.4582817997</v>
      </c>
      <c r="C127" s="42" t="n">
        <f aca="false">SUM(D127:J127)</f>
        <v>155891.88583239</v>
      </c>
      <c r="D127" s="109" t="n">
        <v>76683.3518921201</v>
      </c>
      <c r="E127" s="7" t="n">
        <v>46.65808</v>
      </c>
      <c r="F127" s="7" t="n">
        <v>6797.77752473586</v>
      </c>
      <c r="G127" s="7" t="n">
        <v>0</v>
      </c>
      <c r="H127" s="7" t="n">
        <v>871.64178</v>
      </c>
      <c r="I127" s="7" t="n">
        <v>3077.17151793602</v>
      </c>
      <c r="J127" s="523" t="n">
        <v>68415.2850375984</v>
      </c>
      <c r="K127" s="41" t="n">
        <v>14412.6496361193</v>
      </c>
      <c r="L127" s="521"/>
      <c r="M127" s="521"/>
      <c r="N127" s="521"/>
    </row>
    <row r="128" customFormat="false" ht="12" hidden="false" customHeight="false" outlineLevel="0" collapsed="false">
      <c r="A128" s="271"/>
      <c r="B128" s="524"/>
      <c r="C128" s="42"/>
      <c r="D128" s="42"/>
      <c r="E128" s="42"/>
      <c r="F128" s="42"/>
      <c r="G128" s="42"/>
      <c r="H128" s="42"/>
      <c r="I128" s="42"/>
      <c r="J128" s="42"/>
      <c r="K128" s="508"/>
      <c r="L128" s="521"/>
      <c r="M128" s="521"/>
      <c r="N128" s="521"/>
    </row>
    <row r="129" customFormat="false" ht="12" hidden="false" customHeight="false" outlineLevel="0" collapsed="false">
      <c r="A129" s="509" t="s">
        <v>702</v>
      </c>
      <c r="B129" s="510" t="n">
        <f aca="false">SUM(B109:B127)</f>
        <v>822104.203176804</v>
      </c>
      <c r="C129" s="447" t="n">
        <f aca="false">SUM(D129:J129)</f>
        <v>2398445.67542493</v>
      </c>
      <c r="D129" s="511" t="n">
        <v>851010.095422106</v>
      </c>
      <c r="E129" s="512" t="n">
        <v>24052.15268</v>
      </c>
      <c r="F129" s="512" t="n">
        <v>95238.9175922592</v>
      </c>
      <c r="G129" s="512" t="n">
        <v>0</v>
      </c>
      <c r="H129" s="512" t="n">
        <v>85054.73533</v>
      </c>
      <c r="I129" s="512" t="n">
        <f aca="false">SUM(I109:I127)</f>
        <v>63289.2895215546</v>
      </c>
      <c r="J129" s="512" t="n">
        <f aca="false">SUM(J109:J127)</f>
        <v>1279800.48487901</v>
      </c>
      <c r="K129" s="514" t="n">
        <f aca="false">SUM(K109:K127)</f>
        <v>184174.637532055</v>
      </c>
      <c r="L129" s="521"/>
      <c r="M129" s="521"/>
      <c r="N129" s="521"/>
    </row>
    <row r="130" customFormat="false" ht="12.75" hidden="false" customHeight="false" outlineLevel="0" collapsed="false">
      <c r="A130" s="378"/>
      <c r="B130" s="525"/>
      <c r="C130" s="519"/>
      <c r="D130" s="519"/>
      <c r="E130" s="519"/>
      <c r="F130" s="519"/>
      <c r="G130" s="519"/>
      <c r="H130" s="58"/>
      <c r="I130" s="519"/>
      <c r="J130" s="519"/>
      <c r="K130" s="520"/>
      <c r="L130" s="526"/>
      <c r="M130" s="526"/>
      <c r="N130" s="526"/>
    </row>
    <row r="131" customFormat="false" ht="12" hidden="false" customHeight="false" outlineLevel="0" collapsed="false">
      <c r="A131" s="122"/>
      <c r="B131" s="123"/>
      <c r="C131" s="124"/>
      <c r="D131" s="124"/>
      <c r="E131" s="124"/>
      <c r="F131" s="124"/>
      <c r="G131" s="124"/>
      <c r="H131" s="124"/>
      <c r="I131" s="124"/>
      <c r="J131" s="124"/>
      <c r="K131" s="125"/>
      <c r="L131" s="526"/>
      <c r="M131" s="526"/>
      <c r="N131" s="526"/>
    </row>
    <row r="132" customFormat="false" ht="12" hidden="false" customHeight="false" outlineLevel="0" collapsed="false">
      <c r="A132" s="126" t="s">
        <v>66</v>
      </c>
      <c r="B132" s="127"/>
      <c r="C132" s="128"/>
      <c r="D132" s="128"/>
      <c r="E132" s="128"/>
      <c r="F132" s="128"/>
      <c r="G132" s="128"/>
      <c r="H132" s="128"/>
      <c r="I132" s="128"/>
      <c r="J132" s="128"/>
      <c r="K132" s="129"/>
      <c r="L132" s="9"/>
      <c r="M132" s="9"/>
      <c r="N132" s="9"/>
    </row>
    <row r="133" customFormat="false" ht="12" hidden="false" customHeight="false" outlineLevel="0" collapsed="false">
      <c r="A133" s="130" t="s">
        <v>155</v>
      </c>
      <c r="B133" s="130"/>
      <c r="C133" s="130"/>
      <c r="D133" s="130"/>
      <c r="E133" s="130"/>
      <c r="F133" s="130"/>
      <c r="G133" s="130"/>
      <c r="H133" s="130"/>
      <c r="I133" s="130"/>
      <c r="J133" s="130"/>
      <c r="K133" s="130"/>
      <c r="L133" s="73"/>
      <c r="M133" s="73"/>
      <c r="N133" s="73"/>
    </row>
    <row r="134" customFormat="false" ht="27" hidden="false" customHeight="true" outlineLevel="0" collapsed="false">
      <c r="A134" s="131" t="s">
        <v>156</v>
      </c>
      <c r="B134" s="131"/>
      <c r="C134" s="131"/>
      <c r="D134" s="131"/>
      <c r="E134" s="131"/>
      <c r="F134" s="131"/>
      <c r="G134" s="131"/>
      <c r="H134" s="131"/>
      <c r="I134" s="131"/>
      <c r="J134" s="131"/>
      <c r="K134" s="131"/>
      <c r="L134" s="73"/>
      <c r="M134" s="73"/>
      <c r="N134" s="73"/>
    </row>
    <row r="135" customFormat="false" ht="12.75" hidden="false" customHeight="true" outlineLevel="0" collapsed="false">
      <c r="A135" s="132" t="s">
        <v>157</v>
      </c>
      <c r="B135" s="132"/>
      <c r="C135" s="132"/>
      <c r="D135" s="132"/>
      <c r="E135" s="132"/>
      <c r="F135" s="132"/>
      <c r="G135" s="132"/>
      <c r="H135" s="132"/>
      <c r="I135" s="132"/>
      <c r="J135" s="132"/>
      <c r="K135" s="132"/>
      <c r="L135" s="73"/>
      <c r="M135" s="73"/>
      <c r="N135" s="73"/>
    </row>
    <row r="136" customFormat="false" ht="12.95" hidden="false" customHeight="true" outlineLevel="0" collapsed="false">
      <c r="A136" s="133" t="s">
        <v>71</v>
      </c>
      <c r="B136" s="133"/>
      <c r="C136" s="133"/>
      <c r="D136" s="133"/>
      <c r="E136" s="133"/>
      <c r="F136" s="133"/>
      <c r="G136" s="133"/>
      <c r="H136" s="133"/>
      <c r="I136" s="133"/>
      <c r="J136" s="133"/>
      <c r="K136" s="133"/>
      <c r="L136" s="73"/>
      <c r="M136" s="73"/>
      <c r="N136" s="73"/>
    </row>
    <row r="137" customFormat="false" ht="36.95" hidden="false" customHeight="true" outlineLevel="0" collapsed="false">
      <c r="A137" s="133" t="s">
        <v>158</v>
      </c>
      <c r="B137" s="133"/>
      <c r="C137" s="133"/>
      <c r="D137" s="133"/>
      <c r="E137" s="133"/>
      <c r="F137" s="133"/>
      <c r="G137" s="133"/>
      <c r="H137" s="133"/>
      <c r="I137" s="133"/>
      <c r="J137" s="133"/>
      <c r="K137" s="133"/>
      <c r="L137" s="73"/>
      <c r="M137" s="73"/>
      <c r="N137" s="73"/>
      <c r="O137" s="73"/>
      <c r="P137" s="73"/>
      <c r="Q137" s="73"/>
      <c r="R137" s="73"/>
    </row>
    <row r="138" customFormat="false" ht="36.95" hidden="false" customHeight="true" outlineLevel="0" collapsed="false">
      <c r="A138" s="72" t="s">
        <v>159</v>
      </c>
      <c r="B138" s="72"/>
      <c r="C138" s="72"/>
      <c r="D138" s="72"/>
      <c r="E138" s="72"/>
      <c r="F138" s="72"/>
      <c r="G138" s="72"/>
      <c r="H138" s="72"/>
      <c r="I138" s="72"/>
      <c r="J138" s="72"/>
      <c r="K138" s="72"/>
      <c r="L138" s="73"/>
      <c r="M138" s="73"/>
      <c r="N138" s="73"/>
    </row>
    <row r="139" customFormat="false" ht="27" hidden="false" customHeight="true" outlineLevel="0" collapsed="false">
      <c r="A139" s="133" t="s">
        <v>160</v>
      </c>
      <c r="B139" s="133"/>
      <c r="C139" s="133"/>
      <c r="D139" s="133"/>
      <c r="E139" s="133"/>
      <c r="F139" s="133"/>
      <c r="G139" s="133"/>
      <c r="H139" s="133"/>
      <c r="I139" s="133"/>
      <c r="J139" s="133"/>
      <c r="K139" s="133"/>
      <c r="L139" s="9"/>
      <c r="M139" s="9"/>
      <c r="N139" s="9"/>
    </row>
    <row r="140" customFormat="false" ht="27.95" hidden="false" customHeight="true" outlineLevel="0" collapsed="false">
      <c r="A140" s="134" t="s">
        <v>161</v>
      </c>
      <c r="B140" s="134"/>
      <c r="C140" s="134"/>
      <c r="D140" s="134"/>
      <c r="E140" s="134"/>
      <c r="F140" s="134"/>
      <c r="G140" s="134"/>
      <c r="H140" s="134"/>
      <c r="I140" s="134"/>
      <c r="J140" s="134"/>
      <c r="K140" s="134"/>
      <c r="L140" s="526"/>
      <c r="M140" s="526"/>
      <c r="N140" s="526"/>
    </row>
  </sheetData>
  <mergeCells count="10">
    <mergeCell ref="A1:K1"/>
    <mergeCell ref="A2:K2"/>
    <mergeCell ref="A133:K133"/>
    <mergeCell ref="A134:K134"/>
    <mergeCell ref="A135:K135"/>
    <mergeCell ref="A136:K136"/>
    <mergeCell ref="A137:K137"/>
    <mergeCell ref="A138:K138"/>
    <mergeCell ref="A139:K139"/>
    <mergeCell ref="A140:K140"/>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R1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67" activeCellId="0" sqref="A167"/>
    </sheetView>
  </sheetViews>
  <sheetFormatPr defaultRowHeight="12"/>
  <cols>
    <col collapsed="false" hidden="false" max="1" min="1" style="1" width="14.5510204081633"/>
    <col collapsed="false" hidden="false" max="2" min="2" style="1" width="10.2755102040816"/>
    <col collapsed="false" hidden="false" max="3" min="3" style="1" width="10.9897959183673"/>
    <col collapsed="false" hidden="false" max="4" min="4" style="1" width="13.2755102040816"/>
    <col collapsed="false" hidden="false" max="5" min="5" style="1" width="12.556122448979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703</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3" t="s">
        <v>10</v>
      </c>
      <c r="J3" s="13" t="s">
        <v>11</v>
      </c>
      <c r="K3" s="85" t="s">
        <v>79</v>
      </c>
    </row>
    <row r="4" customFormat="false" ht="12.75" hidden="false" customHeight="true" outlineLevel="0" collapsed="false">
      <c r="A4" s="138" t="s">
        <v>371</v>
      </c>
      <c r="B4" s="83" t="n">
        <v>2140.63886848472</v>
      </c>
      <c r="C4" s="102" t="n">
        <f aca="false">SUM(D4:J4)</f>
        <v>4279.20085360573</v>
      </c>
      <c r="D4" s="7" t="n">
        <v>1961.10470006989</v>
      </c>
      <c r="E4" s="7" t="n">
        <v>0</v>
      </c>
      <c r="F4" s="87" t="n">
        <v>122.900171258128</v>
      </c>
      <c r="G4" s="7" t="n">
        <v>0</v>
      </c>
      <c r="H4" s="7" t="n">
        <v>0</v>
      </c>
      <c r="I4" s="7" t="n">
        <v>30.0272665497626</v>
      </c>
      <c r="J4" s="527" t="n">
        <v>2165.16871572795</v>
      </c>
      <c r="K4" s="41" t="n">
        <v>490.12411143719</v>
      </c>
    </row>
    <row r="5" customFormat="false" ht="12.75" hidden="false" customHeight="true" outlineLevel="0" collapsed="false">
      <c r="A5" s="138" t="s">
        <v>704</v>
      </c>
      <c r="B5" s="83" t="n">
        <v>24924.3196534347</v>
      </c>
      <c r="C5" s="102" t="n">
        <f aca="false">SUM(D5:J5)</f>
        <v>68368.8035038504</v>
      </c>
      <c r="D5" s="7" t="n">
        <v>28064.2642390517</v>
      </c>
      <c r="E5" s="7" t="n">
        <v>0</v>
      </c>
      <c r="F5" s="87" t="n">
        <v>2433.85538719274</v>
      </c>
      <c r="G5" s="7" t="n">
        <v>0</v>
      </c>
      <c r="H5" s="7" t="n">
        <v>386.27284</v>
      </c>
      <c r="I5" s="7" t="n">
        <v>1520.94870882578</v>
      </c>
      <c r="J5" s="527" t="n">
        <v>35963.4623287802</v>
      </c>
      <c r="K5" s="41" t="n">
        <v>6476.64004399144</v>
      </c>
    </row>
    <row r="6" customFormat="false" ht="12.75" hidden="false" customHeight="true" outlineLevel="0" collapsed="false">
      <c r="A6" s="138" t="s">
        <v>705</v>
      </c>
      <c r="B6" s="83" t="n">
        <v>6029.84430186354</v>
      </c>
      <c r="C6" s="102" t="n">
        <f aca="false">SUM(D6:J6)</f>
        <v>12330.5588250489</v>
      </c>
      <c r="D6" s="7" t="n">
        <v>6050.97330784524</v>
      </c>
      <c r="E6" s="7" t="n">
        <v>0</v>
      </c>
      <c r="F6" s="87" t="n">
        <v>261.188387849145</v>
      </c>
      <c r="G6" s="7" t="n">
        <v>0</v>
      </c>
      <c r="H6" s="7" t="n">
        <v>0</v>
      </c>
      <c r="I6" s="7" t="n">
        <v>210.929593935368</v>
      </c>
      <c r="J6" s="527" t="n">
        <v>5807.4675354191</v>
      </c>
      <c r="K6" s="41" t="n">
        <v>1027.26012744081</v>
      </c>
    </row>
    <row r="7" customFormat="false" ht="12.75" hidden="false" customHeight="true" outlineLevel="0" collapsed="false">
      <c r="A7" s="138" t="s">
        <v>212</v>
      </c>
      <c r="B7" s="83" t="n">
        <v>694.109901353189</v>
      </c>
      <c r="C7" s="102" t="n">
        <f aca="false">SUM(D7:J7)</f>
        <v>2156.07452713476</v>
      </c>
      <c r="D7" s="7" t="n">
        <v>646.753583077987</v>
      </c>
      <c r="E7" s="7" t="n">
        <v>0</v>
      </c>
      <c r="F7" s="87" t="n">
        <v>9.63949526984238</v>
      </c>
      <c r="G7" s="7" t="n">
        <v>0</v>
      </c>
      <c r="H7" s="7" t="n">
        <v>0</v>
      </c>
      <c r="I7" s="7" t="n">
        <v>3.65844383432344</v>
      </c>
      <c r="J7" s="527" t="n">
        <v>1496.0230049526</v>
      </c>
      <c r="K7" s="41" t="n">
        <v>170.043059070046</v>
      </c>
    </row>
    <row r="8" customFormat="false" ht="12.75" hidden="false" customHeight="true" outlineLevel="0" collapsed="false">
      <c r="A8" s="138" t="s">
        <v>706</v>
      </c>
      <c r="B8" s="83" t="n">
        <v>1173.51360259576</v>
      </c>
      <c r="C8" s="102" t="n">
        <f aca="false">SUM(D8:J8)</f>
        <v>4290.88993233332</v>
      </c>
      <c r="D8" s="7" t="n">
        <v>1936.82499376013</v>
      </c>
      <c r="E8" s="7" t="n">
        <v>0</v>
      </c>
      <c r="F8" s="87" t="n">
        <v>35.783304857888</v>
      </c>
      <c r="G8" s="7" t="n">
        <v>0</v>
      </c>
      <c r="H8" s="7" t="n">
        <v>0</v>
      </c>
      <c r="I8" s="7" t="n">
        <v>15.4094823850203</v>
      </c>
      <c r="J8" s="527" t="n">
        <v>2302.87215133029</v>
      </c>
      <c r="K8" s="41" t="n">
        <v>352.089157603859</v>
      </c>
    </row>
    <row r="9" customFormat="false" ht="12.75" hidden="false" customHeight="true" outlineLevel="0" collapsed="false">
      <c r="A9" s="138" t="s">
        <v>213</v>
      </c>
      <c r="B9" s="83" t="n">
        <v>3968.03643661967</v>
      </c>
      <c r="C9" s="102" t="n">
        <f aca="false">SUM(D9:J9)</f>
        <v>7281.97439695873</v>
      </c>
      <c r="D9" s="7" t="n">
        <v>3206.30275972762</v>
      </c>
      <c r="E9" s="7" t="n">
        <v>0</v>
      </c>
      <c r="F9" s="87" t="n">
        <v>126.06337913617</v>
      </c>
      <c r="G9" s="7" t="n">
        <v>0</v>
      </c>
      <c r="H9" s="7" t="n">
        <v>0</v>
      </c>
      <c r="I9" s="7" t="n">
        <v>309.933496582393</v>
      </c>
      <c r="J9" s="527" t="n">
        <v>3639.67476151255</v>
      </c>
      <c r="K9" s="41" t="n">
        <v>571.144627817624</v>
      </c>
    </row>
    <row r="10" customFormat="false" ht="12.75" hidden="false" customHeight="true" outlineLevel="0" collapsed="false">
      <c r="A10" s="138" t="s">
        <v>650</v>
      </c>
      <c r="B10" s="83" t="n">
        <v>1772.97114277436</v>
      </c>
      <c r="C10" s="102" t="n">
        <f aca="false">SUM(D10:J10)</f>
        <v>4503.32409534622</v>
      </c>
      <c r="D10" s="7" t="n">
        <v>2071.74237800548</v>
      </c>
      <c r="E10" s="7" t="n">
        <v>0</v>
      </c>
      <c r="F10" s="87" t="n">
        <v>71.7192461111025</v>
      </c>
      <c r="G10" s="7" t="n">
        <v>0</v>
      </c>
      <c r="H10" s="7" t="n">
        <v>0</v>
      </c>
      <c r="I10" s="7" t="n">
        <v>37.9081109054932</v>
      </c>
      <c r="J10" s="527" t="n">
        <v>2321.95436032414</v>
      </c>
      <c r="K10" s="41" t="n">
        <v>352.089157603859</v>
      </c>
    </row>
    <row r="11" customFormat="false" ht="12.75" hidden="false" customHeight="true" outlineLevel="0" collapsed="false">
      <c r="A11" s="138" t="s">
        <v>215</v>
      </c>
      <c r="B11" s="83" t="n">
        <v>1712.14547201916</v>
      </c>
      <c r="C11" s="102" t="n">
        <f aca="false">SUM(D11:J11)</f>
        <v>4125.35060332938</v>
      </c>
      <c r="D11" s="7" t="n">
        <v>1825.27096384838</v>
      </c>
      <c r="E11" s="7" t="n">
        <v>0</v>
      </c>
      <c r="F11" s="87" t="n">
        <v>89.9882148940185</v>
      </c>
      <c r="G11" s="7" t="n">
        <v>0</v>
      </c>
      <c r="H11" s="7" t="n">
        <v>0</v>
      </c>
      <c r="I11" s="7" t="n">
        <v>72.4278856031981</v>
      </c>
      <c r="J11" s="527" t="n">
        <v>2137.66353898378</v>
      </c>
      <c r="K11" s="41" t="n">
        <v>380.096249685984</v>
      </c>
    </row>
    <row r="12" customFormat="false" ht="12.75" hidden="false" customHeight="true" outlineLevel="0" collapsed="false">
      <c r="A12" s="138" t="s">
        <v>652</v>
      </c>
      <c r="B12" s="83" t="n">
        <v>3924.17907776804</v>
      </c>
      <c r="C12" s="102" t="n">
        <f aca="false">SUM(D12:J12)</f>
        <v>7887.07263759406</v>
      </c>
      <c r="D12" s="7" t="n">
        <v>3529.03725188061</v>
      </c>
      <c r="E12" s="7" t="n">
        <v>0</v>
      </c>
      <c r="F12" s="87" t="n">
        <v>142.234550520351</v>
      </c>
      <c r="G12" s="7" t="n">
        <v>0</v>
      </c>
      <c r="H12" s="7" t="n">
        <v>0</v>
      </c>
      <c r="I12" s="7" t="n">
        <v>106.02098336679</v>
      </c>
      <c r="J12" s="527" t="n">
        <v>4109.77985182632</v>
      </c>
      <c r="K12" s="41" t="n">
        <v>702.177808630424</v>
      </c>
    </row>
    <row r="13" customFormat="false" ht="12.75" hidden="false" customHeight="true" outlineLevel="0" collapsed="false">
      <c r="A13" s="138" t="s">
        <v>217</v>
      </c>
      <c r="B13" s="83" t="n">
        <v>9010.41839371608</v>
      </c>
      <c r="C13" s="102" t="n">
        <f aca="false">SUM(D13:J13)</f>
        <v>32448.8319430105</v>
      </c>
      <c r="D13" s="7" t="n">
        <v>13767.7907697385</v>
      </c>
      <c r="E13" s="7" t="n">
        <v>0</v>
      </c>
      <c r="F13" s="87" t="n">
        <v>920.06154141797</v>
      </c>
      <c r="G13" s="7" t="n">
        <v>0</v>
      </c>
      <c r="H13" s="7" t="n">
        <v>0</v>
      </c>
      <c r="I13" s="7" t="n">
        <v>484.94033825679</v>
      </c>
      <c r="J13" s="527" t="n">
        <v>17276.0392935972</v>
      </c>
      <c r="K13" s="41" t="n">
        <v>2681.67906686348</v>
      </c>
    </row>
    <row r="14" customFormat="false" ht="12.75" hidden="false" customHeight="true" outlineLevel="0" collapsed="false">
      <c r="A14" s="138" t="s">
        <v>93</v>
      </c>
      <c r="B14" s="83" t="n">
        <v>2226.03677675905</v>
      </c>
      <c r="C14" s="102" t="n">
        <f aca="false">SUM(D14:J14)</f>
        <v>7161.61995679021</v>
      </c>
      <c r="D14" s="7" t="n">
        <v>3319.130123931</v>
      </c>
      <c r="E14" s="7" t="n">
        <v>0</v>
      </c>
      <c r="F14" s="87" t="n">
        <v>116.560196155266</v>
      </c>
      <c r="G14" s="7" t="n">
        <v>0</v>
      </c>
      <c r="H14" s="7" t="n">
        <v>0</v>
      </c>
      <c r="I14" s="7" t="n">
        <v>219.921589471871</v>
      </c>
      <c r="J14" s="527" t="n">
        <v>3506.00804723207</v>
      </c>
      <c r="K14" s="41" t="n">
        <v>689.174515878009</v>
      </c>
    </row>
    <row r="15" customFormat="false" ht="12.75" hidden="false" customHeight="true" outlineLevel="0" collapsed="false">
      <c r="A15" s="138" t="s">
        <v>655</v>
      </c>
      <c r="B15" s="83" t="n">
        <v>2849.53863860286</v>
      </c>
      <c r="C15" s="102" t="n">
        <f aca="false">SUM(D15:J15)</f>
        <v>5904.91653844632</v>
      </c>
      <c r="D15" s="7" t="n">
        <v>2599.73439679091</v>
      </c>
      <c r="E15" s="7" t="n">
        <v>0</v>
      </c>
      <c r="F15" s="87" t="n">
        <v>74.7600115599344</v>
      </c>
      <c r="G15" s="7" t="n">
        <v>0</v>
      </c>
      <c r="H15" s="7" t="n">
        <v>0</v>
      </c>
      <c r="I15" s="7" t="n">
        <v>201.593202413431</v>
      </c>
      <c r="J15" s="527" t="n">
        <v>3028.82892768204</v>
      </c>
      <c r="K15" s="41" t="n">
        <v>444.112460159413</v>
      </c>
    </row>
    <row r="16" customFormat="false" ht="12.75" hidden="false" customHeight="true" outlineLevel="0" collapsed="false">
      <c r="A16" s="138" t="s">
        <v>222</v>
      </c>
      <c r="B16" s="83" t="n">
        <v>974.903769816476</v>
      </c>
      <c r="C16" s="102" t="n">
        <f aca="false">SUM(D16:J16)</f>
        <v>3965.58433651532</v>
      </c>
      <c r="D16" s="7" t="n">
        <v>1433.35800207381</v>
      </c>
      <c r="E16" s="7" t="n">
        <v>0</v>
      </c>
      <c r="F16" s="87" t="n">
        <v>50.635520899724</v>
      </c>
      <c r="G16" s="7" t="n">
        <v>0</v>
      </c>
      <c r="H16" s="7" t="n">
        <v>0</v>
      </c>
      <c r="I16" s="7" t="n">
        <v>16.6508860219923</v>
      </c>
      <c r="J16" s="527" t="n">
        <v>2464.93992751979</v>
      </c>
      <c r="K16" s="41" t="n">
        <v>330.083585253618</v>
      </c>
    </row>
    <row r="17" customFormat="false" ht="12.75" hidden="false" customHeight="true" outlineLevel="0" collapsed="false">
      <c r="A17" s="138" t="s">
        <v>707</v>
      </c>
      <c r="B17" s="83" t="n">
        <v>2177.66282508288</v>
      </c>
      <c r="C17" s="102" t="n">
        <f aca="false">SUM(D17:J17)</f>
        <v>5624.12043935665</v>
      </c>
      <c r="D17" s="7" t="n">
        <v>3283.67005833809</v>
      </c>
      <c r="E17" s="7" t="n">
        <v>0</v>
      </c>
      <c r="F17" s="87" t="n">
        <v>106.261801936304</v>
      </c>
      <c r="G17" s="7" t="n">
        <v>0</v>
      </c>
      <c r="H17" s="7" t="n">
        <v>0</v>
      </c>
      <c r="I17" s="7" t="n">
        <v>100.956938495683</v>
      </c>
      <c r="J17" s="527" t="n">
        <v>2133.23164058657</v>
      </c>
      <c r="K17" s="41" t="n">
        <v>531.134496271731</v>
      </c>
    </row>
    <row r="18" customFormat="false" ht="12.75" hidden="false" customHeight="true" outlineLevel="0" collapsed="false">
      <c r="A18" s="138" t="s">
        <v>708</v>
      </c>
      <c r="B18" s="83" t="n">
        <v>4102.39235317714</v>
      </c>
      <c r="C18" s="102" t="n">
        <f aca="false">SUM(D18:J18)</f>
        <v>11339.517107054</v>
      </c>
      <c r="D18" s="7" t="n">
        <v>4960.64620174394</v>
      </c>
      <c r="E18" s="7" t="n">
        <v>0</v>
      </c>
      <c r="F18" s="87" t="n">
        <v>157.797281554153</v>
      </c>
      <c r="G18" s="7" t="n">
        <v>0</v>
      </c>
      <c r="H18" s="7" t="n">
        <v>0</v>
      </c>
      <c r="I18" s="7" t="n">
        <v>119.025401410672</v>
      </c>
      <c r="J18" s="527" t="n">
        <v>6102.04822234526</v>
      </c>
      <c r="K18" s="41" t="n">
        <v>979.247969585733</v>
      </c>
    </row>
    <row r="19" customFormat="false" ht="12.75" hidden="false" customHeight="true" outlineLevel="0" collapsed="false">
      <c r="A19" s="138" t="s">
        <v>528</v>
      </c>
      <c r="B19" s="83" t="n">
        <v>2278.7961997794</v>
      </c>
      <c r="C19" s="102" t="n">
        <f aca="false">SUM(D19:J19)</f>
        <v>4661.53202950873</v>
      </c>
      <c r="D19" s="7" t="n">
        <v>2083.44240103621</v>
      </c>
      <c r="E19" s="7" t="n">
        <v>0</v>
      </c>
      <c r="F19" s="87" t="n">
        <v>58.312445249397</v>
      </c>
      <c r="G19" s="7" t="n">
        <v>0</v>
      </c>
      <c r="H19" s="7" t="n">
        <v>0</v>
      </c>
      <c r="I19" s="7" t="n">
        <v>63.3688012400853</v>
      </c>
      <c r="J19" s="527" t="n">
        <v>2456.40838198304</v>
      </c>
      <c r="K19" s="41" t="n">
        <v>408.10334176811</v>
      </c>
    </row>
    <row r="20" customFormat="false" ht="12.75" hidden="false" customHeight="true" outlineLevel="0" collapsed="false">
      <c r="A20" s="138" t="s">
        <v>104</v>
      </c>
      <c r="B20" s="83" t="n">
        <v>2891.98011796839</v>
      </c>
      <c r="C20" s="102" t="n">
        <f aca="false">SUM(D20:J20)</f>
        <v>8400.39234598312</v>
      </c>
      <c r="D20" s="7" t="n">
        <v>4051.90459661096</v>
      </c>
      <c r="E20" s="7" t="n">
        <v>0</v>
      </c>
      <c r="F20" s="87" t="n">
        <v>179.202188683333</v>
      </c>
      <c r="G20" s="7" t="n">
        <v>0</v>
      </c>
      <c r="H20" s="7" t="n">
        <v>0</v>
      </c>
      <c r="I20" s="7" t="n">
        <v>126.611735830845</v>
      </c>
      <c r="J20" s="527" t="n">
        <v>4042.67382485798</v>
      </c>
      <c r="K20" s="41" t="n">
        <v>763.193259237911</v>
      </c>
    </row>
    <row r="21" customFormat="false" ht="12.75" hidden="false" customHeight="true" outlineLevel="0" collapsed="false">
      <c r="A21" s="138" t="s">
        <v>437</v>
      </c>
      <c r="B21" s="83" t="n">
        <v>9286.63340869326</v>
      </c>
      <c r="C21" s="102" t="n">
        <f aca="false">SUM(D21:J21)</f>
        <v>27033.9633977429</v>
      </c>
      <c r="D21" s="7" t="n">
        <v>12818.7999456072</v>
      </c>
      <c r="E21" s="7" t="n">
        <v>0</v>
      </c>
      <c r="F21" s="87" t="n">
        <v>883.770376347574</v>
      </c>
      <c r="G21" s="7" t="n">
        <v>0</v>
      </c>
      <c r="H21" s="7" t="n">
        <v>0</v>
      </c>
      <c r="I21" s="7" t="n">
        <v>479.514524398136</v>
      </c>
      <c r="J21" s="527" t="n">
        <v>12851.87855139</v>
      </c>
      <c r="K21" s="41" t="n">
        <v>2326.58914939368</v>
      </c>
    </row>
    <row r="22" customFormat="false" ht="12.75" hidden="false" customHeight="true" outlineLevel="0" collapsed="false">
      <c r="A22" s="138" t="s">
        <v>709</v>
      </c>
      <c r="B22" s="83" t="n">
        <v>3119.04401543566</v>
      </c>
      <c r="C22" s="102" t="n">
        <f aca="false">SUM(D22:J22)</f>
        <v>5602.37450130572</v>
      </c>
      <c r="D22" s="7" t="n">
        <v>2906.85834198452</v>
      </c>
      <c r="E22" s="7" t="n">
        <v>0</v>
      </c>
      <c r="F22" s="87" t="n">
        <v>146.319692824001</v>
      </c>
      <c r="G22" s="7" t="n">
        <v>0</v>
      </c>
      <c r="H22" s="7" t="n">
        <v>0</v>
      </c>
      <c r="I22" s="7" t="n">
        <v>183.692852082016</v>
      </c>
      <c r="J22" s="527" t="n">
        <v>2365.50361441518</v>
      </c>
      <c r="K22" s="41" t="n">
        <v>784.198578299505</v>
      </c>
    </row>
    <row r="23" customFormat="false" ht="12.75" hidden="false" customHeight="true" outlineLevel="0" collapsed="false">
      <c r="A23" s="138" t="s">
        <v>710</v>
      </c>
      <c r="B23" s="83" t="n">
        <v>12406.792736456</v>
      </c>
      <c r="C23" s="102" t="n">
        <f aca="false">SUM(D23:J23)</f>
        <v>24108.7079379571</v>
      </c>
      <c r="D23" s="7" t="n">
        <v>12814.0091980054</v>
      </c>
      <c r="E23" s="7" t="n">
        <v>0</v>
      </c>
      <c r="F23" s="87" t="n">
        <v>475.680530131404</v>
      </c>
      <c r="G23" s="7" t="n">
        <v>0</v>
      </c>
      <c r="H23" s="7" t="n">
        <v>0</v>
      </c>
      <c r="I23" s="7" t="n">
        <v>471.701409717507</v>
      </c>
      <c r="J23" s="527" t="n">
        <v>10347.3168001028</v>
      </c>
      <c r="K23" s="41" t="n">
        <v>3061.77531654947</v>
      </c>
    </row>
    <row r="24" customFormat="false" ht="12.75" hidden="false" customHeight="true" outlineLevel="0" collapsed="false">
      <c r="A24" s="138" t="s">
        <v>108</v>
      </c>
      <c r="B24" s="83" t="n">
        <v>2165.52343096385</v>
      </c>
      <c r="C24" s="102" t="n">
        <f aca="false">SUM(D24:J24)</f>
        <v>5863.51126388382</v>
      </c>
      <c r="D24" s="7" t="n">
        <v>2801.57118581631</v>
      </c>
      <c r="E24" s="7" t="n">
        <v>0</v>
      </c>
      <c r="F24" s="87" t="n">
        <v>89.0040028954819</v>
      </c>
      <c r="G24" s="7" t="n">
        <v>0</v>
      </c>
      <c r="H24" s="7" t="n">
        <v>0</v>
      </c>
      <c r="I24" s="7" t="n">
        <v>173.500026628753</v>
      </c>
      <c r="J24" s="527" t="n">
        <v>2799.43604854328</v>
      </c>
      <c r="K24" s="41" t="n">
        <v>465.117779221007</v>
      </c>
    </row>
    <row r="25" customFormat="false" ht="12.75" hidden="false" customHeight="true" outlineLevel="0" collapsed="false">
      <c r="A25" s="138" t="s">
        <v>539</v>
      </c>
      <c r="B25" s="83" t="n">
        <v>7467.30384148221</v>
      </c>
      <c r="C25" s="102" t="n">
        <f aca="false">SUM(D25:J25)</f>
        <v>17719.0060515004</v>
      </c>
      <c r="D25" s="7" t="n">
        <v>7723.02185699329</v>
      </c>
      <c r="E25" s="7" t="n">
        <v>0</v>
      </c>
      <c r="F25" s="87" t="n">
        <v>477.979960439128</v>
      </c>
      <c r="G25" s="7" t="n">
        <v>0</v>
      </c>
      <c r="H25" s="7" t="n">
        <v>93.09419</v>
      </c>
      <c r="I25" s="7" t="n">
        <v>223.521746133106</v>
      </c>
      <c r="J25" s="527" t="n">
        <v>9201.38829793488</v>
      </c>
      <c r="K25" s="41" t="n">
        <v>1735.43945580311</v>
      </c>
    </row>
    <row r="26" customFormat="false" ht="12.75" hidden="false" customHeight="true" outlineLevel="0" collapsed="false">
      <c r="A26" s="138" t="s">
        <v>711</v>
      </c>
      <c r="B26" s="83" t="n">
        <v>1454.11921169624</v>
      </c>
      <c r="C26" s="102" t="n">
        <f aca="false">SUM(D26:J26)</f>
        <v>6196.67040700046</v>
      </c>
      <c r="D26" s="7" t="n">
        <v>1781.04390768067</v>
      </c>
      <c r="E26" s="7" t="n">
        <v>0</v>
      </c>
      <c r="F26" s="87" t="n">
        <v>52.943603732959</v>
      </c>
      <c r="G26" s="7" t="n">
        <v>0</v>
      </c>
      <c r="H26" s="7" t="n">
        <v>0</v>
      </c>
      <c r="I26" s="7" t="n">
        <v>30.9945572571183</v>
      </c>
      <c r="J26" s="527" t="n">
        <v>4331.68833832971</v>
      </c>
      <c r="K26" s="41" t="n">
        <v>459.116259489123</v>
      </c>
    </row>
    <row r="27" customFormat="false" ht="12.75" hidden="false" customHeight="true" outlineLevel="0" collapsed="false">
      <c r="A27" s="138" t="s">
        <v>109</v>
      </c>
      <c r="B27" s="83" t="n">
        <v>1939.83155694963</v>
      </c>
      <c r="C27" s="102" t="n">
        <f aca="false">SUM(D27:J27)</f>
        <v>5102.20221831597</v>
      </c>
      <c r="D27" s="7" t="n">
        <v>2681.23339525679</v>
      </c>
      <c r="E27" s="7" t="n">
        <v>0</v>
      </c>
      <c r="F27" s="87" t="n">
        <v>58.8316027189808</v>
      </c>
      <c r="G27" s="7" t="n">
        <v>0</v>
      </c>
      <c r="H27" s="7" t="n">
        <v>0</v>
      </c>
      <c r="I27" s="7" t="n">
        <v>20.9632957168907</v>
      </c>
      <c r="J27" s="527" t="n">
        <v>2341.17392462331</v>
      </c>
      <c r="K27" s="41" t="n">
        <v>384.097262840574</v>
      </c>
    </row>
    <row r="28" customFormat="false" ht="12.75" hidden="false" customHeight="true" outlineLevel="0" collapsed="false">
      <c r="A28" s="138" t="s">
        <v>228</v>
      </c>
      <c r="B28" s="83" t="n">
        <v>1707.87198108933</v>
      </c>
      <c r="C28" s="102" t="n">
        <f aca="false">SUM(D28:J28)</f>
        <v>4651.55251320974</v>
      </c>
      <c r="D28" s="7" t="n">
        <v>2041.88409035487</v>
      </c>
      <c r="E28" s="7" t="n">
        <v>0</v>
      </c>
      <c r="F28" s="87" t="n">
        <v>79.0413179906316</v>
      </c>
      <c r="G28" s="7" t="n">
        <v>0</v>
      </c>
      <c r="H28" s="7" t="n">
        <v>0</v>
      </c>
      <c r="I28" s="7" t="n">
        <v>68.3803866540871</v>
      </c>
      <c r="J28" s="527" t="n">
        <v>2462.24671821016</v>
      </c>
      <c r="K28" s="41" t="n">
        <v>495.125377880427</v>
      </c>
    </row>
    <row r="29" customFormat="false" ht="12.75" hidden="false" customHeight="true" outlineLevel="0" collapsed="false">
      <c r="A29" s="138" t="s">
        <v>712</v>
      </c>
      <c r="B29" s="83" t="n">
        <v>2511.11470318775</v>
      </c>
      <c r="C29" s="102" t="n">
        <f aca="false">SUM(D29:J29)</f>
        <v>5923.94698796498</v>
      </c>
      <c r="D29" s="7" t="n">
        <v>3683.78431260096</v>
      </c>
      <c r="E29" s="7" t="n">
        <v>0</v>
      </c>
      <c r="F29" s="87" t="n">
        <v>150.021658665908</v>
      </c>
      <c r="G29" s="7" t="n">
        <v>0</v>
      </c>
      <c r="H29" s="7" t="n">
        <v>0</v>
      </c>
      <c r="I29" s="7" t="n">
        <v>118.18267562914</v>
      </c>
      <c r="J29" s="527" t="n">
        <v>1971.95834106897</v>
      </c>
      <c r="K29" s="41" t="n">
        <v>656.166157352647</v>
      </c>
    </row>
    <row r="30" customFormat="false" ht="12.75" hidden="false" customHeight="true" outlineLevel="0" collapsed="false">
      <c r="A30" s="138" t="s">
        <v>230</v>
      </c>
      <c r="B30" s="83" t="n">
        <v>5887.47392524391</v>
      </c>
      <c r="C30" s="102" t="n">
        <f aca="false">SUM(D30:J30)</f>
        <v>67647.5255918489</v>
      </c>
      <c r="D30" s="7" t="n">
        <v>17843.5343681215</v>
      </c>
      <c r="E30" s="7" t="n">
        <v>134.18796</v>
      </c>
      <c r="F30" s="87" t="n">
        <v>307.670131733122</v>
      </c>
      <c r="G30" s="7" t="n">
        <v>0</v>
      </c>
      <c r="H30" s="7" t="n">
        <v>3350.35006</v>
      </c>
      <c r="I30" s="7" t="n">
        <v>282.298156979663</v>
      </c>
      <c r="J30" s="527" t="n">
        <v>45729.4849150146</v>
      </c>
      <c r="K30" s="41" t="n">
        <v>3089.78240863159</v>
      </c>
    </row>
    <row r="31" customFormat="false" ht="12.75" hidden="false" customHeight="true" outlineLevel="0" collapsed="false">
      <c r="A31" s="138" t="s">
        <v>111</v>
      </c>
      <c r="B31" s="83" t="n">
        <v>3228.54814579671</v>
      </c>
      <c r="C31" s="102" t="n">
        <f aca="false">SUM(D31:J31)</f>
        <v>8173.51463837428</v>
      </c>
      <c r="D31" s="7" t="n">
        <v>4636.29788614399</v>
      </c>
      <c r="E31" s="7" t="n">
        <v>0</v>
      </c>
      <c r="F31" s="87" t="n">
        <v>95.621718525472</v>
      </c>
      <c r="G31" s="7" t="n">
        <v>0</v>
      </c>
      <c r="H31" s="7" t="n">
        <v>0</v>
      </c>
      <c r="I31" s="7" t="n">
        <v>104.533173484266</v>
      </c>
      <c r="J31" s="527" t="n">
        <v>3337.06186022055</v>
      </c>
      <c r="K31" s="41" t="n">
        <v>776.196551990326</v>
      </c>
    </row>
    <row r="32" customFormat="false" ht="12.75" hidden="false" customHeight="true" outlineLevel="0" collapsed="false">
      <c r="A32" s="138" t="s">
        <v>463</v>
      </c>
      <c r="B32" s="83" t="n">
        <v>14700.281746255</v>
      </c>
      <c r="C32" s="102" t="n">
        <f aca="false">SUM(D32:J32)</f>
        <v>30078.0512506936</v>
      </c>
      <c r="D32" s="7" t="n">
        <v>16115.9803827392</v>
      </c>
      <c r="E32" s="7" t="n">
        <v>0</v>
      </c>
      <c r="F32" s="87" t="n">
        <v>1469.9401190261</v>
      </c>
      <c r="G32" s="7" t="n">
        <v>0</v>
      </c>
      <c r="H32" s="7" t="n">
        <v>0</v>
      </c>
      <c r="I32" s="7" t="n">
        <v>1062.61253488022</v>
      </c>
      <c r="J32" s="527" t="n">
        <v>11429.5182140481</v>
      </c>
      <c r="K32" s="41" t="n">
        <v>2003.5073371606</v>
      </c>
    </row>
    <row r="33" customFormat="false" ht="12.75" hidden="false" customHeight="true" outlineLevel="0" collapsed="false">
      <c r="A33" s="138" t="s">
        <v>549</v>
      </c>
      <c r="B33" s="83" t="n">
        <v>5409.64782858006</v>
      </c>
      <c r="C33" s="102" t="n">
        <f aca="false">SUM(D33:J33)</f>
        <v>14893.4992103418</v>
      </c>
      <c r="D33" s="7" t="n">
        <v>7781.08768760177</v>
      </c>
      <c r="E33" s="7" t="n">
        <v>0</v>
      </c>
      <c r="F33" s="87" t="n">
        <v>409.362810354068</v>
      </c>
      <c r="G33" s="7" t="n">
        <v>0</v>
      </c>
      <c r="H33" s="7" t="n">
        <v>0</v>
      </c>
      <c r="I33" s="7" t="n">
        <v>229.496156341528</v>
      </c>
      <c r="J33" s="527" t="n">
        <v>6473.55255604443</v>
      </c>
      <c r="K33" s="41" t="n">
        <v>968.245183410613</v>
      </c>
    </row>
    <row r="34" customFormat="false" ht="12.75" hidden="false" customHeight="true" outlineLevel="0" collapsed="false">
      <c r="A34" s="138" t="s">
        <v>713</v>
      </c>
      <c r="B34" s="83" t="n">
        <v>3501.76714029003</v>
      </c>
      <c r="C34" s="102" t="n">
        <f aca="false">SUM(D34:J34)</f>
        <v>11037.3955260735</v>
      </c>
      <c r="D34" s="7" t="n">
        <v>5322.63003616259</v>
      </c>
      <c r="E34" s="7" t="n">
        <v>0</v>
      </c>
      <c r="F34" s="87" t="n">
        <v>286.541793512265</v>
      </c>
      <c r="G34" s="7" t="n">
        <v>0</v>
      </c>
      <c r="H34" s="7" t="n">
        <v>0</v>
      </c>
      <c r="I34" s="7" t="n">
        <v>71.7670306213236</v>
      </c>
      <c r="J34" s="527" t="n">
        <v>5356.45666577728</v>
      </c>
      <c r="K34" s="41" t="n">
        <v>997.252528781385</v>
      </c>
    </row>
    <row r="35" customFormat="false" ht="12.75" hidden="false" customHeight="true" outlineLevel="0" collapsed="false">
      <c r="A35" s="138" t="s">
        <v>714</v>
      </c>
      <c r="B35" s="83" t="n">
        <v>12524.1769772406</v>
      </c>
      <c r="C35" s="102" t="n">
        <f aca="false">SUM(D35:J35)</f>
        <v>27691.9383719823</v>
      </c>
      <c r="D35" s="7" t="n">
        <v>12356.4759571015</v>
      </c>
      <c r="E35" s="7" t="n">
        <v>0</v>
      </c>
      <c r="F35" s="87" t="n">
        <v>954.069329525699</v>
      </c>
      <c r="G35" s="7" t="n">
        <v>0</v>
      </c>
      <c r="H35" s="7" t="n">
        <v>0</v>
      </c>
      <c r="I35" s="7" t="n">
        <v>819.761866965747</v>
      </c>
      <c r="J35" s="527" t="n">
        <v>13561.6312183894</v>
      </c>
      <c r="K35" s="41" t="n">
        <v>1838.46554453379</v>
      </c>
    </row>
    <row r="36" customFormat="false" ht="12.75" hidden="false" customHeight="true" outlineLevel="0" collapsed="false">
      <c r="A36" s="138" t="s">
        <v>113</v>
      </c>
      <c r="B36" s="83" t="n">
        <v>4554.53472114605</v>
      </c>
      <c r="C36" s="102" t="n">
        <f aca="false">SUM(D36:J36)</f>
        <v>10621.22111566</v>
      </c>
      <c r="D36" s="7" t="n">
        <v>5287.97549689351</v>
      </c>
      <c r="E36" s="7" t="n">
        <v>0</v>
      </c>
      <c r="F36" s="87" t="n">
        <v>143.984864702303</v>
      </c>
      <c r="G36" s="7" t="n">
        <v>0</v>
      </c>
      <c r="H36" s="7" t="n">
        <v>0</v>
      </c>
      <c r="I36" s="7" t="n">
        <v>54.7346995603979</v>
      </c>
      <c r="J36" s="527" t="n">
        <v>5134.5260545038</v>
      </c>
      <c r="K36" s="41" t="n">
        <v>771.195285547089</v>
      </c>
    </row>
    <row r="37" customFormat="false" ht="12.75" hidden="false" customHeight="true" outlineLevel="0" collapsed="false">
      <c r="A37" s="138" t="s">
        <v>233</v>
      </c>
      <c r="B37" s="83" t="n">
        <v>7727.39307329779</v>
      </c>
      <c r="C37" s="102" t="n">
        <f aca="false">SUM(D37:J37)</f>
        <v>16199.6703789215</v>
      </c>
      <c r="D37" s="7" t="n">
        <v>9438.09185455859</v>
      </c>
      <c r="E37" s="7" t="n">
        <v>0</v>
      </c>
      <c r="F37" s="87" t="n">
        <v>405.431620766235</v>
      </c>
      <c r="G37" s="7" t="n">
        <v>0</v>
      </c>
      <c r="H37" s="7" t="n">
        <v>0</v>
      </c>
      <c r="I37" s="7" t="n">
        <v>229.63777384522</v>
      </c>
      <c r="J37" s="527" t="n">
        <v>6126.5091297515</v>
      </c>
      <c r="K37" s="41" t="n">
        <v>1239.31382463404</v>
      </c>
    </row>
    <row r="38" customFormat="false" ht="12.75" hidden="false" customHeight="true" outlineLevel="0" collapsed="false">
      <c r="A38" s="138" t="s">
        <v>715</v>
      </c>
      <c r="B38" s="83" t="n">
        <v>3083.08500145274</v>
      </c>
      <c r="C38" s="102" t="n">
        <f aca="false">SUM(D38:J38)</f>
        <v>9981.69191640567</v>
      </c>
      <c r="D38" s="7" t="n">
        <v>4223.31589261924</v>
      </c>
      <c r="E38" s="7" t="n">
        <v>0</v>
      </c>
      <c r="F38" s="87" t="n">
        <v>112.823998659622</v>
      </c>
      <c r="G38" s="7" t="n">
        <v>0</v>
      </c>
      <c r="H38" s="7" t="n">
        <v>0</v>
      </c>
      <c r="I38" s="7" t="n">
        <v>83.3642555204466</v>
      </c>
      <c r="J38" s="527" t="n">
        <v>5562.18776960636</v>
      </c>
      <c r="K38" s="41" t="n">
        <v>849.215042061581</v>
      </c>
    </row>
    <row r="39" customFormat="false" ht="12.75" hidden="false" customHeight="true" outlineLevel="0" collapsed="false">
      <c r="A39" s="138" t="s">
        <v>115</v>
      </c>
      <c r="B39" s="83" t="n">
        <v>3172.76790747315</v>
      </c>
      <c r="C39" s="102" t="n">
        <f aca="false">SUM(D39:J39)</f>
        <v>7677.14684080161</v>
      </c>
      <c r="D39" s="7" t="n">
        <v>3735.54426757755</v>
      </c>
      <c r="E39" s="7" t="n">
        <v>0</v>
      </c>
      <c r="F39" s="87" t="n">
        <v>122.748705036841</v>
      </c>
      <c r="G39" s="7" t="n">
        <v>0</v>
      </c>
      <c r="H39" s="7" t="n">
        <v>0</v>
      </c>
      <c r="I39" s="7" t="n">
        <v>97.6546462113355</v>
      </c>
      <c r="J39" s="527" t="n">
        <v>3721.19922197588</v>
      </c>
      <c r="K39" s="41" t="n">
        <v>725.183634269312</v>
      </c>
    </row>
    <row r="40" customFormat="false" ht="12.75" hidden="false" customHeight="true" outlineLevel="0" collapsed="false">
      <c r="A40" s="138" t="s">
        <v>555</v>
      </c>
      <c r="B40" s="83" t="n">
        <v>2752.23910858947</v>
      </c>
      <c r="C40" s="102" t="n">
        <f aca="false">SUM(D40:J40)</f>
        <v>4937.68383470405</v>
      </c>
      <c r="D40" s="7" t="n">
        <v>2272.46738085993</v>
      </c>
      <c r="E40" s="7" t="n">
        <v>0</v>
      </c>
      <c r="F40" s="87" t="n">
        <v>165.408665960898</v>
      </c>
      <c r="G40" s="7" t="n">
        <v>0</v>
      </c>
      <c r="H40" s="7" t="n">
        <v>0</v>
      </c>
      <c r="I40" s="7" t="n">
        <v>94.8411911547848</v>
      </c>
      <c r="J40" s="527" t="n">
        <v>2404.96659672844</v>
      </c>
      <c r="K40" s="41" t="n">
        <v>501.126897612311</v>
      </c>
    </row>
    <row r="41" customFormat="false" ht="12.75" hidden="false" customHeight="true" outlineLevel="0" collapsed="false">
      <c r="A41" s="138" t="s">
        <v>716</v>
      </c>
      <c r="B41" s="83" t="n">
        <v>2002.48583023399</v>
      </c>
      <c r="C41" s="102" t="n">
        <f aca="false">SUM(D41:J41)</f>
        <v>3660.71382115075</v>
      </c>
      <c r="D41" s="7" t="n">
        <v>1704.24755227178</v>
      </c>
      <c r="E41" s="7" t="n">
        <v>0</v>
      </c>
      <c r="F41" s="87" t="n">
        <v>41.4410519268822</v>
      </c>
      <c r="G41" s="7" t="n">
        <v>0</v>
      </c>
      <c r="H41" s="7" t="n">
        <v>0</v>
      </c>
      <c r="I41" s="7" t="n">
        <v>51.7230721206495</v>
      </c>
      <c r="J41" s="527" t="n">
        <v>1863.30214483143</v>
      </c>
      <c r="K41" s="41" t="n">
        <v>527.133483117142</v>
      </c>
    </row>
    <row r="42" customFormat="false" ht="12.75" hidden="false" customHeight="true" outlineLevel="0" collapsed="false">
      <c r="A42" s="138" t="s">
        <v>116</v>
      </c>
      <c r="B42" s="83" t="n">
        <v>2909.69297789275</v>
      </c>
      <c r="C42" s="102" t="n">
        <f aca="false">SUM(D42:J42)</f>
        <v>8706.1504192415</v>
      </c>
      <c r="D42" s="7" t="n">
        <v>4430.37263847229</v>
      </c>
      <c r="E42" s="7" t="n">
        <v>0</v>
      </c>
      <c r="F42" s="87" t="n">
        <v>115.44098504134</v>
      </c>
      <c r="G42" s="7" t="n">
        <v>0</v>
      </c>
      <c r="H42" s="7" t="n">
        <v>0</v>
      </c>
      <c r="I42" s="7" t="n">
        <v>109.045908412768</v>
      </c>
      <c r="J42" s="527" t="n">
        <v>4051.2908873151</v>
      </c>
      <c r="K42" s="41" t="n">
        <v>731.185154001196</v>
      </c>
    </row>
    <row r="43" customFormat="false" ht="12.75" hidden="false" customHeight="true" outlineLevel="0" collapsed="false">
      <c r="A43" s="138" t="s">
        <v>717</v>
      </c>
      <c r="B43" s="83" t="n">
        <v>2406.16486109551</v>
      </c>
      <c r="C43" s="102" t="n">
        <f aca="false">SUM(D43:J43)</f>
        <v>6611.20114203195</v>
      </c>
      <c r="D43" s="7" t="n">
        <v>2918.60530269526</v>
      </c>
      <c r="E43" s="7" t="n">
        <v>0</v>
      </c>
      <c r="F43" s="87" t="n">
        <v>106.68651469697</v>
      </c>
      <c r="G43" s="7" t="n">
        <v>0</v>
      </c>
      <c r="H43" s="7" t="n">
        <v>0</v>
      </c>
      <c r="I43" s="7" t="n">
        <v>24.8654822702176</v>
      </c>
      <c r="J43" s="527" t="n">
        <v>3561.0438423695</v>
      </c>
      <c r="K43" s="41" t="n">
        <v>462.117019355065</v>
      </c>
    </row>
    <row r="44" customFormat="false" ht="12.75" hidden="false" customHeight="true" outlineLevel="0" collapsed="false">
      <c r="A44" s="138" t="s">
        <v>236</v>
      </c>
      <c r="B44" s="83" t="n">
        <v>11277.9055763154</v>
      </c>
      <c r="C44" s="102" t="n">
        <f aca="false">SUM(D44:J44)</f>
        <v>25807.08064614</v>
      </c>
      <c r="D44" s="7" t="n">
        <v>11449.447938899</v>
      </c>
      <c r="E44" s="7" t="n">
        <v>0</v>
      </c>
      <c r="F44" s="87" t="n">
        <v>925.953080696075</v>
      </c>
      <c r="G44" s="7" t="n">
        <v>0</v>
      </c>
      <c r="H44" s="7" t="n">
        <v>0</v>
      </c>
      <c r="I44" s="7" t="n">
        <v>487.737762087759</v>
      </c>
      <c r="J44" s="527" t="n">
        <v>12943.9418644572</v>
      </c>
      <c r="K44" s="41" t="n">
        <v>1981.50176481036</v>
      </c>
    </row>
    <row r="45" customFormat="false" ht="12.75" hidden="false" customHeight="true" outlineLevel="0" collapsed="false">
      <c r="A45" s="138" t="s">
        <v>673</v>
      </c>
      <c r="B45" s="83" t="n">
        <v>3310.20813673731</v>
      </c>
      <c r="C45" s="102" t="n">
        <f aca="false">SUM(D45:J45)</f>
        <v>8977.12169287157</v>
      </c>
      <c r="D45" s="7" t="n">
        <v>5148.74932555214</v>
      </c>
      <c r="E45" s="7" t="n">
        <v>0</v>
      </c>
      <c r="F45" s="87" t="n">
        <v>238.71518353848</v>
      </c>
      <c r="G45" s="7" t="n">
        <v>0</v>
      </c>
      <c r="H45" s="7" t="n">
        <v>0</v>
      </c>
      <c r="I45" s="7" t="n">
        <v>186.208332615845</v>
      </c>
      <c r="J45" s="527" t="n">
        <v>3403.44885116511</v>
      </c>
      <c r="K45" s="41" t="n">
        <v>882.223400586943</v>
      </c>
    </row>
    <row r="46" customFormat="false" ht="12.75" hidden="false" customHeight="true" outlineLevel="0" collapsed="false">
      <c r="A46" s="138" t="s">
        <v>718</v>
      </c>
      <c r="B46" s="83" t="n">
        <v>5840.0979143917</v>
      </c>
      <c r="C46" s="102" t="n">
        <f aca="false">SUM(D46:J46)</f>
        <v>12538.21325355</v>
      </c>
      <c r="D46" s="7" t="n">
        <v>5024.45992428225</v>
      </c>
      <c r="E46" s="7" t="n">
        <v>0</v>
      </c>
      <c r="F46" s="87" t="n">
        <v>163.917812795424</v>
      </c>
      <c r="G46" s="7" t="n">
        <v>0</v>
      </c>
      <c r="H46" s="7" t="n">
        <v>0</v>
      </c>
      <c r="I46" s="7" t="n">
        <v>195.872087571861</v>
      </c>
      <c r="J46" s="527" t="n">
        <v>7153.9634289005</v>
      </c>
      <c r="K46" s="41" t="n">
        <v>1287.32598248911</v>
      </c>
    </row>
    <row r="47" customFormat="false" ht="12.75" hidden="false" customHeight="true" outlineLevel="0" collapsed="false">
      <c r="A47" s="138" t="s">
        <v>719</v>
      </c>
      <c r="B47" s="83" t="n">
        <v>1893.65976114531</v>
      </c>
      <c r="C47" s="102" t="n">
        <f aca="false">SUM(D47:J47)</f>
        <v>3391.380427544</v>
      </c>
      <c r="D47" s="7" t="n">
        <v>1634.54857421827</v>
      </c>
      <c r="E47" s="7" t="n">
        <v>0</v>
      </c>
      <c r="F47" s="87" t="n">
        <v>71.2556865256292</v>
      </c>
      <c r="G47" s="7" t="n">
        <v>0</v>
      </c>
      <c r="H47" s="7" t="n">
        <v>0</v>
      </c>
      <c r="I47" s="7" t="n">
        <v>49.0644720944739</v>
      </c>
      <c r="J47" s="527" t="n">
        <v>1636.51169470563</v>
      </c>
      <c r="K47" s="41" t="n">
        <v>400.101315458931</v>
      </c>
    </row>
    <row r="48" customFormat="false" ht="12.75" hidden="false" customHeight="true" outlineLevel="0" collapsed="false">
      <c r="A48" s="138" t="s">
        <v>284</v>
      </c>
      <c r="B48" s="83" t="n">
        <v>39984.0738426449</v>
      </c>
      <c r="C48" s="102" t="n">
        <f aca="false">SUM(D48:J48)</f>
        <v>85087.453293608</v>
      </c>
      <c r="D48" s="7" t="n">
        <v>37126.7781994358</v>
      </c>
      <c r="E48" s="7" t="n">
        <v>0</v>
      </c>
      <c r="F48" s="87" t="n">
        <v>2463.25637163495</v>
      </c>
      <c r="G48" s="7" t="n">
        <v>0</v>
      </c>
      <c r="H48" s="7" t="n">
        <v>0</v>
      </c>
      <c r="I48" s="7" t="n">
        <v>2172.00519734865</v>
      </c>
      <c r="J48" s="527" t="n">
        <v>43325.4135251887</v>
      </c>
      <c r="K48" s="41" t="n">
        <v>7306.85027356873</v>
      </c>
    </row>
    <row r="49" customFormat="false" ht="12.75" hidden="false" customHeight="true" outlineLevel="0" collapsed="false">
      <c r="A49" s="138" t="s">
        <v>720</v>
      </c>
      <c r="B49" s="83" t="n">
        <v>11019.6242493135</v>
      </c>
      <c r="C49" s="102" t="n">
        <f aca="false">SUM(D49:J49)</f>
        <v>18045.5162237265</v>
      </c>
      <c r="D49" s="7" t="n">
        <v>8453.51978814873</v>
      </c>
      <c r="E49" s="7" t="n">
        <v>0</v>
      </c>
      <c r="F49" s="87" t="n">
        <v>533.013484910234</v>
      </c>
      <c r="G49" s="7" t="n">
        <v>0</v>
      </c>
      <c r="H49" s="7" t="n">
        <v>0</v>
      </c>
      <c r="I49" s="7" t="n">
        <v>452.255913589961</v>
      </c>
      <c r="J49" s="527" t="n">
        <v>8606.72703707757</v>
      </c>
      <c r="K49" s="41" t="n">
        <v>1770.44832090577</v>
      </c>
    </row>
    <row r="50" customFormat="false" ht="12.75" hidden="false" customHeight="true" outlineLevel="0" collapsed="false">
      <c r="A50" s="138" t="s">
        <v>119</v>
      </c>
      <c r="B50" s="83" t="n">
        <v>4193.09734127464</v>
      </c>
      <c r="C50" s="102" t="n">
        <f aca="false">SUM(D50:J50)</f>
        <v>9828.22472764147</v>
      </c>
      <c r="D50" s="7" t="n">
        <v>5775.22304338502</v>
      </c>
      <c r="E50" s="7" t="n">
        <v>0</v>
      </c>
      <c r="F50" s="87" t="n">
        <v>214.142399961603</v>
      </c>
      <c r="G50" s="7" t="n">
        <v>0</v>
      </c>
      <c r="H50" s="7" t="n">
        <v>0</v>
      </c>
      <c r="I50" s="7" t="n">
        <v>92.0090713858759</v>
      </c>
      <c r="J50" s="527" t="n">
        <v>3746.85021290897</v>
      </c>
      <c r="K50" s="41" t="n">
        <v>968.245183410613</v>
      </c>
    </row>
    <row r="51" customFormat="false" ht="12.75" hidden="false" customHeight="true" outlineLevel="0" collapsed="false">
      <c r="A51" s="138" t="s">
        <v>124</v>
      </c>
      <c r="B51" s="83" t="n">
        <v>12995.3887205795</v>
      </c>
      <c r="C51" s="102" t="n">
        <f aca="false">SUM(D51:J51)</f>
        <v>30411.6095991858</v>
      </c>
      <c r="D51" s="7" t="n">
        <v>16129.3184769208</v>
      </c>
      <c r="E51" s="7" t="n">
        <v>0</v>
      </c>
      <c r="F51" s="87" t="n">
        <v>589.200221761464</v>
      </c>
      <c r="G51" s="7" t="n">
        <v>0</v>
      </c>
      <c r="H51" s="7" t="n">
        <v>0</v>
      </c>
      <c r="I51" s="7" t="n">
        <v>493.675764091173</v>
      </c>
      <c r="J51" s="527" t="n">
        <v>13199.4151364123</v>
      </c>
      <c r="K51" s="41" t="n">
        <v>2242.56787314731</v>
      </c>
    </row>
    <row r="52" customFormat="false" ht="12.75" hidden="false" customHeight="true" outlineLevel="0" collapsed="false">
      <c r="A52" s="138" t="s">
        <v>126</v>
      </c>
      <c r="B52" s="83" t="n">
        <v>63620.4893986204</v>
      </c>
      <c r="C52" s="102" t="n">
        <f aca="false">SUM(D52:J52)</f>
        <v>278598.656948272</v>
      </c>
      <c r="D52" s="7" t="n">
        <v>91723.190261184</v>
      </c>
      <c r="E52" s="7" t="n">
        <v>5088.97759</v>
      </c>
      <c r="F52" s="87" t="n">
        <v>13515.3767548848</v>
      </c>
      <c r="G52" s="7" t="n">
        <v>0</v>
      </c>
      <c r="H52" s="7" t="n">
        <v>24332.96955</v>
      </c>
      <c r="I52" s="7" t="n">
        <v>3173.16280498657</v>
      </c>
      <c r="J52" s="527" t="n">
        <v>140764.979987217</v>
      </c>
      <c r="K52" s="41" t="n">
        <v>18035.5670476</v>
      </c>
    </row>
    <row r="53" customFormat="false" ht="12.75" hidden="false" customHeight="true" outlineLevel="0" collapsed="false">
      <c r="A53" s="138" t="s">
        <v>127</v>
      </c>
      <c r="B53" s="83" t="n">
        <v>3252.06005416114</v>
      </c>
      <c r="C53" s="102" t="n">
        <f aca="false">SUM(D53:J53)</f>
        <v>6833.88790208452</v>
      </c>
      <c r="D53" s="7" t="n">
        <v>3074.04649907343</v>
      </c>
      <c r="E53" s="7" t="n">
        <v>0</v>
      </c>
      <c r="F53" s="87" t="n">
        <v>209.479462097675</v>
      </c>
      <c r="G53" s="7" t="n">
        <v>0</v>
      </c>
      <c r="H53" s="7" t="n">
        <v>0</v>
      </c>
      <c r="I53" s="7" t="n">
        <v>140.761820754802</v>
      </c>
      <c r="J53" s="527" t="n">
        <v>3409.60012015861</v>
      </c>
      <c r="K53" s="41" t="n">
        <v>869.220107834527</v>
      </c>
    </row>
    <row r="54" customFormat="false" ht="12.75" hidden="false" customHeight="true" outlineLevel="0" collapsed="false">
      <c r="A54" s="138" t="s">
        <v>475</v>
      </c>
      <c r="B54" s="83" t="n">
        <v>1125.70413740383</v>
      </c>
      <c r="C54" s="102" t="n">
        <f aca="false">SUM(D54:J54)</f>
        <v>2298.33316991842</v>
      </c>
      <c r="D54" s="7" t="n">
        <v>1454.67141117239</v>
      </c>
      <c r="E54" s="7" t="n">
        <v>0</v>
      </c>
      <c r="F54" s="87" t="n">
        <v>84.0702381333744</v>
      </c>
      <c r="G54" s="7" t="n">
        <v>0</v>
      </c>
      <c r="H54" s="7" t="n">
        <v>0</v>
      </c>
      <c r="I54" s="7" t="n">
        <v>18.3056669767122</v>
      </c>
      <c r="J54" s="527" t="n">
        <v>741.285853635939</v>
      </c>
      <c r="K54" s="41" t="n">
        <v>264.066868202894</v>
      </c>
    </row>
    <row r="55" customFormat="false" ht="12.75" hidden="false" customHeight="true" outlineLevel="0" collapsed="false">
      <c r="A55" s="138" t="s">
        <v>721</v>
      </c>
      <c r="B55" s="83" t="n">
        <v>4252.94018251483</v>
      </c>
      <c r="C55" s="102" t="n">
        <f aca="false">SUM(D55:J55)</f>
        <v>12639.3675412344</v>
      </c>
      <c r="D55" s="7" t="n">
        <v>7071.79733353734</v>
      </c>
      <c r="E55" s="7" t="n">
        <v>0</v>
      </c>
      <c r="F55" s="87" t="n">
        <v>270.318174124334</v>
      </c>
      <c r="G55" s="7" t="n">
        <v>0</v>
      </c>
      <c r="H55" s="7" t="n">
        <v>0</v>
      </c>
      <c r="I55" s="7" t="n">
        <v>162.900863177906</v>
      </c>
      <c r="J55" s="527" t="n">
        <v>5134.3511703948</v>
      </c>
      <c r="K55" s="41" t="n">
        <v>1068.27051227535</v>
      </c>
    </row>
    <row r="56" customFormat="false" ht="12.75" hidden="false" customHeight="true" outlineLevel="0" collapsed="false">
      <c r="A56" s="138" t="s">
        <v>129</v>
      </c>
      <c r="B56" s="83" t="n">
        <v>7480.64413464339</v>
      </c>
      <c r="C56" s="102" t="n">
        <f aca="false">SUM(D56:J56)</f>
        <v>19104.8124073083</v>
      </c>
      <c r="D56" s="7" t="n">
        <v>9505.10736809157</v>
      </c>
      <c r="E56" s="7" t="n">
        <v>0</v>
      </c>
      <c r="F56" s="87" t="n">
        <v>1129.47966501364</v>
      </c>
      <c r="G56" s="7" t="n">
        <v>0</v>
      </c>
      <c r="H56" s="7" t="n">
        <v>0</v>
      </c>
      <c r="I56" s="7" t="n">
        <v>409.557099722134</v>
      </c>
      <c r="J56" s="527" t="n">
        <v>8060.66827448091</v>
      </c>
      <c r="K56" s="41" t="n">
        <v>2110.53443904586</v>
      </c>
    </row>
    <row r="57" customFormat="false" ht="12.75" hidden="false" customHeight="true" outlineLevel="0" collapsed="false">
      <c r="A57" s="138" t="s">
        <v>130</v>
      </c>
      <c r="B57" s="83" t="n">
        <v>3225.00061928015</v>
      </c>
      <c r="C57" s="102" t="n">
        <f aca="false">SUM(D57:J57)</f>
        <v>7401.39160955599</v>
      </c>
      <c r="D57" s="7" t="n">
        <v>2632.75418469081</v>
      </c>
      <c r="E57" s="7" t="n">
        <v>0</v>
      </c>
      <c r="F57" s="87" t="n">
        <v>56.3016896146346</v>
      </c>
      <c r="G57" s="7" t="n">
        <v>0</v>
      </c>
      <c r="H57" s="7" t="n">
        <v>0</v>
      </c>
      <c r="I57" s="7" t="n">
        <v>139.520276932222</v>
      </c>
      <c r="J57" s="527" t="n">
        <v>4572.81545831832</v>
      </c>
      <c r="K57" s="41" t="n">
        <v>601.152226477044</v>
      </c>
    </row>
    <row r="58" customFormat="false" ht="12.75" hidden="false" customHeight="true" outlineLevel="0" collapsed="false">
      <c r="A58" s="138" t="s">
        <v>131</v>
      </c>
      <c r="B58" s="83" t="n">
        <v>6796.54545371346</v>
      </c>
      <c r="C58" s="102" t="n">
        <f aca="false">SUM(D58:J58)</f>
        <v>13920.0042520162</v>
      </c>
      <c r="D58" s="7" t="n">
        <v>6197.50661317305</v>
      </c>
      <c r="E58" s="7" t="n">
        <v>0</v>
      </c>
      <c r="F58" s="87" t="n">
        <v>327.353936839095</v>
      </c>
      <c r="G58" s="7" t="n">
        <v>0</v>
      </c>
      <c r="H58" s="7" t="n">
        <v>0</v>
      </c>
      <c r="I58" s="7" t="n">
        <v>213.671003602746</v>
      </c>
      <c r="J58" s="527" t="n">
        <v>7181.47269840131</v>
      </c>
      <c r="K58" s="41" t="n">
        <v>1124.2846964396</v>
      </c>
    </row>
    <row r="59" customFormat="false" ht="12.75" hidden="false" customHeight="true" outlineLevel="0" collapsed="false">
      <c r="A59" s="138" t="s">
        <v>245</v>
      </c>
      <c r="B59" s="83" t="n">
        <v>1517.6157004367</v>
      </c>
      <c r="C59" s="102" t="n">
        <f aca="false">SUM(D59:J59)</f>
        <v>3444.12582421488</v>
      </c>
      <c r="D59" s="7" t="n">
        <v>1167.04726811797</v>
      </c>
      <c r="E59" s="7" t="n">
        <v>0</v>
      </c>
      <c r="F59" s="87" t="n">
        <v>49.7804196394536</v>
      </c>
      <c r="G59" s="7" t="n">
        <v>0</v>
      </c>
      <c r="H59" s="7" t="n">
        <v>0</v>
      </c>
      <c r="I59" s="7" t="n">
        <v>71.8001745043201</v>
      </c>
      <c r="J59" s="527" t="n">
        <v>2155.49796195313</v>
      </c>
      <c r="K59" s="41" t="n">
        <v>289.073200419078</v>
      </c>
    </row>
    <row r="60" customFormat="false" ht="12.75" hidden="false" customHeight="true" outlineLevel="0" collapsed="false">
      <c r="A60" s="138" t="s">
        <v>722</v>
      </c>
      <c r="B60" s="83" t="n">
        <v>3561.16796165459</v>
      </c>
      <c r="C60" s="102" t="n">
        <f aca="false">SUM(D60:J60)</f>
        <v>8465.87351522067</v>
      </c>
      <c r="D60" s="7" t="n">
        <v>3386.02133659761</v>
      </c>
      <c r="E60" s="7" t="n">
        <v>0</v>
      </c>
      <c r="F60" s="87" t="n">
        <v>164.153041522401</v>
      </c>
      <c r="G60" s="7" t="n">
        <v>0</v>
      </c>
      <c r="H60" s="7" t="n">
        <v>0</v>
      </c>
      <c r="I60" s="7" t="n">
        <v>47.8434153971541</v>
      </c>
      <c r="J60" s="527" t="n">
        <v>4867.8557217035</v>
      </c>
      <c r="K60" s="41" t="n">
        <v>787.199338165447</v>
      </c>
    </row>
    <row r="61" customFormat="false" ht="12.75" hidden="false" customHeight="true" outlineLevel="0" collapsed="false">
      <c r="A61" s="138" t="s">
        <v>723</v>
      </c>
      <c r="B61" s="83" t="n">
        <v>635.141090352346</v>
      </c>
      <c r="C61" s="102" t="n">
        <f aca="false">SUM(D61:J61)</f>
        <v>1328.8430517209</v>
      </c>
      <c r="D61" s="7" t="n">
        <v>533.399895195618</v>
      </c>
      <c r="E61" s="7" t="n">
        <v>0</v>
      </c>
      <c r="F61" s="87" t="n">
        <v>37.3844292252024</v>
      </c>
      <c r="G61" s="7" t="n">
        <v>0</v>
      </c>
      <c r="H61" s="7" t="n">
        <v>0</v>
      </c>
      <c r="I61" s="7" t="n">
        <v>8.6617783239781</v>
      </c>
      <c r="J61" s="527" t="n">
        <v>749.396948976105</v>
      </c>
      <c r="K61" s="41" t="n">
        <v>148.037486719804</v>
      </c>
    </row>
    <row r="62" customFormat="false" ht="12.75" hidden="false" customHeight="true" outlineLevel="0" collapsed="false">
      <c r="A62" s="138" t="s">
        <v>296</v>
      </c>
      <c r="B62" s="83" t="n">
        <v>1747.21498992733</v>
      </c>
      <c r="C62" s="102" t="n">
        <f aca="false">SUM(D62:J62)</f>
        <v>4493.7957531851</v>
      </c>
      <c r="D62" s="7" t="n">
        <v>2216.74518593492</v>
      </c>
      <c r="E62" s="7" t="n">
        <v>0</v>
      </c>
      <c r="F62" s="87" t="n">
        <v>58.569458911792</v>
      </c>
      <c r="G62" s="7" t="n">
        <v>0</v>
      </c>
      <c r="H62" s="7" t="n">
        <v>0</v>
      </c>
      <c r="I62" s="7" t="n">
        <v>84.0648030558553</v>
      </c>
      <c r="J62" s="527" t="n">
        <v>2134.41630528253</v>
      </c>
      <c r="K62" s="41" t="n">
        <v>437.110687138882</v>
      </c>
    </row>
    <row r="63" customFormat="false" ht="12.75" hidden="false" customHeight="true" outlineLevel="0" collapsed="false">
      <c r="A63" s="138" t="s">
        <v>724</v>
      </c>
      <c r="B63" s="83" t="n">
        <v>2694.65195287729</v>
      </c>
      <c r="C63" s="102" t="n">
        <f aca="false">SUM(D63:J63)</f>
        <v>5798.01455777225</v>
      </c>
      <c r="D63" s="7" t="n">
        <v>2837.91262023459</v>
      </c>
      <c r="E63" s="7" t="n">
        <v>0</v>
      </c>
      <c r="F63" s="87" t="n">
        <v>74.7972836371214</v>
      </c>
      <c r="G63" s="7" t="n">
        <v>0</v>
      </c>
      <c r="H63" s="7" t="n">
        <v>0</v>
      </c>
      <c r="I63" s="7" t="n">
        <v>17.9155104035772</v>
      </c>
      <c r="J63" s="527" t="n">
        <v>2867.38914349696</v>
      </c>
      <c r="K63" s="41" t="n">
        <v>496.125631169074</v>
      </c>
    </row>
    <row r="64" customFormat="false" ht="12.75" hidden="false" customHeight="true" outlineLevel="0" collapsed="false">
      <c r="A64" s="138" t="s">
        <v>725</v>
      </c>
      <c r="B64" s="83" t="n">
        <v>1474.6384120887</v>
      </c>
      <c r="C64" s="102" t="n">
        <f aca="false">SUM(D64:J64)</f>
        <v>4929.97750471343</v>
      </c>
      <c r="D64" s="7" t="n">
        <v>1768.53273572435</v>
      </c>
      <c r="E64" s="7" t="n">
        <v>0</v>
      </c>
      <c r="F64" s="87" t="n">
        <v>13.6821240055014</v>
      </c>
      <c r="G64" s="7" t="n">
        <v>0</v>
      </c>
      <c r="H64" s="7" t="n">
        <v>0</v>
      </c>
      <c r="I64" s="7" t="n">
        <v>80.6696077665405</v>
      </c>
      <c r="J64" s="527" t="n">
        <v>3067.09303721705</v>
      </c>
      <c r="K64" s="41" t="n">
        <v>447.113220025355</v>
      </c>
    </row>
    <row r="65" customFormat="false" ht="12.75" hidden="false" customHeight="true" outlineLevel="0" collapsed="false">
      <c r="A65" s="138" t="s">
        <v>132</v>
      </c>
      <c r="B65" s="83" t="n">
        <v>1687.93701787988</v>
      </c>
      <c r="C65" s="102" t="n">
        <f aca="false">SUM(D65:J65)</f>
        <v>3635.92040872126</v>
      </c>
      <c r="D65" s="7" t="n">
        <v>1933.8618920419</v>
      </c>
      <c r="E65" s="7" t="n">
        <v>0</v>
      </c>
      <c r="F65" s="87" t="n">
        <v>17.1336009091025</v>
      </c>
      <c r="G65" s="7" t="n">
        <v>0</v>
      </c>
      <c r="H65" s="7" t="n">
        <v>0</v>
      </c>
      <c r="I65" s="7" t="n">
        <v>16.9292946391631</v>
      </c>
      <c r="J65" s="527" t="n">
        <v>1667.99562113109</v>
      </c>
      <c r="K65" s="41" t="n">
        <v>399.101062170284</v>
      </c>
    </row>
    <row r="66" customFormat="false" ht="12.75" hidden="false" customHeight="true" outlineLevel="0" collapsed="false">
      <c r="A66" s="138" t="s">
        <v>134</v>
      </c>
      <c r="B66" s="83" t="n">
        <v>1181.00280638547</v>
      </c>
      <c r="C66" s="102" t="n">
        <f aca="false">SUM(D66:J66)</f>
        <v>2671.81106532131</v>
      </c>
      <c r="D66" s="7" t="n">
        <v>1681.99117259253</v>
      </c>
      <c r="E66" s="7" t="n">
        <v>0</v>
      </c>
      <c r="F66" s="87" t="n">
        <v>55.3685211837764</v>
      </c>
      <c r="G66" s="7" t="n">
        <v>0</v>
      </c>
      <c r="H66" s="7" t="n">
        <v>0</v>
      </c>
      <c r="I66" s="7" t="n">
        <v>103.309202928955</v>
      </c>
      <c r="J66" s="527" t="n">
        <v>831.142168616046</v>
      </c>
      <c r="K66" s="41" t="n">
        <v>265.067121491542</v>
      </c>
    </row>
    <row r="67" customFormat="false" ht="12.75" hidden="false" customHeight="true" outlineLevel="0" collapsed="false">
      <c r="A67" s="138" t="s">
        <v>726</v>
      </c>
      <c r="B67" s="83" t="n">
        <v>14565.7145450344</v>
      </c>
      <c r="C67" s="102" t="n">
        <f aca="false">SUM(D67:J67)</f>
        <v>21963.1300103255</v>
      </c>
      <c r="D67" s="7" t="n">
        <v>10683.5546739188</v>
      </c>
      <c r="E67" s="7" t="n">
        <v>0</v>
      </c>
      <c r="F67" s="87" t="n">
        <v>966.483444409284</v>
      </c>
      <c r="G67" s="7" t="n">
        <v>0</v>
      </c>
      <c r="H67" s="7" t="n">
        <v>0</v>
      </c>
      <c r="I67" s="7" t="n">
        <v>556.052531864119</v>
      </c>
      <c r="J67" s="527" t="n">
        <v>9757.03936013331</v>
      </c>
      <c r="K67" s="41" t="n">
        <v>1846.46757084297</v>
      </c>
    </row>
    <row r="68" customFormat="false" ht="12.75" hidden="false" customHeight="true" outlineLevel="0" collapsed="false">
      <c r="A68" s="138" t="s">
        <v>727</v>
      </c>
      <c r="B68" s="83" t="n">
        <v>2237.62220870297</v>
      </c>
      <c r="C68" s="102" t="n">
        <f aca="false">SUM(D68:J68)</f>
        <v>5323.48143454933</v>
      </c>
      <c r="D68" s="7" t="n">
        <v>3048.65161585734</v>
      </c>
      <c r="E68" s="7" t="n">
        <v>0</v>
      </c>
      <c r="F68" s="87" t="n">
        <v>140.463290436426</v>
      </c>
      <c r="G68" s="7" t="n">
        <v>0</v>
      </c>
      <c r="H68" s="7" t="n">
        <v>0</v>
      </c>
      <c r="I68" s="7" t="n">
        <v>96.6012815407659</v>
      </c>
      <c r="J68" s="527" t="n">
        <v>2037.76524671479</v>
      </c>
      <c r="K68" s="41" t="n">
        <v>490.12411143719</v>
      </c>
    </row>
    <row r="69" customFormat="false" ht="12.75" hidden="false" customHeight="true" outlineLevel="0" collapsed="false">
      <c r="A69" s="138" t="s">
        <v>252</v>
      </c>
      <c r="B69" s="83" t="n">
        <v>1155.6892319621</v>
      </c>
      <c r="C69" s="102" t="n">
        <f aca="false">SUM(D69:J69)</f>
        <v>2709.44907480157</v>
      </c>
      <c r="D69" s="7" t="n">
        <v>1232.33505814531</v>
      </c>
      <c r="E69" s="7" t="n">
        <v>0</v>
      </c>
      <c r="F69" s="87" t="n">
        <v>128.727180154924</v>
      </c>
      <c r="G69" s="7" t="n">
        <v>0</v>
      </c>
      <c r="H69" s="7" t="n">
        <v>0</v>
      </c>
      <c r="I69" s="7" t="n">
        <v>42.8663857354849</v>
      </c>
      <c r="J69" s="527" t="n">
        <v>1305.52045076585</v>
      </c>
      <c r="K69" s="41" t="n">
        <v>250.063322161832</v>
      </c>
    </row>
    <row r="70" customFormat="false" ht="12.75" hidden="false" customHeight="true" outlineLevel="0" collapsed="false">
      <c r="A70" s="138" t="s">
        <v>484</v>
      </c>
      <c r="B70" s="83" t="n">
        <v>2905.87687505769</v>
      </c>
      <c r="C70" s="102" t="n">
        <f aca="false">SUM(D70:J70)</f>
        <v>8008.30139507452</v>
      </c>
      <c r="D70" s="7" t="n">
        <v>3676.89219523337</v>
      </c>
      <c r="E70" s="7" t="n">
        <v>0</v>
      </c>
      <c r="F70" s="87" t="n">
        <v>101.234962169021</v>
      </c>
      <c r="G70" s="7" t="n">
        <v>0</v>
      </c>
      <c r="H70" s="7" t="n">
        <v>0</v>
      </c>
      <c r="I70" s="7" t="n">
        <v>60.8280172040416</v>
      </c>
      <c r="J70" s="527" t="n">
        <v>4169.34622046809</v>
      </c>
      <c r="K70" s="41" t="n">
        <v>618.156532384048</v>
      </c>
    </row>
    <row r="71" customFormat="false" ht="12.75" hidden="false" customHeight="true" outlineLevel="0" collapsed="false">
      <c r="A71" s="138" t="s">
        <v>135</v>
      </c>
      <c r="B71" s="83" t="n">
        <v>2040.15945632378</v>
      </c>
      <c r="C71" s="102" t="n">
        <f aca="false">SUM(D71:J71)</f>
        <v>6309.20272753474</v>
      </c>
      <c r="D71" s="7" t="n">
        <v>2819.40339064216</v>
      </c>
      <c r="E71" s="7" t="n">
        <v>0</v>
      </c>
      <c r="F71" s="87" t="n">
        <v>34.6447047628075</v>
      </c>
      <c r="G71" s="7" t="n">
        <v>0</v>
      </c>
      <c r="H71" s="7" t="n">
        <v>0</v>
      </c>
      <c r="I71" s="7" t="n">
        <v>76.408696256008</v>
      </c>
      <c r="J71" s="527" t="n">
        <v>3378.74593587376</v>
      </c>
      <c r="K71" s="41" t="n">
        <v>679.171982991535</v>
      </c>
    </row>
    <row r="72" customFormat="false" ht="12.75" hidden="false" customHeight="true" outlineLevel="0" collapsed="false">
      <c r="A72" s="138" t="s">
        <v>728</v>
      </c>
      <c r="B72" s="83" t="n">
        <v>2252.44284072426</v>
      </c>
      <c r="C72" s="102" t="n">
        <f aca="false">SUM(D72:J72)</f>
        <v>5817.47674458899</v>
      </c>
      <c r="D72" s="7" t="n">
        <v>2868.8488558834</v>
      </c>
      <c r="E72" s="7" t="n">
        <v>0</v>
      </c>
      <c r="F72" s="87" t="n">
        <v>83.9619242855964</v>
      </c>
      <c r="G72" s="7" t="n">
        <v>0</v>
      </c>
      <c r="H72" s="7" t="n">
        <v>0</v>
      </c>
      <c r="I72" s="7" t="n">
        <v>32.3343511642787</v>
      </c>
      <c r="J72" s="527" t="n">
        <v>2832.33161325571</v>
      </c>
      <c r="K72" s="41" t="n">
        <v>559.141588353856</v>
      </c>
    </row>
    <row r="73" customFormat="false" ht="12.75" hidden="false" customHeight="true" outlineLevel="0" collapsed="false">
      <c r="A73" s="138" t="s">
        <v>729</v>
      </c>
      <c r="B73" s="83" t="n">
        <v>1767.27810623836</v>
      </c>
      <c r="C73" s="102" t="n">
        <f aca="false">SUM(D73:J73)</f>
        <v>3512.02597094648</v>
      </c>
      <c r="D73" s="7" t="n">
        <v>1600.86027882525</v>
      </c>
      <c r="E73" s="7" t="n">
        <v>0</v>
      </c>
      <c r="F73" s="87" t="n">
        <v>45.3928694069175</v>
      </c>
      <c r="G73" s="7" t="n">
        <v>0</v>
      </c>
      <c r="H73" s="7" t="n">
        <v>0</v>
      </c>
      <c r="I73" s="7" t="n">
        <v>15.1860866056691</v>
      </c>
      <c r="J73" s="527" t="n">
        <v>1850.58673610865</v>
      </c>
      <c r="K73" s="41" t="n">
        <v>293.074213573667</v>
      </c>
    </row>
    <row r="74" customFormat="false" ht="12.75" hidden="false" customHeight="true" outlineLevel="0" collapsed="false">
      <c r="A74" s="138" t="s">
        <v>730</v>
      </c>
      <c r="B74" s="83" t="n">
        <v>20351.1664417908</v>
      </c>
      <c r="C74" s="102" t="n">
        <f aca="false">SUM(D74:J74)</f>
        <v>35235.5098258015</v>
      </c>
      <c r="D74" s="7" t="n">
        <v>18023.2262538483</v>
      </c>
      <c r="E74" s="7" t="n">
        <v>0</v>
      </c>
      <c r="F74" s="87" t="n">
        <v>1299.9948969147</v>
      </c>
      <c r="G74" s="7" t="n">
        <v>0</v>
      </c>
      <c r="H74" s="7" t="n">
        <v>0</v>
      </c>
      <c r="I74" s="7" t="n">
        <v>1039.18273347293</v>
      </c>
      <c r="J74" s="527" t="n">
        <v>14873.1059415656</v>
      </c>
      <c r="K74" s="41" t="n">
        <v>5046.27784122577</v>
      </c>
    </row>
    <row r="75" customFormat="false" ht="12.75" hidden="false" customHeight="true" outlineLevel="0" collapsed="false">
      <c r="A75" s="138" t="s">
        <v>255</v>
      </c>
      <c r="B75" s="83" t="n">
        <v>1976.61052044751</v>
      </c>
      <c r="C75" s="102" t="n">
        <f aca="false">SUM(D75:J75)</f>
        <v>5866.51513732987</v>
      </c>
      <c r="D75" s="7" t="n">
        <v>2705.40517273349</v>
      </c>
      <c r="E75" s="7" t="n">
        <v>0</v>
      </c>
      <c r="F75" s="87" t="n">
        <v>96.6527684936619</v>
      </c>
      <c r="G75" s="7" t="n">
        <v>0</v>
      </c>
      <c r="H75" s="7" t="n">
        <v>0</v>
      </c>
      <c r="I75" s="7" t="n">
        <v>17.7468971571185</v>
      </c>
      <c r="J75" s="527" t="n">
        <v>3046.71029894561</v>
      </c>
      <c r="K75" s="41" t="n">
        <v>517.130950230668</v>
      </c>
    </row>
    <row r="76" customFormat="false" ht="12.75" hidden="false" customHeight="true" outlineLevel="0" collapsed="false">
      <c r="A76" s="138" t="s">
        <v>138</v>
      </c>
      <c r="B76" s="83" t="n">
        <v>4101.22783998402</v>
      </c>
      <c r="C76" s="102" t="n">
        <f aca="false">SUM(D76:J76)</f>
        <v>10322.6448114334</v>
      </c>
      <c r="D76" s="7" t="n">
        <v>4366.24313464685</v>
      </c>
      <c r="E76" s="7" t="n">
        <v>0</v>
      </c>
      <c r="F76" s="87" t="n">
        <v>150.234605820233</v>
      </c>
      <c r="G76" s="7" t="n">
        <v>0</v>
      </c>
      <c r="H76" s="7" t="n">
        <v>0</v>
      </c>
      <c r="I76" s="7" t="n">
        <v>104.731746397772</v>
      </c>
      <c r="J76" s="527" t="n">
        <v>5701.43532456859</v>
      </c>
      <c r="K76" s="41" t="n">
        <v>783.198325010857</v>
      </c>
    </row>
    <row r="77" customFormat="false" ht="12.75" hidden="false" customHeight="true" outlineLevel="0" collapsed="false">
      <c r="A77" s="138" t="s">
        <v>731</v>
      </c>
      <c r="B77" s="83" t="n">
        <v>1851.75437945288</v>
      </c>
      <c r="C77" s="102" t="n">
        <f aca="false">SUM(D77:J77)</f>
        <v>4320.08162922968</v>
      </c>
      <c r="D77" s="7" t="n">
        <v>2488.70145498349</v>
      </c>
      <c r="E77" s="7" t="n">
        <v>0</v>
      </c>
      <c r="F77" s="87" t="n">
        <v>126.529230871335</v>
      </c>
      <c r="G77" s="7" t="n">
        <v>0</v>
      </c>
      <c r="H77" s="7" t="n">
        <v>0</v>
      </c>
      <c r="I77" s="7" t="n">
        <v>28.0022253649634</v>
      </c>
      <c r="J77" s="527" t="n">
        <v>1676.84871800989</v>
      </c>
      <c r="K77" s="41" t="n">
        <v>430.108914118351</v>
      </c>
    </row>
    <row r="78" customFormat="false" ht="12.75" hidden="false" customHeight="true" outlineLevel="0" collapsed="false">
      <c r="A78" s="138" t="s">
        <v>732</v>
      </c>
      <c r="B78" s="83" t="n">
        <v>2002.82234746925</v>
      </c>
      <c r="C78" s="102" t="n">
        <f aca="false">SUM(D78:J78)</f>
        <v>4842.87496917441</v>
      </c>
      <c r="D78" s="7" t="n">
        <v>1996.30054510298</v>
      </c>
      <c r="E78" s="7" t="n">
        <v>0</v>
      </c>
      <c r="F78" s="87" t="n">
        <v>68.5251864659511</v>
      </c>
      <c r="G78" s="7" t="n">
        <v>0</v>
      </c>
      <c r="H78" s="7" t="n">
        <v>0</v>
      </c>
      <c r="I78" s="7" t="n">
        <v>46.9555198101246</v>
      </c>
      <c r="J78" s="527" t="n">
        <v>2731.09371779536</v>
      </c>
      <c r="K78" s="41" t="n">
        <v>449.11372660265</v>
      </c>
    </row>
    <row r="79" customFormat="false" ht="12.75" hidden="false" customHeight="true" outlineLevel="0" collapsed="false">
      <c r="A79" s="138" t="s">
        <v>733</v>
      </c>
      <c r="B79" s="83" t="n">
        <v>2561.60377449568</v>
      </c>
      <c r="C79" s="102" t="n">
        <f aca="false">SUM(D79:J79)</f>
        <v>6018.19756841731</v>
      </c>
      <c r="D79" s="7" t="n">
        <v>2905.78598350615</v>
      </c>
      <c r="E79" s="7" t="n">
        <v>0</v>
      </c>
      <c r="F79" s="87" t="n">
        <v>94.5483759213666</v>
      </c>
      <c r="G79" s="7" t="n">
        <v>0</v>
      </c>
      <c r="H79" s="7" t="n">
        <v>0</v>
      </c>
      <c r="I79" s="7" t="n">
        <v>145.802334470307</v>
      </c>
      <c r="J79" s="527" t="n">
        <v>2872.06087451949</v>
      </c>
      <c r="K79" s="41" t="n">
        <v>671.169956682357</v>
      </c>
    </row>
    <row r="80" customFormat="false" ht="12.75" hidden="false" customHeight="true" outlineLevel="0" collapsed="false">
      <c r="A80" s="138" t="s">
        <v>734</v>
      </c>
      <c r="B80" s="83" t="n">
        <v>2223.45781723262</v>
      </c>
      <c r="C80" s="102" t="n">
        <f aca="false">SUM(D80:J80)</f>
        <v>5212.97791794827</v>
      </c>
      <c r="D80" s="7" t="n">
        <v>2572.55234382306</v>
      </c>
      <c r="E80" s="7" t="n">
        <v>0</v>
      </c>
      <c r="F80" s="87" t="n">
        <v>83.2900056306868</v>
      </c>
      <c r="G80" s="7" t="n">
        <v>0</v>
      </c>
      <c r="H80" s="7" t="n">
        <v>0</v>
      </c>
      <c r="I80" s="7" t="n">
        <v>50.1353299262504</v>
      </c>
      <c r="J80" s="527" t="n">
        <v>2507.00023856827</v>
      </c>
      <c r="K80" s="41" t="n">
        <v>511.129430498784</v>
      </c>
    </row>
    <row r="81" customFormat="false" ht="12.75" hidden="false" customHeight="true" outlineLevel="0" collapsed="false">
      <c r="A81" s="138" t="s">
        <v>735</v>
      </c>
      <c r="B81" s="83" t="n">
        <v>951.289020675601</v>
      </c>
      <c r="C81" s="102" t="n">
        <f aca="false">SUM(D81:J81)</f>
        <v>2649.59115980453</v>
      </c>
      <c r="D81" s="7" t="n">
        <v>1297.14091364714</v>
      </c>
      <c r="E81" s="7" t="n">
        <v>0</v>
      </c>
      <c r="F81" s="87" t="n">
        <v>44.0962212247509</v>
      </c>
      <c r="G81" s="7" t="n">
        <v>0</v>
      </c>
      <c r="H81" s="7" t="n">
        <v>0</v>
      </c>
      <c r="I81" s="7" t="n">
        <v>2.93975227595709</v>
      </c>
      <c r="J81" s="527" t="n">
        <v>1305.41427265668</v>
      </c>
      <c r="K81" s="41" t="n">
        <v>233.059016254827</v>
      </c>
    </row>
    <row r="82" customFormat="false" ht="12.75" hidden="false" customHeight="true" outlineLevel="0" collapsed="false">
      <c r="A82" s="138" t="s">
        <v>736</v>
      </c>
      <c r="B82" s="83" t="n">
        <v>10628.4801519757</v>
      </c>
      <c r="C82" s="102" t="n">
        <f aca="false">SUM(D82:J82)</f>
        <v>25142.5789314163</v>
      </c>
      <c r="D82" s="7" t="n">
        <v>12329.4772743137</v>
      </c>
      <c r="E82" s="7" t="n">
        <v>0</v>
      </c>
      <c r="F82" s="87" t="n">
        <v>1423.93336881175</v>
      </c>
      <c r="G82" s="7" t="n">
        <v>0</v>
      </c>
      <c r="H82" s="7" t="n">
        <v>0</v>
      </c>
      <c r="I82" s="7" t="n">
        <v>538.830549702301</v>
      </c>
      <c r="J82" s="527" t="n">
        <v>10850.3377385885</v>
      </c>
      <c r="K82" s="41" t="n">
        <v>1963.4972056147</v>
      </c>
    </row>
    <row r="83" customFormat="false" ht="12.75" hidden="false" customHeight="true" outlineLevel="0" collapsed="false">
      <c r="A83" s="138" t="s">
        <v>737</v>
      </c>
      <c r="B83" s="83" t="n">
        <v>1442.34651989474</v>
      </c>
      <c r="C83" s="102" t="n">
        <f aca="false">SUM(D83:J83)</f>
        <v>2931.79628095969</v>
      </c>
      <c r="D83" s="7" t="n">
        <v>1839.38069108907</v>
      </c>
      <c r="E83" s="7" t="n">
        <v>0</v>
      </c>
      <c r="F83" s="87" t="n">
        <v>54.9773434620986</v>
      </c>
      <c r="G83" s="7" t="n">
        <v>0</v>
      </c>
      <c r="H83" s="7" t="n">
        <v>0</v>
      </c>
      <c r="I83" s="7" t="n">
        <v>18.6899457675755</v>
      </c>
      <c r="J83" s="527" t="n">
        <v>1018.74830064094</v>
      </c>
      <c r="K83" s="41" t="n">
        <v>208.052684038644</v>
      </c>
    </row>
    <row r="84" customFormat="false" ht="12.75" hidden="false" customHeight="true" outlineLevel="0" collapsed="false">
      <c r="A84" s="138" t="s">
        <v>261</v>
      </c>
      <c r="B84" s="83" t="n">
        <v>578.059434795682</v>
      </c>
      <c r="C84" s="102" t="n">
        <f aca="false">SUM(D84:J84)</f>
        <v>1262.27174312505</v>
      </c>
      <c r="D84" s="7" t="n">
        <v>605.511776330515</v>
      </c>
      <c r="E84" s="7" t="n">
        <v>0</v>
      </c>
      <c r="F84" s="87" t="n">
        <v>11.8926309566993</v>
      </c>
      <c r="G84" s="7" t="n">
        <v>0</v>
      </c>
      <c r="H84" s="7" t="n">
        <v>0</v>
      </c>
      <c r="I84" s="7" t="n">
        <v>16.7151110568985</v>
      </c>
      <c r="J84" s="527" t="n">
        <v>628.15222478094</v>
      </c>
      <c r="K84" s="41" t="n">
        <v>129.032674235505</v>
      </c>
    </row>
    <row r="85" customFormat="false" ht="12.75" hidden="false" customHeight="true" outlineLevel="0" collapsed="false">
      <c r="A85" s="138" t="s">
        <v>738</v>
      </c>
      <c r="B85" s="83" t="n">
        <v>14394.559311495</v>
      </c>
      <c r="C85" s="102" t="n">
        <f aca="false">SUM(D85:J85)</f>
        <v>40099.6905613845</v>
      </c>
      <c r="D85" s="7" t="n">
        <v>20882.6594222533</v>
      </c>
      <c r="E85" s="7" t="n">
        <v>0</v>
      </c>
      <c r="F85" s="87" t="n">
        <v>1057.2067805936</v>
      </c>
      <c r="G85" s="7" t="n">
        <v>0</v>
      </c>
      <c r="H85" s="7" t="n">
        <v>0</v>
      </c>
      <c r="I85" s="7" t="n">
        <v>908.619916351393</v>
      </c>
      <c r="J85" s="527" t="n">
        <v>17251.2044421862</v>
      </c>
      <c r="K85" s="41" t="n">
        <v>4311.09167406998</v>
      </c>
    </row>
    <row r="86" customFormat="false" ht="12.75" hidden="false" customHeight="true" outlineLevel="0" collapsed="false">
      <c r="A86" s="138" t="s">
        <v>739</v>
      </c>
      <c r="B86" s="83" t="n">
        <v>1755.24753459935</v>
      </c>
      <c r="C86" s="102" t="n">
        <f aca="false">SUM(D86:J86)</f>
        <v>6334.53763756383</v>
      </c>
      <c r="D86" s="7" t="n">
        <v>2324.60135347943</v>
      </c>
      <c r="E86" s="7" t="n">
        <v>0</v>
      </c>
      <c r="F86" s="87" t="n">
        <v>107.897869926469</v>
      </c>
      <c r="G86" s="7" t="n">
        <v>0</v>
      </c>
      <c r="H86" s="7" t="n">
        <v>0</v>
      </c>
      <c r="I86" s="7" t="n">
        <v>95.8715353458956</v>
      </c>
      <c r="J86" s="527" t="n">
        <v>3806.16687881203</v>
      </c>
      <c r="K86" s="41" t="n">
        <v>519.131456807963</v>
      </c>
    </row>
    <row r="87" customFormat="false" ht="12.75" hidden="false" customHeight="true" outlineLevel="0" collapsed="false">
      <c r="A87" s="138" t="s">
        <v>740</v>
      </c>
      <c r="B87" s="83" t="n">
        <v>8089.2963614513</v>
      </c>
      <c r="C87" s="102" t="n">
        <f aca="false">SUM(D87:J87)</f>
        <v>24062.3466579999</v>
      </c>
      <c r="D87" s="7" t="n">
        <v>11516.1381163265</v>
      </c>
      <c r="E87" s="7" t="n">
        <v>0</v>
      </c>
      <c r="F87" s="87" t="n">
        <v>577.218847230586</v>
      </c>
      <c r="G87" s="7" t="n">
        <v>0</v>
      </c>
      <c r="H87" s="7" t="n">
        <v>0</v>
      </c>
      <c r="I87" s="7" t="n">
        <v>450.585471900194</v>
      </c>
      <c r="J87" s="527" t="n">
        <v>11518.4042225427</v>
      </c>
      <c r="K87" s="41" t="n">
        <v>2607.66032350358</v>
      </c>
    </row>
    <row r="88" customFormat="false" ht="12.75" hidden="false" customHeight="true" outlineLevel="0" collapsed="false">
      <c r="A88" s="138" t="s">
        <v>696</v>
      </c>
      <c r="B88" s="83" t="n">
        <v>3111.36595529025</v>
      </c>
      <c r="C88" s="102" t="n">
        <f aca="false">SUM(D88:J88)</f>
        <v>9820.8333438816</v>
      </c>
      <c r="D88" s="7" t="n">
        <v>4462.19594406616</v>
      </c>
      <c r="E88" s="7" t="n">
        <v>0</v>
      </c>
      <c r="F88" s="87" t="n">
        <v>119.394720051345</v>
      </c>
      <c r="G88" s="7" t="n">
        <v>0</v>
      </c>
      <c r="H88" s="7" t="n">
        <v>0</v>
      </c>
      <c r="I88" s="7" t="n">
        <v>154.722915452874</v>
      </c>
      <c r="J88" s="527" t="n">
        <v>5084.51976431122</v>
      </c>
      <c r="K88" s="41" t="n">
        <v>830.210229577282</v>
      </c>
    </row>
    <row r="89" customFormat="false" ht="12.75" hidden="false" customHeight="true" outlineLevel="0" collapsed="false">
      <c r="A89" s="138" t="s">
        <v>598</v>
      </c>
      <c r="B89" s="83" t="n">
        <v>774.209354905008</v>
      </c>
      <c r="C89" s="102" t="n">
        <f aca="false">SUM(D89:J89)</f>
        <v>2978.00449484325</v>
      </c>
      <c r="D89" s="7" t="n">
        <v>895.398618526773</v>
      </c>
      <c r="E89" s="7" t="n">
        <v>0</v>
      </c>
      <c r="F89" s="87" t="n">
        <v>17.2810219203534</v>
      </c>
      <c r="G89" s="7" t="n">
        <v>0</v>
      </c>
      <c r="H89" s="7" t="n">
        <v>0</v>
      </c>
      <c r="I89" s="7" t="n">
        <v>15.6706481724268</v>
      </c>
      <c r="J89" s="527" t="n">
        <v>2049.6542062237</v>
      </c>
      <c r="K89" s="41" t="n">
        <v>270.068387934778</v>
      </c>
    </row>
    <row r="90" customFormat="false" ht="12.75" hidden="false" customHeight="true" outlineLevel="0" collapsed="false">
      <c r="A90" s="138" t="s">
        <v>741</v>
      </c>
      <c r="B90" s="83" t="n">
        <v>5655.83051438602</v>
      </c>
      <c r="C90" s="102" t="n">
        <f aca="false">SUM(D90:J90)</f>
        <v>10421.5077907833</v>
      </c>
      <c r="D90" s="7" t="n">
        <v>6041.13205356978</v>
      </c>
      <c r="E90" s="7" t="n">
        <v>0</v>
      </c>
      <c r="F90" s="87" t="n">
        <v>366.176284337581</v>
      </c>
      <c r="G90" s="7" t="n">
        <v>0</v>
      </c>
      <c r="H90" s="7" t="n">
        <v>0</v>
      </c>
      <c r="I90" s="7" t="n">
        <v>163.463357929366</v>
      </c>
      <c r="J90" s="527" t="n">
        <v>3850.73609494653</v>
      </c>
      <c r="K90" s="41" t="n">
        <v>1057.26772610023</v>
      </c>
    </row>
    <row r="91" customFormat="false" ht="12.75" hidden="false" customHeight="true" outlineLevel="0" collapsed="false">
      <c r="A91" s="138" t="s">
        <v>144</v>
      </c>
      <c r="B91" s="83" t="n">
        <v>2341.71238940896</v>
      </c>
      <c r="C91" s="102" t="n">
        <f aca="false">SUM(D91:J91)</f>
        <v>8367.01084228686</v>
      </c>
      <c r="D91" s="7" t="n">
        <v>3807.97634720775</v>
      </c>
      <c r="E91" s="7" t="n">
        <v>0</v>
      </c>
      <c r="F91" s="87" t="n">
        <v>152.256692314963</v>
      </c>
      <c r="G91" s="7" t="n">
        <v>0</v>
      </c>
      <c r="H91" s="7" t="n">
        <v>0</v>
      </c>
      <c r="I91" s="7" t="n">
        <v>101.487911511894</v>
      </c>
      <c r="J91" s="527" t="n">
        <v>4305.28989125225</v>
      </c>
      <c r="K91" s="41" t="n">
        <v>681.17248956883</v>
      </c>
    </row>
    <row r="92" customFormat="false" ht="12.75" hidden="false" customHeight="true" outlineLevel="0" collapsed="false">
      <c r="A92" s="138" t="s">
        <v>599</v>
      </c>
      <c r="B92" s="83" t="n">
        <v>6565.95521440682</v>
      </c>
      <c r="C92" s="102" t="n">
        <f aca="false">SUM(D92:J92)</f>
        <v>16871.1030057419</v>
      </c>
      <c r="D92" s="7" t="n">
        <v>7506.1871656455</v>
      </c>
      <c r="E92" s="7" t="n">
        <v>0</v>
      </c>
      <c r="F92" s="87" t="n">
        <v>336.92886433267</v>
      </c>
      <c r="G92" s="7" t="n">
        <v>0</v>
      </c>
      <c r="H92" s="7" t="n">
        <v>0</v>
      </c>
      <c r="I92" s="7" t="n">
        <v>243.980453767834</v>
      </c>
      <c r="J92" s="527" t="n">
        <v>8784.0065219959</v>
      </c>
      <c r="K92" s="41" t="n">
        <v>1748.44274855553</v>
      </c>
    </row>
    <row r="93" customFormat="false" ht="12.75" hidden="false" customHeight="true" outlineLevel="0" collapsed="false">
      <c r="A93" s="138" t="s">
        <v>742</v>
      </c>
      <c r="B93" s="83" t="n">
        <v>2330.97036844963</v>
      </c>
      <c r="C93" s="102" t="n">
        <f aca="false">SUM(D93:J93)</f>
        <v>5030.08599183894</v>
      </c>
      <c r="D93" s="7" t="n">
        <v>2158.28077215353</v>
      </c>
      <c r="E93" s="7" t="n">
        <v>0</v>
      </c>
      <c r="F93" s="87" t="n">
        <v>81.6021327246327</v>
      </c>
      <c r="G93" s="7" t="n">
        <v>0</v>
      </c>
      <c r="H93" s="7" t="n">
        <v>0</v>
      </c>
      <c r="I93" s="7" t="n">
        <v>103.730300468391</v>
      </c>
      <c r="J93" s="527" t="n">
        <v>2686.47278649239</v>
      </c>
      <c r="K93" s="41" t="n">
        <v>503.127404189606</v>
      </c>
    </row>
    <row r="94" customFormat="false" ht="12.75" hidden="false" customHeight="true" outlineLevel="0" collapsed="false">
      <c r="A94" s="138" t="s">
        <v>263</v>
      </c>
      <c r="B94" s="83" t="n">
        <v>2403.4784265478</v>
      </c>
      <c r="C94" s="102" t="n">
        <f aca="false">SUM(D94:J94)</f>
        <v>5783.848761242</v>
      </c>
      <c r="D94" s="7" t="n">
        <v>2856.96039596011</v>
      </c>
      <c r="E94" s="7" t="n">
        <v>0</v>
      </c>
      <c r="F94" s="87" t="n">
        <v>113.228672294303</v>
      </c>
      <c r="G94" s="7" t="n">
        <v>0</v>
      </c>
      <c r="H94" s="7" t="n">
        <v>0</v>
      </c>
      <c r="I94" s="7" t="n">
        <v>88.2682785202041</v>
      </c>
      <c r="J94" s="527" t="n">
        <v>2725.39141446738</v>
      </c>
      <c r="K94" s="41" t="n">
        <v>550.13930875603</v>
      </c>
    </row>
    <row r="95" customFormat="false" ht="12.75" hidden="false" customHeight="true" outlineLevel="0" collapsed="false">
      <c r="A95" s="138" t="s">
        <v>743</v>
      </c>
      <c r="B95" s="83" t="n">
        <v>2760.42332363864</v>
      </c>
      <c r="C95" s="102" t="n">
        <f aca="false">SUM(D95:J95)</f>
        <v>5296.07702617686</v>
      </c>
      <c r="D95" s="7" t="n">
        <v>2635.26357017648</v>
      </c>
      <c r="E95" s="7" t="n">
        <v>0</v>
      </c>
      <c r="F95" s="87" t="n">
        <v>102.408034906676</v>
      </c>
      <c r="G95" s="7" t="n">
        <v>0</v>
      </c>
      <c r="H95" s="7" t="n">
        <v>0</v>
      </c>
      <c r="I95" s="7" t="n">
        <v>63.5100782930151</v>
      </c>
      <c r="J95" s="527" t="n">
        <v>2494.89534280069</v>
      </c>
      <c r="K95" s="41" t="n">
        <v>555.140575199267</v>
      </c>
    </row>
    <row r="96" customFormat="false" ht="12.75" hidden="false" customHeight="true" outlineLevel="0" collapsed="false">
      <c r="A96" s="528"/>
      <c r="B96" s="529"/>
      <c r="C96" s="102"/>
      <c r="D96" s="530"/>
      <c r="E96" s="530"/>
      <c r="F96" s="530"/>
      <c r="G96" s="530"/>
      <c r="H96" s="530"/>
      <c r="I96" s="530"/>
      <c r="J96" s="530"/>
      <c r="K96" s="531"/>
    </row>
    <row r="97" customFormat="false" ht="12.75" hidden="false" customHeight="true" outlineLevel="0" collapsed="false">
      <c r="A97" s="532" t="s">
        <v>744</v>
      </c>
      <c r="B97" s="533" t="n">
        <f aca="false">SUM(B4:B95)</f>
        <v>509313.441383536</v>
      </c>
      <c r="C97" s="113" t="n">
        <f aca="false">SUM(D97:J97)</f>
        <v>1387014.266622</v>
      </c>
      <c r="D97" s="534" t="n">
        <f aca="false">SUM(D4:D95)</f>
        <v>602184.480085749</v>
      </c>
      <c r="E97" s="534" t="n">
        <v>5223.16555</v>
      </c>
      <c r="F97" s="534" t="n">
        <v>41358.2085434484</v>
      </c>
      <c r="G97" s="534" t="n">
        <v>0</v>
      </c>
      <c r="H97" s="534" t="n">
        <v>28162.68664</v>
      </c>
      <c r="I97" s="534" t="n">
        <f aca="false">SUM(I4:I95)</f>
        <v>22824.9425751591</v>
      </c>
      <c r="J97" s="534" t="n">
        <f aca="false">SUM(J4:J95)</f>
        <v>687260.783227646</v>
      </c>
      <c r="K97" s="535" t="n">
        <f aca="false">SUM(K4:K95)</f>
        <v>116688.548400309</v>
      </c>
    </row>
    <row r="98" customFormat="false" ht="12.75" hidden="false" customHeight="true" outlineLevel="0" collapsed="false">
      <c r="A98" s="536"/>
      <c r="B98" s="537"/>
      <c r="C98" s="366"/>
      <c r="D98" s="538"/>
      <c r="E98" s="538"/>
      <c r="F98" s="538"/>
      <c r="G98" s="538"/>
      <c r="H98" s="538"/>
      <c r="I98" s="538"/>
      <c r="J98" s="538"/>
      <c r="K98" s="539"/>
    </row>
    <row r="99" customFormat="false" ht="12.75" hidden="false" customHeight="true" outlineLevel="0" collapsed="false">
      <c r="A99" s="271" t="s">
        <v>148</v>
      </c>
      <c r="B99" s="83" t="n">
        <v>58612.6149017693</v>
      </c>
      <c r="C99" s="102" t="n">
        <f aca="false">SUM(D99:J99)</f>
        <v>116217.558105443</v>
      </c>
      <c r="D99" s="109" t="n">
        <v>51455.3801252873</v>
      </c>
      <c r="E99" s="7" t="n">
        <v>0</v>
      </c>
      <c r="F99" s="7" t="n">
        <v>3614.78563403104</v>
      </c>
      <c r="G99" s="7" t="n">
        <v>0</v>
      </c>
      <c r="H99" s="7" t="n">
        <v>0</v>
      </c>
      <c r="I99" s="7" t="n">
        <v>2872.05830222099</v>
      </c>
      <c r="J99" s="527" t="n">
        <v>58275.3340439036</v>
      </c>
      <c r="K99" s="41" t="n">
        <v>9989.52959372086</v>
      </c>
    </row>
    <row r="100" customFormat="false" ht="12.75" hidden="false" customHeight="true" outlineLevel="0" collapsed="false">
      <c r="A100" s="271" t="s">
        <v>149</v>
      </c>
      <c r="B100" s="83" t="n">
        <v>56252.0077613312</v>
      </c>
      <c r="C100" s="102" t="n">
        <f aca="false">SUM(D100:J100)</f>
        <v>106581.066194751</v>
      </c>
      <c r="D100" s="109" t="n">
        <v>51621.7494095911</v>
      </c>
      <c r="E100" s="7" t="n">
        <v>0</v>
      </c>
      <c r="F100" s="7" t="n">
        <v>3010.20869795642</v>
      </c>
      <c r="G100" s="7" t="n">
        <v>0</v>
      </c>
      <c r="H100" s="7" t="n">
        <v>0</v>
      </c>
      <c r="I100" s="7" t="n">
        <v>2275.1418117921</v>
      </c>
      <c r="J100" s="527" t="n">
        <v>49673.966275411</v>
      </c>
      <c r="K100" s="41" t="n">
        <v>12317.1189964032</v>
      </c>
    </row>
    <row r="101" customFormat="false" ht="12.75" hidden="false" customHeight="true" outlineLevel="0" collapsed="false">
      <c r="A101" s="271" t="s">
        <v>150</v>
      </c>
      <c r="B101" s="83" t="n">
        <v>49433.602953909</v>
      </c>
      <c r="C101" s="102" t="n">
        <f aca="false">SUM(D101:J101)</f>
        <v>121816.379384433</v>
      </c>
      <c r="D101" s="109" t="n">
        <v>53007.8147045752</v>
      </c>
      <c r="E101" s="7" t="n">
        <v>0</v>
      </c>
      <c r="F101" s="7" t="n">
        <v>3346.38457920383</v>
      </c>
      <c r="G101" s="7" t="n">
        <v>0</v>
      </c>
      <c r="H101" s="7" t="n">
        <v>0</v>
      </c>
      <c r="I101" s="7" t="n">
        <v>2411.26649194154</v>
      </c>
      <c r="J101" s="527" t="n">
        <v>63050.9136087121</v>
      </c>
      <c r="K101" s="41" t="n">
        <v>12258.104052373</v>
      </c>
    </row>
    <row r="102" customFormat="false" ht="12.75" hidden="false" customHeight="true" outlineLevel="0" collapsed="false">
      <c r="A102" s="271" t="s">
        <v>151</v>
      </c>
      <c r="B102" s="83" t="n">
        <v>61709.484811019</v>
      </c>
      <c r="C102" s="102" t="n">
        <f aca="false">SUM(D102:J102)</f>
        <v>141104.340353202</v>
      </c>
      <c r="D102" s="109" t="n">
        <v>64207.7350917766</v>
      </c>
      <c r="E102" s="7" t="n">
        <v>5.7766</v>
      </c>
      <c r="F102" s="7" t="n">
        <v>4727.17193387243</v>
      </c>
      <c r="G102" s="7" t="n">
        <v>0</v>
      </c>
      <c r="H102" s="7" t="n">
        <v>0</v>
      </c>
      <c r="I102" s="7" t="n">
        <v>3041.36310865618</v>
      </c>
      <c r="J102" s="527" t="n">
        <v>69122.2936188972</v>
      </c>
      <c r="K102" s="41" t="n">
        <v>11301.8619084262</v>
      </c>
    </row>
    <row r="103" customFormat="false" ht="12.75" hidden="false" customHeight="true" outlineLevel="0" collapsed="false">
      <c r="A103" s="271" t="s">
        <v>152</v>
      </c>
      <c r="B103" s="83" t="n">
        <v>56784.156191746</v>
      </c>
      <c r="C103" s="102" t="n">
        <f aca="false">SUM(D103:J103)</f>
        <v>195947.27376166</v>
      </c>
      <c r="D103" s="109" t="n">
        <v>84979.9617579043</v>
      </c>
      <c r="E103" s="7" t="n">
        <v>974.29016</v>
      </c>
      <c r="F103" s="7" t="n">
        <v>4508.15530280501</v>
      </c>
      <c r="G103" s="7" t="n">
        <v>0</v>
      </c>
      <c r="H103" s="7" t="n">
        <v>0</v>
      </c>
      <c r="I103" s="7" t="n">
        <v>3152.98103145015</v>
      </c>
      <c r="J103" s="527" t="n">
        <v>102331.885509501</v>
      </c>
      <c r="K103" s="41" t="n">
        <v>12711.2187921302</v>
      </c>
    </row>
    <row r="104" customFormat="false" ht="12.75" hidden="false" customHeight="true" outlineLevel="0" collapsed="false">
      <c r="A104" s="271" t="s">
        <v>153</v>
      </c>
      <c r="B104" s="83" t="n">
        <v>58667.5577683748</v>
      </c>
      <c r="C104" s="102" t="n">
        <f aca="false">SUM(D104:J104)</f>
        <v>147720.697380878</v>
      </c>
      <c r="D104" s="109" t="n">
        <v>68979.1713537289</v>
      </c>
      <c r="E104" s="7" t="n">
        <v>134.18796</v>
      </c>
      <c r="F104" s="7" t="n">
        <v>2870.46913847381</v>
      </c>
      <c r="G104" s="7" t="n">
        <v>0</v>
      </c>
      <c r="H104" s="7" t="n">
        <v>3736.6229</v>
      </c>
      <c r="I104" s="7" t="n">
        <v>2038.39674883783</v>
      </c>
      <c r="J104" s="527" t="n">
        <v>69961.8492798371</v>
      </c>
      <c r="K104" s="41" t="n">
        <v>12607.1924501109</v>
      </c>
    </row>
    <row r="105" customFormat="false" ht="12.75" hidden="false" customHeight="true" outlineLevel="0" collapsed="false">
      <c r="A105" s="271" t="s">
        <v>154</v>
      </c>
      <c r="B105" s="83" t="n">
        <v>49922.2637909742</v>
      </c>
      <c r="C105" s="102" t="n">
        <f aca="false">SUM(D105:J105)</f>
        <v>235712.947144152</v>
      </c>
      <c r="D105" s="109" t="n">
        <v>71778.5856165942</v>
      </c>
      <c r="E105" s="7" t="n">
        <v>4108.91083</v>
      </c>
      <c r="F105" s="7" t="n">
        <v>11835.8012446483</v>
      </c>
      <c r="G105" s="7" t="n">
        <v>0</v>
      </c>
      <c r="H105" s="7" t="n">
        <v>24332.96955</v>
      </c>
      <c r="I105" s="7" t="n">
        <v>2154.70431240667</v>
      </c>
      <c r="J105" s="527" t="n">
        <v>121501.975590503</v>
      </c>
      <c r="K105" s="41" t="n">
        <v>14938.7828659478</v>
      </c>
    </row>
    <row r="106" customFormat="false" ht="12.75" hidden="false" customHeight="true" outlineLevel="0" collapsed="false">
      <c r="A106" s="271" t="s">
        <v>208</v>
      </c>
      <c r="B106" s="83" t="n">
        <v>58945.1345276083</v>
      </c>
      <c r="C106" s="102" t="n">
        <f aca="false">SUM(D106:J106)</f>
        <v>158250.992878325</v>
      </c>
      <c r="D106" s="109" t="n">
        <v>79924.5821478439</v>
      </c>
      <c r="E106" s="7" t="n">
        <v>0</v>
      </c>
      <c r="F106" s="7" t="n">
        <v>3411.1439839209</v>
      </c>
      <c r="G106" s="7" t="n">
        <v>0</v>
      </c>
      <c r="H106" s="7" t="n">
        <v>0</v>
      </c>
      <c r="I106" s="7" t="n">
        <v>2809.47926016574</v>
      </c>
      <c r="J106" s="527" t="n">
        <v>72105.7874863949</v>
      </c>
      <c r="K106" s="41" t="n">
        <v>15716.9799245155</v>
      </c>
    </row>
    <row r="107" customFormat="false" ht="12.75" hidden="false" customHeight="true" outlineLevel="0" collapsed="false">
      <c r="A107" s="271" t="s">
        <v>325</v>
      </c>
      <c r="B107" s="83" t="n">
        <v>58986.6186768038</v>
      </c>
      <c r="C107" s="102" t="n">
        <f aca="false">SUM(D107:J107)</f>
        <v>163486.906102716</v>
      </c>
      <c r="D107" s="109" t="n">
        <v>76025.1145867483</v>
      </c>
      <c r="E107" s="7" t="n">
        <v>0</v>
      </c>
      <c r="F107" s="7" t="n">
        <v>4034.28739284242</v>
      </c>
      <c r="G107" s="7" t="n">
        <v>0</v>
      </c>
      <c r="H107" s="7" t="n">
        <v>93.09419</v>
      </c>
      <c r="I107" s="7" t="n">
        <v>2071.7527148717</v>
      </c>
      <c r="J107" s="527" t="n">
        <v>81262.6572182537</v>
      </c>
      <c r="K107" s="41" t="n">
        <v>14847.7598166809</v>
      </c>
    </row>
    <row r="108" customFormat="false" ht="12.75" hidden="false" customHeight="true" outlineLevel="0" collapsed="false">
      <c r="A108" s="271"/>
      <c r="B108" s="540"/>
      <c r="C108" s="102"/>
      <c r="D108" s="527"/>
      <c r="E108" s="527"/>
      <c r="F108" s="527"/>
      <c r="G108" s="527"/>
      <c r="H108" s="527"/>
      <c r="I108" s="527"/>
      <c r="J108" s="527"/>
      <c r="K108" s="531"/>
    </row>
    <row r="109" customFormat="false" ht="12.75" hidden="false" customHeight="true" outlineLevel="0" collapsed="false">
      <c r="A109" s="532" t="s">
        <v>744</v>
      </c>
      <c r="B109" s="533" t="n">
        <f aca="false">SUM(B99:B107)</f>
        <v>509313.441383536</v>
      </c>
      <c r="C109" s="113" t="n">
        <f aca="false">SUM(D109:J109)</f>
        <v>1386838.16130556</v>
      </c>
      <c r="D109" s="534" t="n">
        <v>601980.09479405</v>
      </c>
      <c r="E109" s="534" t="n">
        <v>5223.16555</v>
      </c>
      <c r="F109" s="534" t="n">
        <v>41358.4079077542</v>
      </c>
      <c r="G109" s="534" t="n">
        <v>0</v>
      </c>
      <c r="H109" s="534" t="n">
        <v>28162.68664</v>
      </c>
      <c r="I109" s="534" t="n">
        <f aca="false">SUM(I99:I107)</f>
        <v>22827.1437823429</v>
      </c>
      <c r="J109" s="534" t="n">
        <f aca="false">SUM(J99:J107)</f>
        <v>687286.662631413</v>
      </c>
      <c r="K109" s="535" t="n">
        <f aca="false">SUM(K99:K107)</f>
        <v>116688.548400309</v>
      </c>
    </row>
    <row r="110" customFormat="false" ht="12.75" hidden="false" customHeight="true" outlineLevel="0" collapsed="false">
      <c r="A110" s="541"/>
      <c r="B110" s="542"/>
      <c r="C110" s="543"/>
      <c r="D110" s="543"/>
      <c r="E110" s="543"/>
      <c r="F110" s="543"/>
      <c r="G110" s="543"/>
      <c r="H110" s="543"/>
      <c r="I110" s="543"/>
      <c r="J110" s="543"/>
      <c r="K110" s="544"/>
    </row>
    <row r="111" customFormat="false" ht="12.75" hidden="false" customHeight="true" outlineLevel="0" collapsed="false">
      <c r="A111" s="122"/>
      <c r="B111" s="123"/>
      <c r="C111" s="124"/>
      <c r="D111" s="124"/>
      <c r="E111" s="124"/>
      <c r="F111" s="124"/>
      <c r="G111" s="124"/>
      <c r="H111" s="124"/>
      <c r="I111" s="124"/>
      <c r="J111" s="124"/>
      <c r="K111" s="125"/>
    </row>
    <row r="112" customFormat="false" ht="12" hidden="false" customHeight="false" outlineLevel="0" collapsed="false">
      <c r="A112" s="126" t="s">
        <v>66</v>
      </c>
      <c r="B112" s="127"/>
      <c r="C112" s="128"/>
      <c r="D112" s="128"/>
      <c r="E112" s="128"/>
      <c r="F112" s="128"/>
      <c r="G112" s="128"/>
      <c r="H112" s="128"/>
      <c r="I112" s="128"/>
      <c r="J112" s="128"/>
      <c r="K112" s="129"/>
    </row>
    <row r="113" customFormat="false" ht="12" hidden="false" customHeight="false" outlineLevel="0" collapsed="false">
      <c r="A113" s="130" t="s">
        <v>155</v>
      </c>
      <c r="B113" s="130"/>
      <c r="C113" s="130"/>
      <c r="D113" s="130"/>
      <c r="E113" s="130"/>
      <c r="F113" s="130"/>
      <c r="G113" s="130"/>
      <c r="H113" s="130"/>
      <c r="I113" s="130"/>
      <c r="J113" s="130"/>
      <c r="K113" s="130"/>
    </row>
    <row r="114" customFormat="false" ht="13.5" hidden="false" customHeight="true" outlineLevel="0" collapsed="false">
      <c r="A114" s="131" t="s">
        <v>156</v>
      </c>
      <c r="B114" s="131"/>
      <c r="C114" s="131"/>
      <c r="D114" s="131"/>
      <c r="E114" s="131"/>
      <c r="F114" s="131"/>
      <c r="G114" s="131"/>
      <c r="H114" s="131"/>
      <c r="I114" s="131"/>
      <c r="J114" s="131"/>
      <c r="K114" s="131"/>
    </row>
    <row r="115" customFormat="false" ht="12.75" hidden="false" customHeight="true" outlineLevel="0" collapsed="false">
      <c r="A115" s="132" t="s">
        <v>157</v>
      </c>
      <c r="B115" s="132"/>
      <c r="C115" s="132"/>
      <c r="D115" s="132"/>
      <c r="E115" s="132"/>
      <c r="F115" s="132"/>
      <c r="G115" s="132"/>
      <c r="H115" s="132"/>
      <c r="I115" s="132"/>
      <c r="J115" s="132"/>
      <c r="K115" s="132"/>
    </row>
    <row r="116" customFormat="false" ht="23.25" hidden="false" customHeight="true" outlineLevel="0" collapsed="false">
      <c r="A116" s="133" t="s">
        <v>71</v>
      </c>
      <c r="B116" s="133"/>
      <c r="C116" s="133"/>
      <c r="D116" s="133"/>
      <c r="E116" s="133"/>
      <c r="F116" s="133"/>
      <c r="G116" s="133"/>
      <c r="H116" s="133"/>
      <c r="I116" s="133"/>
      <c r="J116" s="133"/>
      <c r="K116" s="133"/>
    </row>
    <row r="117" customFormat="false" ht="37.5" hidden="false" customHeight="true" outlineLevel="0" collapsed="false">
      <c r="A117" s="133" t="s">
        <v>158</v>
      </c>
      <c r="B117" s="133"/>
      <c r="C117" s="133"/>
      <c r="D117" s="133"/>
      <c r="E117" s="133"/>
      <c r="F117" s="133"/>
      <c r="G117" s="133"/>
      <c r="H117" s="133"/>
      <c r="I117" s="133"/>
      <c r="J117" s="133"/>
      <c r="K117" s="133"/>
      <c r="L117" s="73"/>
      <c r="M117" s="73"/>
      <c r="N117" s="73"/>
      <c r="O117" s="73"/>
      <c r="P117" s="73"/>
      <c r="Q117" s="73"/>
      <c r="R117" s="73"/>
    </row>
    <row r="118" customFormat="false" ht="34.5" hidden="false" customHeight="true" outlineLevel="0" collapsed="false">
      <c r="A118" s="72" t="s">
        <v>159</v>
      </c>
      <c r="B118" s="72"/>
      <c r="C118" s="72"/>
      <c r="D118" s="72"/>
      <c r="E118" s="72"/>
      <c r="F118" s="72"/>
      <c r="G118" s="72"/>
      <c r="H118" s="72"/>
      <c r="I118" s="72"/>
      <c r="J118" s="72"/>
      <c r="K118" s="72"/>
    </row>
    <row r="119" customFormat="false" ht="27.95" hidden="false" customHeight="true" outlineLevel="0" collapsed="false">
      <c r="A119" s="133" t="s">
        <v>160</v>
      </c>
      <c r="B119" s="133"/>
      <c r="C119" s="133"/>
      <c r="D119" s="133"/>
      <c r="E119" s="133"/>
      <c r="F119" s="133"/>
      <c r="G119" s="133"/>
      <c r="H119" s="133"/>
      <c r="I119" s="133"/>
      <c r="J119" s="133"/>
      <c r="K119" s="133"/>
    </row>
    <row r="120" customFormat="false" ht="27.95" hidden="false" customHeight="true" outlineLevel="0" collapsed="false">
      <c r="A120" s="134" t="s">
        <v>161</v>
      </c>
      <c r="B120" s="134"/>
      <c r="C120" s="134"/>
      <c r="D120" s="134"/>
      <c r="E120" s="134"/>
      <c r="F120" s="134"/>
      <c r="G120" s="134"/>
      <c r="H120" s="134"/>
      <c r="I120" s="134"/>
      <c r="J120" s="134"/>
      <c r="K120" s="134"/>
    </row>
  </sheetData>
  <mergeCells count="10">
    <mergeCell ref="A1:K1"/>
    <mergeCell ref="A2:K2"/>
    <mergeCell ref="A113:K113"/>
    <mergeCell ref="A114:K114"/>
    <mergeCell ref="A115:K115"/>
    <mergeCell ref="A116:K116"/>
    <mergeCell ref="A117:K117"/>
    <mergeCell ref="A118:K118"/>
    <mergeCell ref="A119:K119"/>
    <mergeCell ref="A120:K120"/>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R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63" activeCellId="0" sqref="A163"/>
    </sheetView>
  </sheetViews>
  <sheetFormatPr defaultRowHeight="12"/>
  <cols>
    <col collapsed="false" hidden="false" max="1" min="1" style="1" width="14.5510204081633"/>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745</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6.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 hidden="false" customHeight="false" outlineLevel="0" collapsed="false">
      <c r="A4" s="299" t="s">
        <v>746</v>
      </c>
      <c r="B4" s="83" t="n">
        <v>888.480214429193</v>
      </c>
      <c r="C4" s="7" t="n">
        <f aca="false">SUM(D4:J4)</f>
        <v>1748.21598197002</v>
      </c>
      <c r="D4" s="7" t="n">
        <v>768.467516488479</v>
      </c>
      <c r="E4" s="7" t="n">
        <v>0</v>
      </c>
      <c r="F4" s="87" t="n">
        <v>42.3711505574998</v>
      </c>
      <c r="G4" s="7"/>
      <c r="H4" s="7" t="n">
        <v>0</v>
      </c>
      <c r="I4" s="7" t="n">
        <v>24.393757699835</v>
      </c>
      <c r="J4" s="46" t="n">
        <v>912.983557224209</v>
      </c>
      <c r="K4" s="41" t="n">
        <v>169.042805781398</v>
      </c>
    </row>
    <row r="5" customFormat="false" ht="12" hidden="false" customHeight="false" outlineLevel="0" collapsed="false">
      <c r="A5" s="299" t="s">
        <v>371</v>
      </c>
      <c r="B5" s="83" t="n">
        <v>340.245177210061</v>
      </c>
      <c r="C5" s="7" t="n">
        <f aca="false">SUM(D5:J5)</f>
        <v>1374.65401423469</v>
      </c>
      <c r="D5" s="7" t="n">
        <v>506.903068989891</v>
      </c>
      <c r="E5" s="7" t="n">
        <v>0</v>
      </c>
      <c r="F5" s="87" t="n">
        <v>8.82409832972404</v>
      </c>
      <c r="G5" s="7"/>
      <c r="H5" s="7" t="n">
        <v>0</v>
      </c>
      <c r="I5" s="7" t="n">
        <v>153.060874886319</v>
      </c>
      <c r="J5" s="46" t="n">
        <v>705.865972028752</v>
      </c>
      <c r="K5" s="41" t="n">
        <v>103.026088730675</v>
      </c>
    </row>
    <row r="6" customFormat="false" ht="12" hidden="false" customHeight="false" outlineLevel="0" collapsed="false">
      <c r="A6" s="299" t="s">
        <v>747</v>
      </c>
      <c r="B6" s="83" t="n">
        <v>1437.95963029592</v>
      </c>
      <c r="C6" s="7" t="n">
        <f aca="false">SUM(D6:J6)</f>
        <v>4157.16044742971</v>
      </c>
      <c r="D6" s="7" t="n">
        <v>1807.25651862153</v>
      </c>
      <c r="E6" s="7" t="n">
        <v>0</v>
      </c>
      <c r="F6" s="87" t="n">
        <v>55.9257446691564</v>
      </c>
      <c r="G6" s="7"/>
      <c r="H6" s="7" t="n">
        <v>0</v>
      </c>
      <c r="I6" s="7" t="n">
        <v>74.496073915439</v>
      </c>
      <c r="J6" s="46" t="n">
        <v>2219.48211022359</v>
      </c>
      <c r="K6" s="41" t="n">
        <v>436.110433850235</v>
      </c>
    </row>
    <row r="7" customFormat="false" ht="12" hidden="false" customHeight="false" outlineLevel="0" collapsed="false">
      <c r="A7" s="299" t="s">
        <v>748</v>
      </c>
      <c r="B7" s="83" t="n">
        <v>1016.9439306478</v>
      </c>
      <c r="C7" s="7" t="n">
        <f aca="false">SUM(D7:J7)</f>
        <v>3874.19489497368</v>
      </c>
      <c r="D7" s="7" t="n">
        <v>2000.16103523498</v>
      </c>
      <c r="E7" s="7" t="n">
        <v>0</v>
      </c>
      <c r="F7" s="87" t="n">
        <v>24.3719131504403</v>
      </c>
      <c r="G7" s="7"/>
      <c r="H7" s="7" t="n">
        <v>0</v>
      </c>
      <c r="I7" s="7" t="n">
        <v>7.22987245920887</v>
      </c>
      <c r="J7" s="46" t="n">
        <v>1842.43207412906</v>
      </c>
      <c r="K7" s="41" t="n">
        <v>359.09093062439</v>
      </c>
    </row>
    <row r="8" customFormat="false" ht="12" hidden="false" customHeight="false" outlineLevel="0" collapsed="false">
      <c r="A8" s="299" t="s">
        <v>749</v>
      </c>
      <c r="B8" s="83" t="n">
        <v>549.229771760364</v>
      </c>
      <c r="C8" s="7" t="n">
        <f aca="false">SUM(D8:J8)</f>
        <v>1732.58602124592</v>
      </c>
      <c r="D8" s="7" t="n">
        <v>852.2605105566</v>
      </c>
      <c r="E8" s="7" t="n">
        <v>0</v>
      </c>
      <c r="F8" s="87" t="n">
        <v>25.7942389575107</v>
      </c>
      <c r="G8" s="7"/>
      <c r="H8" s="7" t="n">
        <v>0</v>
      </c>
      <c r="I8" s="7" t="n">
        <v>11.8227334758495</v>
      </c>
      <c r="J8" s="46" t="n">
        <v>842.70853825596</v>
      </c>
      <c r="K8" s="41" t="n">
        <v>168.042552492751</v>
      </c>
    </row>
    <row r="9" customFormat="false" ht="12" hidden="false" customHeight="false" outlineLevel="0" collapsed="false">
      <c r="A9" s="299" t="s">
        <v>212</v>
      </c>
      <c r="B9" s="83" t="n">
        <v>2218.20125442984</v>
      </c>
      <c r="C9" s="7" t="n">
        <f aca="false">SUM(D9:J9)</f>
        <v>5647.73808177261</v>
      </c>
      <c r="D9" s="7" t="n">
        <v>2710.39796157797</v>
      </c>
      <c r="E9" s="7" t="n">
        <v>0</v>
      </c>
      <c r="F9" s="87" t="n">
        <v>188.966534882052</v>
      </c>
      <c r="G9" s="7"/>
      <c r="H9" s="7" t="n">
        <v>0</v>
      </c>
      <c r="I9" s="7" t="n">
        <v>99.7141229893749</v>
      </c>
      <c r="J9" s="46" t="n">
        <v>2648.65946232321</v>
      </c>
      <c r="K9" s="41" t="n">
        <v>588.148933724628</v>
      </c>
    </row>
    <row r="10" customFormat="false" ht="12" hidden="false" customHeight="false" outlineLevel="0" collapsed="false">
      <c r="A10" s="299" t="s">
        <v>750</v>
      </c>
      <c r="B10" s="83" t="n">
        <v>10995.3201898455</v>
      </c>
      <c r="C10" s="7" t="n">
        <f aca="false">SUM(D10:J10)</f>
        <v>23845.3918120212</v>
      </c>
      <c r="D10" s="7" t="n">
        <v>12417.4132210497</v>
      </c>
      <c r="E10" s="7" t="n">
        <v>0</v>
      </c>
      <c r="F10" s="87" t="n">
        <v>1088.27149044749</v>
      </c>
      <c r="G10" s="7"/>
      <c r="H10" s="7" t="n">
        <v>0</v>
      </c>
      <c r="I10" s="7" t="n">
        <v>894.378130013394</v>
      </c>
      <c r="J10" s="46" t="n">
        <v>9445.32897051057</v>
      </c>
      <c r="K10" s="41" t="n">
        <v>2424.61397168112</v>
      </c>
    </row>
    <row r="11" customFormat="false" ht="12" hidden="false" customHeight="false" outlineLevel="0" collapsed="false">
      <c r="A11" s="299" t="s">
        <v>213</v>
      </c>
      <c r="B11" s="83" t="n">
        <v>2255.72788773451</v>
      </c>
      <c r="C11" s="7" t="n">
        <f aca="false">SUM(D11:J11)</f>
        <v>5307.66260874388</v>
      </c>
      <c r="D11" s="7" t="n">
        <v>2698.00080192389</v>
      </c>
      <c r="E11" s="7" t="n">
        <v>0</v>
      </c>
      <c r="F11" s="87" t="n">
        <v>133.226217904248</v>
      </c>
      <c r="G11" s="7"/>
      <c r="H11" s="7" t="n">
        <v>0</v>
      </c>
      <c r="I11" s="7" t="n">
        <v>268.944766891579</v>
      </c>
      <c r="J11" s="46" t="n">
        <v>2207.49082202417</v>
      </c>
      <c r="K11" s="41" t="n">
        <v>492.124618014485</v>
      </c>
    </row>
    <row r="12" customFormat="false" ht="12" hidden="false" customHeight="false" outlineLevel="0" collapsed="false">
      <c r="A12" s="299" t="s">
        <v>751</v>
      </c>
      <c r="B12" s="83" t="n">
        <v>2090.37997568776</v>
      </c>
      <c r="C12" s="7" t="n">
        <f aca="false">SUM(D12:J12)</f>
        <v>3147.63361990219</v>
      </c>
      <c r="D12" s="7" t="n">
        <v>1542.6638395924</v>
      </c>
      <c r="E12" s="7" t="n">
        <v>0</v>
      </c>
      <c r="F12" s="87" t="n">
        <v>140.353421748559</v>
      </c>
      <c r="G12" s="7"/>
      <c r="H12" s="7" t="n">
        <v>0</v>
      </c>
      <c r="I12" s="7" t="n">
        <v>206.969931282826</v>
      </c>
      <c r="J12" s="46" t="n">
        <v>1257.64642727841</v>
      </c>
      <c r="K12" s="41" t="n">
        <v>415.105114788641</v>
      </c>
    </row>
    <row r="13" customFormat="false" ht="12" hidden="false" customHeight="false" outlineLevel="0" collapsed="false">
      <c r="A13" s="299" t="s">
        <v>752</v>
      </c>
      <c r="B13" s="83" t="n">
        <v>1756.38260603656</v>
      </c>
      <c r="C13" s="7" t="n">
        <f aca="false">SUM(D13:J13)</f>
        <v>3875.94126942597</v>
      </c>
      <c r="D13" s="7" t="n">
        <v>1645.1430984674</v>
      </c>
      <c r="E13" s="7" t="n">
        <v>0</v>
      </c>
      <c r="F13" s="87" t="n">
        <v>97.7558272873957</v>
      </c>
      <c r="G13" s="7"/>
      <c r="H13" s="7" t="n">
        <v>0</v>
      </c>
      <c r="I13" s="7" t="n">
        <v>70.3044241084373</v>
      </c>
      <c r="J13" s="46" t="n">
        <v>2062.73791956273</v>
      </c>
      <c r="K13" s="41" t="n">
        <v>395.100049015694</v>
      </c>
    </row>
    <row r="14" customFormat="false" ht="12" hidden="false" customHeight="false" outlineLevel="0" collapsed="false">
      <c r="A14" s="299" t="s">
        <v>753</v>
      </c>
      <c r="B14" s="83" t="n">
        <v>1391.11158026552</v>
      </c>
      <c r="C14" s="7" t="n">
        <f aca="false">SUM(D14:J14)</f>
        <v>3471.52942758918</v>
      </c>
      <c r="D14" s="7" t="n">
        <v>1766.32584454423</v>
      </c>
      <c r="E14" s="7" t="n">
        <v>0</v>
      </c>
      <c r="F14" s="87" t="n">
        <v>62.2132365409749</v>
      </c>
      <c r="G14" s="7"/>
      <c r="H14" s="7" t="n">
        <v>0</v>
      </c>
      <c r="I14" s="7" t="n">
        <v>163.306199849719</v>
      </c>
      <c r="J14" s="46" t="n">
        <v>1479.68414665426</v>
      </c>
      <c r="K14" s="41" t="n">
        <v>594.150453456512</v>
      </c>
    </row>
    <row r="15" customFormat="false" ht="12" hidden="false" customHeight="false" outlineLevel="0" collapsed="false">
      <c r="A15" s="299" t="s">
        <v>86</v>
      </c>
      <c r="B15" s="83" t="n">
        <v>1350.1409690522</v>
      </c>
      <c r="C15" s="7" t="n">
        <f aca="false">SUM(D15:J15)</f>
        <v>2882.10993053283</v>
      </c>
      <c r="D15" s="7" t="n">
        <v>1419.23951796566</v>
      </c>
      <c r="E15" s="7" t="n">
        <v>0</v>
      </c>
      <c r="F15" s="87" t="n">
        <v>45.6404564947296</v>
      </c>
      <c r="G15" s="7"/>
      <c r="H15" s="7" t="n">
        <v>0</v>
      </c>
      <c r="I15" s="7" t="n">
        <v>65.1141020444391</v>
      </c>
      <c r="J15" s="46" t="n">
        <v>1352.115854028</v>
      </c>
      <c r="K15" s="41" t="n">
        <v>431.109167406998</v>
      </c>
    </row>
    <row r="16" customFormat="false" ht="12" hidden="false" customHeight="false" outlineLevel="0" collapsed="false">
      <c r="A16" s="299" t="s">
        <v>87</v>
      </c>
      <c r="B16" s="83" t="n">
        <v>1200.23014497742</v>
      </c>
      <c r="C16" s="7" t="n">
        <f aca="false">SUM(D16:J16)</f>
        <v>3001.91719627054</v>
      </c>
      <c r="D16" s="7" t="n">
        <v>1280.41278824969</v>
      </c>
      <c r="E16" s="7" t="n">
        <v>0</v>
      </c>
      <c r="F16" s="87" t="n">
        <v>20.9012675417846</v>
      </c>
      <c r="G16" s="7"/>
      <c r="H16" s="7" t="n">
        <v>0</v>
      </c>
      <c r="I16" s="7" t="n">
        <v>45.209127560681</v>
      </c>
      <c r="J16" s="46" t="n">
        <v>1655.39401291838</v>
      </c>
      <c r="K16" s="41" t="n">
        <v>418.105874654583</v>
      </c>
    </row>
    <row r="17" customFormat="false" ht="12" hidden="false" customHeight="false" outlineLevel="0" collapsed="false">
      <c r="A17" s="299" t="s">
        <v>215</v>
      </c>
      <c r="B17" s="83" t="n">
        <v>1814.65133464196</v>
      </c>
      <c r="C17" s="7" t="n">
        <f aca="false">SUM(D17:J17)</f>
        <v>4199.41177279808</v>
      </c>
      <c r="D17" s="7" t="n">
        <v>1961.39129358778</v>
      </c>
      <c r="E17" s="7" t="n">
        <v>0</v>
      </c>
      <c r="F17" s="87" t="n">
        <v>54.8894142399193</v>
      </c>
      <c r="G17" s="7"/>
      <c r="H17" s="7" t="n">
        <v>0</v>
      </c>
      <c r="I17" s="7" t="n">
        <v>132.550428749041</v>
      </c>
      <c r="J17" s="46" t="n">
        <v>2050.58063622133</v>
      </c>
      <c r="K17" s="41" t="n">
        <v>481.121831839364</v>
      </c>
    </row>
    <row r="18" customFormat="false" ht="12" hidden="false" customHeight="false" outlineLevel="0" collapsed="false">
      <c r="A18" s="299" t="s">
        <v>652</v>
      </c>
      <c r="B18" s="83" t="n">
        <v>1211.66287898496</v>
      </c>
      <c r="C18" s="7" t="n">
        <f aca="false">SUM(D18:J18)</f>
        <v>4163.13934287039</v>
      </c>
      <c r="D18" s="7" t="n">
        <v>1873.65907617315</v>
      </c>
      <c r="E18" s="7" t="n">
        <v>0</v>
      </c>
      <c r="F18" s="87" t="n">
        <v>38.9724807086439</v>
      </c>
      <c r="G18" s="7"/>
      <c r="H18" s="7" t="n">
        <v>0</v>
      </c>
      <c r="I18" s="7" t="n">
        <v>133.804378997915</v>
      </c>
      <c r="J18" s="46" t="n">
        <v>2116.70340699068</v>
      </c>
      <c r="K18" s="41" t="n">
        <v>378.09574310869</v>
      </c>
    </row>
    <row r="19" customFormat="false" ht="12" hidden="false" customHeight="false" outlineLevel="0" collapsed="false">
      <c r="A19" s="299" t="s">
        <v>754</v>
      </c>
      <c r="B19" s="83" t="n">
        <v>1756.62356167506</v>
      </c>
      <c r="C19" s="7" t="n">
        <f aca="false">SUM(D19:J19)</f>
        <v>4635.59500160936</v>
      </c>
      <c r="D19" s="7" t="n">
        <v>1552.07774575464</v>
      </c>
      <c r="E19" s="7" t="n">
        <v>0</v>
      </c>
      <c r="F19" s="87" t="n">
        <v>145.418977755383</v>
      </c>
      <c r="G19" s="7"/>
      <c r="H19" s="7" t="n">
        <v>0</v>
      </c>
      <c r="I19" s="7" t="n">
        <v>140.96003319103</v>
      </c>
      <c r="J19" s="46" t="n">
        <v>2797.13824490831</v>
      </c>
      <c r="K19" s="41" t="n">
        <v>456.115499623181</v>
      </c>
    </row>
    <row r="20" customFormat="false" ht="12" hidden="false" customHeight="false" outlineLevel="0" collapsed="false">
      <c r="A20" s="299" t="s">
        <v>755</v>
      </c>
      <c r="B20" s="83" t="n">
        <v>3759.58570374358</v>
      </c>
      <c r="C20" s="7" t="n">
        <f aca="false">SUM(D20:J20)</f>
        <v>14892.2185586146</v>
      </c>
      <c r="D20" s="7" t="n">
        <v>8139.18050560718</v>
      </c>
      <c r="E20" s="7" t="n">
        <v>0</v>
      </c>
      <c r="F20" s="87" t="n">
        <v>307.011207366093</v>
      </c>
      <c r="G20" s="7"/>
      <c r="H20" s="7" t="n">
        <v>0</v>
      </c>
      <c r="I20" s="7" t="n">
        <v>237.627732670139</v>
      </c>
      <c r="J20" s="46" t="n">
        <v>6208.39911297121</v>
      </c>
      <c r="K20" s="41" t="n">
        <v>1697.42983083451</v>
      </c>
    </row>
    <row r="21" customFormat="false" ht="12" hidden="false" customHeight="false" outlineLevel="0" collapsed="false">
      <c r="A21" s="299" t="s">
        <v>89</v>
      </c>
      <c r="B21" s="83" t="n">
        <v>1030.98006743106</v>
      </c>
      <c r="C21" s="7" t="n">
        <f aca="false">SUM(D21:J21)</f>
        <v>3266.39671081138</v>
      </c>
      <c r="D21" s="7" t="n">
        <v>1387.01545296118</v>
      </c>
      <c r="E21" s="7" t="n">
        <v>0</v>
      </c>
      <c r="F21" s="87" t="n">
        <v>37.6260950659991</v>
      </c>
      <c r="G21" s="7"/>
      <c r="H21" s="7" t="n">
        <v>0</v>
      </c>
      <c r="I21" s="7" t="n">
        <v>49.9529284239348</v>
      </c>
      <c r="J21" s="46" t="n">
        <v>1791.80223436026</v>
      </c>
      <c r="K21" s="41" t="n">
        <v>433.109673984293</v>
      </c>
    </row>
    <row r="22" customFormat="false" ht="12" hidden="false" customHeight="false" outlineLevel="0" collapsed="false">
      <c r="A22" s="299" t="s">
        <v>756</v>
      </c>
      <c r="B22" s="83" t="n">
        <v>1144.97351930683</v>
      </c>
      <c r="C22" s="7" t="n">
        <f aca="false">SUM(D22:J22)</f>
        <v>2349.41246046515</v>
      </c>
      <c r="D22" s="7" t="n">
        <v>1022.43690846226</v>
      </c>
      <c r="E22" s="7" t="n">
        <v>0</v>
      </c>
      <c r="F22" s="87" t="n">
        <v>60.0542736905303</v>
      </c>
      <c r="G22" s="7"/>
      <c r="H22" s="7" t="n">
        <v>0</v>
      </c>
      <c r="I22" s="7" t="n">
        <v>42.1357984269676</v>
      </c>
      <c r="J22" s="46" t="n">
        <v>1224.7854798854</v>
      </c>
      <c r="K22" s="41" t="n">
        <v>400.101315458931</v>
      </c>
    </row>
    <row r="23" customFormat="false" ht="12" hidden="false" customHeight="false" outlineLevel="0" collapsed="false">
      <c r="A23" s="299" t="s">
        <v>92</v>
      </c>
      <c r="B23" s="83" t="n">
        <v>750.937709943644</v>
      </c>
      <c r="C23" s="7" t="n">
        <f aca="false">SUM(D23:J23)</f>
        <v>3151.49595666592</v>
      </c>
      <c r="D23" s="7" t="n">
        <v>1476.93174913813</v>
      </c>
      <c r="E23" s="7" t="n">
        <v>0</v>
      </c>
      <c r="F23" s="87" t="n">
        <v>47.0739316936963</v>
      </c>
      <c r="G23" s="7"/>
      <c r="H23" s="7" t="n">
        <v>0</v>
      </c>
      <c r="I23" s="7" t="n">
        <v>10.0897489784701</v>
      </c>
      <c r="J23" s="46" t="n">
        <v>1617.40052685563</v>
      </c>
      <c r="K23" s="41" t="n">
        <v>252.063828739126</v>
      </c>
    </row>
    <row r="24" customFormat="false" ht="12" hidden="false" customHeight="false" outlineLevel="0" collapsed="false">
      <c r="A24" s="299" t="s">
        <v>93</v>
      </c>
      <c r="B24" s="83" t="n">
        <v>1605.85221655611</v>
      </c>
      <c r="C24" s="7" t="n">
        <f aca="false">SUM(D24:J24)</f>
        <v>4741.9371297487</v>
      </c>
      <c r="D24" s="7" t="n">
        <v>1778.87435829557</v>
      </c>
      <c r="E24" s="7" t="n">
        <v>0</v>
      </c>
      <c r="F24" s="87" t="n">
        <v>84.8691764921885</v>
      </c>
      <c r="G24" s="7"/>
      <c r="H24" s="7" t="n">
        <v>0</v>
      </c>
      <c r="I24" s="7" t="n">
        <v>72.1456519215848</v>
      </c>
      <c r="J24" s="46" t="n">
        <v>2806.04794303936</v>
      </c>
      <c r="K24" s="41" t="n">
        <v>564.142854797093</v>
      </c>
    </row>
    <row r="25" customFormat="false" ht="12" hidden="false" customHeight="false" outlineLevel="0" collapsed="false">
      <c r="A25" s="299" t="s">
        <v>519</v>
      </c>
      <c r="B25" s="83" t="n">
        <v>1797.95458318304</v>
      </c>
      <c r="C25" s="7" t="n">
        <f aca="false">SUM(D25:J25)</f>
        <v>5315.95080602683</v>
      </c>
      <c r="D25" s="7" t="n">
        <v>2276.2883115341</v>
      </c>
      <c r="E25" s="7" t="n">
        <v>0</v>
      </c>
      <c r="F25" s="87" t="n">
        <v>95.6746895720006</v>
      </c>
      <c r="G25" s="7"/>
      <c r="H25" s="7" t="n">
        <v>0</v>
      </c>
      <c r="I25" s="7" t="n">
        <v>106.805602213872</v>
      </c>
      <c r="J25" s="46" t="n">
        <v>2837.18220270686</v>
      </c>
      <c r="K25" s="41" t="n">
        <v>579.146654126803</v>
      </c>
    </row>
    <row r="26" customFormat="false" ht="12" hidden="false" customHeight="false" outlineLevel="0" collapsed="false">
      <c r="A26" s="299" t="s">
        <v>655</v>
      </c>
      <c r="B26" s="83" t="n">
        <v>4679.00762726535</v>
      </c>
      <c r="C26" s="7" t="n">
        <f aca="false">SUM(D26:J26)</f>
        <v>12816.1804339673</v>
      </c>
      <c r="D26" s="7" t="n">
        <v>5077.96773867124</v>
      </c>
      <c r="E26" s="7" t="n">
        <v>0</v>
      </c>
      <c r="F26" s="87" t="n">
        <v>194.758797882358</v>
      </c>
      <c r="G26" s="7"/>
      <c r="H26" s="7" t="n">
        <v>0</v>
      </c>
      <c r="I26" s="7" t="n">
        <v>322.155418589825</v>
      </c>
      <c r="J26" s="46" t="n">
        <v>7221.29847882391</v>
      </c>
      <c r="K26" s="41" t="n">
        <v>1323.33510088041</v>
      </c>
    </row>
    <row r="27" customFormat="false" ht="12" hidden="false" customHeight="false" outlineLevel="0" collapsed="false">
      <c r="A27" s="299" t="s">
        <v>222</v>
      </c>
      <c r="B27" s="83" t="n">
        <v>1305.68178015621</v>
      </c>
      <c r="C27" s="7" t="n">
        <f aca="false">SUM(D27:J27)</f>
        <v>3860.87480687069</v>
      </c>
      <c r="D27" s="7" t="n">
        <v>2032.85739905292</v>
      </c>
      <c r="E27" s="7" t="n">
        <v>0</v>
      </c>
      <c r="F27" s="87" t="n">
        <v>51.3769120742461</v>
      </c>
      <c r="G27" s="7"/>
      <c r="H27" s="7" t="n">
        <v>0</v>
      </c>
      <c r="I27" s="7" t="n">
        <v>63.7680398379567</v>
      </c>
      <c r="J27" s="46" t="n">
        <v>1712.87245590557</v>
      </c>
      <c r="K27" s="41" t="n">
        <v>422.106887809172</v>
      </c>
    </row>
    <row r="28" customFormat="false" ht="12" hidden="false" customHeight="false" outlineLevel="0" collapsed="false">
      <c r="A28" s="299" t="s">
        <v>103</v>
      </c>
      <c r="B28" s="83" t="n">
        <v>3697.84552055737</v>
      </c>
      <c r="C28" s="7" t="n">
        <f aca="false">SUM(D28:J28)</f>
        <v>9235.80272190617</v>
      </c>
      <c r="D28" s="7" t="n">
        <v>4174.44772363951</v>
      </c>
      <c r="E28" s="7" t="n">
        <v>0</v>
      </c>
      <c r="F28" s="87" t="n">
        <v>303.838563929362</v>
      </c>
      <c r="G28" s="7"/>
      <c r="H28" s="7" t="n">
        <v>0</v>
      </c>
      <c r="I28" s="7" t="n">
        <v>318.448760919663</v>
      </c>
      <c r="J28" s="46" t="n">
        <v>4439.06767341763</v>
      </c>
      <c r="K28" s="41" t="n">
        <v>765.193765815205</v>
      </c>
    </row>
    <row r="29" customFormat="false" ht="12" hidden="false" customHeight="false" outlineLevel="0" collapsed="false">
      <c r="A29" s="299" t="s">
        <v>757</v>
      </c>
      <c r="B29" s="83" t="n">
        <v>685.248938499691</v>
      </c>
      <c r="C29" s="7" t="n">
        <f aca="false">SUM(D29:J29)</f>
        <v>2373.365685807</v>
      </c>
      <c r="D29" s="7" t="n">
        <v>1186.77365259687</v>
      </c>
      <c r="E29" s="7" t="n">
        <v>0</v>
      </c>
      <c r="F29" s="87" t="n">
        <v>65.6474117300675</v>
      </c>
      <c r="G29" s="7"/>
      <c r="H29" s="7" t="n">
        <v>0</v>
      </c>
      <c r="I29" s="7" t="n">
        <v>34.7588011723303</v>
      </c>
      <c r="J29" s="46" t="n">
        <v>1086.18582030773</v>
      </c>
      <c r="K29" s="41" t="n">
        <v>168.042552492751</v>
      </c>
    </row>
    <row r="30" customFormat="false" ht="12" hidden="false" customHeight="false" outlineLevel="0" collapsed="false">
      <c r="A30" s="299" t="s">
        <v>528</v>
      </c>
      <c r="B30" s="83" t="n">
        <v>692.154272385286</v>
      </c>
      <c r="C30" s="7" t="n">
        <f aca="false">SUM(D30:J30)</f>
        <v>2215.33172419206</v>
      </c>
      <c r="D30" s="7" t="n">
        <v>933.33062392347</v>
      </c>
      <c r="E30" s="7" t="n">
        <v>0</v>
      </c>
      <c r="F30" s="87" t="n">
        <v>12.5609742467906</v>
      </c>
      <c r="G30" s="7"/>
      <c r="H30" s="7" t="n">
        <v>0</v>
      </c>
      <c r="I30" s="7" t="n">
        <v>76.0441936491079</v>
      </c>
      <c r="J30" s="46" t="n">
        <v>1193.39593237269</v>
      </c>
      <c r="K30" s="41" t="n">
        <v>201.050911018113</v>
      </c>
    </row>
    <row r="31" customFormat="false" ht="12" hidden="false" customHeight="false" outlineLevel="0" collapsed="false">
      <c r="A31" s="299" t="s">
        <v>437</v>
      </c>
      <c r="B31" s="83" t="n">
        <v>1342.48782776668</v>
      </c>
      <c r="C31" s="7" t="n">
        <f aca="false">SUM(D31:J31)</f>
        <v>2963.34224950693</v>
      </c>
      <c r="D31" s="7" t="n">
        <v>1467.22872806823</v>
      </c>
      <c r="E31" s="7" t="n">
        <v>0</v>
      </c>
      <c r="F31" s="87" t="n">
        <v>50.5075538340295</v>
      </c>
      <c r="G31" s="7"/>
      <c r="H31" s="7" t="n">
        <v>0</v>
      </c>
      <c r="I31" s="7" t="n">
        <v>58.4328559747709</v>
      </c>
      <c r="J31" s="46" t="n">
        <v>1387.1731116299</v>
      </c>
      <c r="K31" s="41" t="n">
        <v>374.0947299541</v>
      </c>
    </row>
    <row r="32" customFormat="false" ht="12" hidden="false" customHeight="false" outlineLevel="0" collapsed="false">
      <c r="A32" s="299" t="s">
        <v>758</v>
      </c>
      <c r="B32" s="83" t="n">
        <v>3755.82860928376</v>
      </c>
      <c r="C32" s="7" t="n">
        <f aca="false">SUM(D32:J32)</f>
        <v>11140.3924346128</v>
      </c>
      <c r="D32" s="7" t="n">
        <v>4800.3327816301</v>
      </c>
      <c r="E32" s="7" t="n">
        <v>0</v>
      </c>
      <c r="F32" s="87" t="n">
        <v>319.662882910079</v>
      </c>
      <c r="G32" s="7"/>
      <c r="H32" s="7" t="n">
        <v>0</v>
      </c>
      <c r="I32" s="7" t="n">
        <v>345.190347179607</v>
      </c>
      <c r="J32" s="46" t="n">
        <v>5675.20642289299</v>
      </c>
      <c r="K32" s="41" t="n">
        <v>927.234798576072</v>
      </c>
    </row>
    <row r="33" customFormat="false" ht="12" hidden="false" customHeight="false" outlineLevel="0" collapsed="false">
      <c r="A33" s="299" t="s">
        <v>759</v>
      </c>
      <c r="B33" s="83" t="n">
        <v>1720.85155213976</v>
      </c>
      <c r="C33" s="7" t="n">
        <f aca="false">SUM(D33:J33)</f>
        <v>4933.21048728235</v>
      </c>
      <c r="D33" s="7" t="n">
        <v>2068.82997922601</v>
      </c>
      <c r="E33" s="7" t="n">
        <v>0</v>
      </c>
      <c r="F33" s="87" t="n">
        <v>54.3032558144745</v>
      </c>
      <c r="G33" s="7"/>
      <c r="H33" s="7" t="n">
        <v>0</v>
      </c>
      <c r="I33" s="7" t="n">
        <v>120.033626315517</v>
      </c>
      <c r="J33" s="46" t="n">
        <v>2690.04362592635</v>
      </c>
      <c r="K33" s="41" t="n">
        <v>648.164131043468</v>
      </c>
    </row>
    <row r="34" customFormat="false" ht="12" hidden="false" customHeight="false" outlineLevel="0" collapsed="false">
      <c r="A34" s="299" t="s">
        <v>760</v>
      </c>
      <c r="B34" s="83" t="n">
        <v>7468.63817011794</v>
      </c>
      <c r="C34" s="7" t="n">
        <f aca="false">SUM(D34:J34)</f>
        <v>21398.9052892387</v>
      </c>
      <c r="D34" s="7" t="n">
        <v>11264.5905755385</v>
      </c>
      <c r="E34" s="7" t="n">
        <v>0</v>
      </c>
      <c r="F34" s="87" t="n">
        <v>424.273891883317</v>
      </c>
      <c r="G34" s="7"/>
      <c r="H34" s="7" t="n">
        <v>0</v>
      </c>
      <c r="I34" s="7" t="n">
        <v>473.074417600468</v>
      </c>
      <c r="J34" s="46" t="n">
        <v>9236.96640421644</v>
      </c>
      <c r="K34" s="41" t="n">
        <v>2379.60257369199</v>
      </c>
    </row>
    <row r="35" customFormat="false" ht="12" hidden="false" customHeight="false" outlineLevel="0" collapsed="false">
      <c r="A35" s="299" t="s">
        <v>761</v>
      </c>
      <c r="B35" s="83" t="n">
        <v>879.501172649758</v>
      </c>
      <c r="C35" s="7" t="n">
        <f aca="false">SUM(D35:J35)</f>
        <v>3061.9889484924</v>
      </c>
      <c r="D35" s="7" t="n">
        <v>1163.51372797887</v>
      </c>
      <c r="E35" s="7" t="n">
        <v>0</v>
      </c>
      <c r="F35" s="87" t="n">
        <v>56.3371950491382</v>
      </c>
      <c r="G35" s="7"/>
      <c r="H35" s="7" t="n">
        <v>0</v>
      </c>
      <c r="I35" s="7" t="n">
        <v>248.395729659114</v>
      </c>
      <c r="J35" s="46" t="n">
        <v>1593.74229580529</v>
      </c>
      <c r="K35" s="41" t="n">
        <v>321.081305655792</v>
      </c>
    </row>
    <row r="36" customFormat="false" ht="12" hidden="false" customHeight="false" outlineLevel="0" collapsed="false">
      <c r="A36" s="299" t="s">
        <v>108</v>
      </c>
      <c r="B36" s="83" t="n">
        <v>1750.08703492616</v>
      </c>
      <c r="C36" s="7" t="n">
        <f aca="false">SUM(D36:J36)</f>
        <v>4883.24092495996</v>
      </c>
      <c r="D36" s="7" t="n">
        <v>2223.29113920274</v>
      </c>
      <c r="E36" s="7" t="n">
        <v>0</v>
      </c>
      <c r="F36" s="87" t="n">
        <v>113.255379843166</v>
      </c>
      <c r="G36" s="7"/>
      <c r="H36" s="7" t="n">
        <v>0</v>
      </c>
      <c r="I36" s="7" t="n">
        <v>144.304551383111</v>
      </c>
      <c r="J36" s="46" t="n">
        <v>2402.38985453095</v>
      </c>
      <c r="K36" s="41" t="n">
        <v>574.145387683566</v>
      </c>
    </row>
    <row r="37" customFormat="false" ht="12" hidden="false" customHeight="false" outlineLevel="0" collapsed="false">
      <c r="A37" s="299" t="s">
        <v>539</v>
      </c>
      <c r="B37" s="83" t="n">
        <v>1491.46592839433</v>
      </c>
      <c r="C37" s="7" t="n">
        <f aca="false">SUM(D37:J37)</f>
        <v>4766.82491088404</v>
      </c>
      <c r="D37" s="7" t="n">
        <v>2589.40275440372</v>
      </c>
      <c r="E37" s="7" t="n">
        <v>0</v>
      </c>
      <c r="F37" s="87" t="n">
        <v>63.0450724272215</v>
      </c>
      <c r="G37" s="7"/>
      <c r="H37" s="7" t="n">
        <v>0</v>
      </c>
      <c r="I37" s="7" t="n">
        <v>108.316722960329</v>
      </c>
      <c r="J37" s="46" t="n">
        <v>2006.06036109276</v>
      </c>
      <c r="K37" s="41" t="n">
        <v>615.155772518106</v>
      </c>
    </row>
    <row r="38" customFormat="false" ht="12" hidden="false" customHeight="false" outlineLevel="0" collapsed="false">
      <c r="A38" s="299" t="s">
        <v>109</v>
      </c>
      <c r="B38" s="83" t="n">
        <v>1090.63725458021</v>
      </c>
      <c r="C38" s="7" t="n">
        <f aca="false">SUM(D38:J38)</f>
        <v>2473.0173079326</v>
      </c>
      <c r="D38" s="7" t="n">
        <v>1032.9965480295</v>
      </c>
      <c r="E38" s="7" t="n">
        <v>0</v>
      </c>
      <c r="F38" s="87" t="n">
        <v>44.2852991595169</v>
      </c>
      <c r="G38" s="7"/>
      <c r="H38" s="7" t="n">
        <v>0</v>
      </c>
      <c r="I38" s="7" t="n">
        <v>96.2282576515606</v>
      </c>
      <c r="J38" s="46" t="n">
        <v>1299.50720309202</v>
      </c>
      <c r="K38" s="41" t="n">
        <v>308.078012903377</v>
      </c>
    </row>
    <row r="39" customFormat="false" ht="12" hidden="false" customHeight="false" outlineLevel="0" collapsed="false">
      <c r="A39" s="299" t="s">
        <v>393</v>
      </c>
      <c r="B39" s="83" t="n">
        <v>800.295554114237</v>
      </c>
      <c r="C39" s="7" t="n">
        <f aca="false">SUM(D39:J39)</f>
        <v>2609.54014314345</v>
      </c>
      <c r="D39" s="7" t="n">
        <v>1387.19439726192</v>
      </c>
      <c r="E39" s="7" t="n">
        <v>0</v>
      </c>
      <c r="F39" s="87" t="n">
        <v>84.1265317843268</v>
      </c>
      <c r="G39" s="7"/>
      <c r="H39" s="7" t="n">
        <v>0</v>
      </c>
      <c r="I39" s="7" t="n">
        <v>37.5823395793878</v>
      </c>
      <c r="J39" s="46" t="n">
        <v>1100.63687451781</v>
      </c>
      <c r="K39" s="41" t="n">
        <v>170.043059070046</v>
      </c>
    </row>
    <row r="40" customFormat="false" ht="12" hidden="false" customHeight="false" outlineLevel="0" collapsed="false">
      <c r="A40" s="299" t="s">
        <v>111</v>
      </c>
      <c r="B40" s="83" t="n">
        <v>766.001226206973</v>
      </c>
      <c r="C40" s="7" t="n">
        <f aca="false">SUM(D40:J40)</f>
        <v>2883.44899759031</v>
      </c>
      <c r="D40" s="7" t="n">
        <v>1123.21590887628</v>
      </c>
      <c r="E40" s="7" t="n">
        <v>0</v>
      </c>
      <c r="F40" s="87" t="n">
        <v>33.8517486550464</v>
      </c>
      <c r="G40" s="7"/>
      <c r="H40" s="7" t="n">
        <v>0</v>
      </c>
      <c r="I40" s="7" t="n">
        <v>77.7212541022167</v>
      </c>
      <c r="J40" s="46" t="n">
        <v>1648.66008595677</v>
      </c>
      <c r="K40" s="41" t="n">
        <v>257.065095182363</v>
      </c>
    </row>
    <row r="41" customFormat="false" ht="12" hidden="false" customHeight="false" outlineLevel="0" collapsed="false">
      <c r="A41" s="299" t="s">
        <v>664</v>
      </c>
      <c r="B41" s="83" t="n">
        <v>1138.8909314687</v>
      </c>
      <c r="C41" s="7" t="n">
        <f aca="false">SUM(D41:J41)</f>
        <v>2086.77704849724</v>
      </c>
      <c r="D41" s="7" t="n">
        <v>994.479567642123</v>
      </c>
      <c r="E41" s="7" t="n">
        <v>0</v>
      </c>
      <c r="F41" s="87" t="n">
        <v>122.097011814534</v>
      </c>
      <c r="G41" s="7"/>
      <c r="H41" s="7" t="n">
        <v>0</v>
      </c>
      <c r="I41" s="7" t="n">
        <v>70.9473853987968</v>
      </c>
      <c r="J41" s="46" t="n">
        <v>899.253083641788</v>
      </c>
      <c r="K41" s="41" t="n">
        <v>289.073200419078</v>
      </c>
    </row>
    <row r="42" customFormat="false" ht="12" hidden="false" customHeight="false" outlineLevel="0" collapsed="false">
      <c r="A42" s="299" t="s">
        <v>762</v>
      </c>
      <c r="B42" s="83" t="n">
        <v>1052.647461074</v>
      </c>
      <c r="C42" s="7" t="n">
        <f aca="false">SUM(D42:J42)</f>
        <v>2275.34426494005</v>
      </c>
      <c r="D42" s="7" t="n">
        <v>1062.47119550094</v>
      </c>
      <c r="E42" s="7" t="n">
        <v>0</v>
      </c>
      <c r="F42" s="87" t="n">
        <v>72.7039161136846</v>
      </c>
      <c r="G42" s="7"/>
      <c r="H42" s="7" t="n">
        <v>0</v>
      </c>
      <c r="I42" s="7" t="n">
        <v>14.3186581173842</v>
      </c>
      <c r="J42" s="46" t="n">
        <v>1125.85049520804</v>
      </c>
      <c r="K42" s="41" t="n">
        <v>273.06914780072</v>
      </c>
    </row>
    <row r="43" customFormat="false" ht="12" hidden="false" customHeight="false" outlineLevel="0" collapsed="false">
      <c r="A43" s="299" t="s">
        <v>463</v>
      </c>
      <c r="B43" s="83" t="n">
        <v>1377.14030001006</v>
      </c>
      <c r="C43" s="7" t="n">
        <f aca="false">SUM(D43:J43)</f>
        <v>4073.07396383839</v>
      </c>
      <c r="D43" s="7" t="n">
        <v>1823.78459985578</v>
      </c>
      <c r="E43" s="7" t="n">
        <v>0</v>
      </c>
      <c r="F43" s="87" t="n">
        <v>64.9285157206609</v>
      </c>
      <c r="G43" s="7"/>
      <c r="H43" s="7" t="n">
        <v>0</v>
      </c>
      <c r="I43" s="7" t="n">
        <v>156.137107864767</v>
      </c>
      <c r="J43" s="46" t="n">
        <v>2028.22374039718</v>
      </c>
      <c r="K43" s="41" t="n">
        <v>462.117019355065</v>
      </c>
    </row>
    <row r="44" customFormat="false" ht="12" hidden="false" customHeight="false" outlineLevel="0" collapsed="false">
      <c r="A44" s="299" t="s">
        <v>549</v>
      </c>
      <c r="B44" s="83" t="n">
        <v>1180.04434600168</v>
      </c>
      <c r="C44" s="7" t="n">
        <f aca="false">SUM(D44:J44)</f>
        <v>2435.36354853264</v>
      </c>
      <c r="D44" s="7" t="n">
        <v>1207.29453543086</v>
      </c>
      <c r="E44" s="7" t="n">
        <v>0</v>
      </c>
      <c r="F44" s="87" t="n">
        <v>26.2259113750563</v>
      </c>
      <c r="G44" s="7"/>
      <c r="H44" s="7" t="n">
        <v>0</v>
      </c>
      <c r="I44" s="7" t="n">
        <v>68.3807871843952</v>
      </c>
      <c r="J44" s="46" t="n">
        <v>1133.46231454233</v>
      </c>
      <c r="K44" s="41" t="n">
        <v>419.10612794323</v>
      </c>
    </row>
    <row r="45" customFormat="false" ht="12" hidden="false" customHeight="false" outlineLevel="0" collapsed="false">
      <c r="A45" s="299" t="s">
        <v>665</v>
      </c>
      <c r="B45" s="83" t="n">
        <v>1653.56106010828</v>
      </c>
      <c r="C45" s="7" t="n">
        <f aca="false">SUM(D45:J45)</f>
        <v>4134.99372891689</v>
      </c>
      <c r="D45" s="7" t="n">
        <v>1862.30025875826</v>
      </c>
      <c r="E45" s="7" t="n">
        <v>0</v>
      </c>
      <c r="F45" s="87" t="n">
        <v>83.9315200863787</v>
      </c>
      <c r="G45" s="7"/>
      <c r="H45" s="7" t="n">
        <v>0</v>
      </c>
      <c r="I45" s="7" t="n">
        <v>133.177629171776</v>
      </c>
      <c r="J45" s="46" t="n">
        <v>2055.58432090047</v>
      </c>
      <c r="K45" s="41" t="n">
        <v>576.145894260861</v>
      </c>
    </row>
    <row r="46" customFormat="false" ht="12" hidden="false" customHeight="false" outlineLevel="0" collapsed="false">
      <c r="A46" s="299" t="s">
        <v>713</v>
      </c>
      <c r="B46" s="83" t="n">
        <v>1541.74828022131</v>
      </c>
      <c r="C46" s="7" t="n">
        <f aca="false">SUM(D46:J46)</f>
        <v>4506.25471969104</v>
      </c>
      <c r="D46" s="7" t="n">
        <v>2269.18645976782</v>
      </c>
      <c r="E46" s="7" t="n">
        <v>0</v>
      </c>
      <c r="F46" s="87" t="n">
        <v>65.4724529959563</v>
      </c>
      <c r="G46" s="7"/>
      <c r="H46" s="7" t="n">
        <v>0</v>
      </c>
      <c r="I46" s="7" t="n">
        <v>11.7438790714393</v>
      </c>
      <c r="J46" s="46" t="n">
        <v>2159.85192785582</v>
      </c>
      <c r="K46" s="41" t="n">
        <v>314.079532635261</v>
      </c>
    </row>
    <row r="47" customFormat="false" ht="12" hidden="false" customHeight="false" outlineLevel="0" collapsed="false">
      <c r="A47" s="299" t="s">
        <v>113</v>
      </c>
      <c r="B47" s="83" t="n">
        <v>1474.62772486957</v>
      </c>
      <c r="C47" s="7" t="n">
        <f aca="false">SUM(D47:J47)</f>
        <v>5305.36261056608</v>
      </c>
      <c r="D47" s="7" t="n">
        <v>2425.93171579654</v>
      </c>
      <c r="E47" s="7" t="n">
        <v>0</v>
      </c>
      <c r="F47" s="87" t="n">
        <v>100.606433182845</v>
      </c>
      <c r="G47" s="7"/>
      <c r="H47" s="7" t="n">
        <v>0</v>
      </c>
      <c r="I47" s="7" t="n">
        <v>144.624625165583</v>
      </c>
      <c r="J47" s="46" t="n">
        <v>2634.19983642111</v>
      </c>
      <c r="K47" s="41" t="n">
        <v>411.104101634052</v>
      </c>
    </row>
    <row r="48" customFormat="false" ht="12" hidden="false" customHeight="false" outlineLevel="0" collapsed="false">
      <c r="A48" s="299" t="s">
        <v>233</v>
      </c>
      <c r="B48" s="83" t="n">
        <v>842.72542491688</v>
      </c>
      <c r="C48" s="7" t="n">
        <f aca="false">SUM(D48:J48)</f>
        <v>2666.14244048044</v>
      </c>
      <c r="D48" s="7" t="n">
        <v>1173.4091216191</v>
      </c>
      <c r="E48" s="7" t="n">
        <v>0</v>
      </c>
      <c r="F48" s="87" t="n">
        <v>41.0531278777722</v>
      </c>
      <c r="G48" s="7"/>
      <c r="H48" s="7" t="n">
        <v>0</v>
      </c>
      <c r="I48" s="7" t="n">
        <v>77.6393857072379</v>
      </c>
      <c r="J48" s="46" t="n">
        <v>1374.04080527633</v>
      </c>
      <c r="K48" s="41" t="n">
        <v>362.091690490332</v>
      </c>
    </row>
    <row r="49" customFormat="false" ht="12" hidden="false" customHeight="false" outlineLevel="0" collapsed="false">
      <c r="A49" s="299" t="s">
        <v>279</v>
      </c>
      <c r="B49" s="83" t="n">
        <v>859.138486686105</v>
      </c>
      <c r="C49" s="7" t="n">
        <f aca="false">SUM(D49:J49)</f>
        <v>2481.89822320967</v>
      </c>
      <c r="D49" s="7" t="n">
        <v>1020.34116323027</v>
      </c>
      <c r="E49" s="7" t="n">
        <v>0</v>
      </c>
      <c r="F49" s="87" t="n">
        <v>43.5237075560881</v>
      </c>
      <c r="G49" s="7"/>
      <c r="H49" s="7" t="n">
        <v>0</v>
      </c>
      <c r="I49" s="7" t="n">
        <v>38.9542660305168</v>
      </c>
      <c r="J49" s="46" t="n">
        <v>1379.07908639279</v>
      </c>
      <c r="K49" s="41" t="n">
        <v>394.099795727047</v>
      </c>
    </row>
    <row r="50" customFormat="false" ht="12" hidden="false" customHeight="false" outlineLevel="0" collapsed="false">
      <c r="A50" s="299" t="s">
        <v>763</v>
      </c>
      <c r="B50" s="83" t="n">
        <v>749.125417189781</v>
      </c>
      <c r="C50" s="7" t="n">
        <f aca="false">SUM(D50:J50)</f>
        <v>1478.27878814533</v>
      </c>
      <c r="D50" s="7" t="n">
        <v>793.735592192901</v>
      </c>
      <c r="E50" s="7" t="n">
        <v>0</v>
      </c>
      <c r="F50" s="87" t="n">
        <v>42.3752877278226</v>
      </c>
      <c r="G50" s="7"/>
      <c r="H50" s="7" t="n">
        <v>0</v>
      </c>
      <c r="I50" s="7" t="n">
        <v>28.0738702238275</v>
      </c>
      <c r="J50" s="46" t="n">
        <v>614.094038000781</v>
      </c>
      <c r="K50" s="41" t="n">
        <v>201.050911018113</v>
      </c>
    </row>
    <row r="51" customFormat="false" ht="12" hidden="false" customHeight="false" outlineLevel="0" collapsed="false">
      <c r="A51" s="299" t="s">
        <v>745</v>
      </c>
      <c r="B51" s="83" t="n">
        <v>1363.42607019686</v>
      </c>
      <c r="C51" s="7" t="n">
        <f aca="false">SUM(D51:J51)</f>
        <v>5692.10976258006</v>
      </c>
      <c r="D51" s="7" t="n">
        <v>1469.73910697641</v>
      </c>
      <c r="E51" s="7" t="n">
        <v>0</v>
      </c>
      <c r="F51" s="87" t="n">
        <v>72.2515423685203</v>
      </c>
      <c r="G51" s="7"/>
      <c r="H51" s="7" t="n">
        <v>0</v>
      </c>
      <c r="I51" s="7" t="n">
        <v>109.315405230583</v>
      </c>
      <c r="J51" s="46" t="n">
        <v>4040.80370800455</v>
      </c>
      <c r="K51" s="41" t="n">
        <v>391.099035861105</v>
      </c>
    </row>
    <row r="52" customFormat="false" ht="12" hidden="false" customHeight="false" outlineLevel="0" collapsed="false">
      <c r="A52" s="299" t="s">
        <v>115</v>
      </c>
      <c r="B52" s="83" t="n">
        <v>2129.0416392796</v>
      </c>
      <c r="C52" s="7" t="n">
        <f aca="false">SUM(D52:J52)</f>
        <v>5362.39558829641</v>
      </c>
      <c r="D52" s="7" t="n">
        <v>2607.73399595568</v>
      </c>
      <c r="E52" s="7" t="n">
        <v>0</v>
      </c>
      <c r="F52" s="87" t="n">
        <v>65.0922948743069</v>
      </c>
      <c r="G52" s="7"/>
      <c r="H52" s="7" t="n">
        <v>0</v>
      </c>
      <c r="I52" s="7" t="n">
        <v>61.409647290971</v>
      </c>
      <c r="J52" s="46" t="n">
        <v>2628.15965017545</v>
      </c>
      <c r="K52" s="41" t="n">
        <v>615.155772518106</v>
      </c>
    </row>
    <row r="53" customFormat="false" ht="12" hidden="false" customHeight="false" outlineLevel="0" collapsed="false">
      <c r="A53" s="299" t="s">
        <v>555</v>
      </c>
      <c r="B53" s="83" t="n">
        <v>3049.90447163764</v>
      </c>
      <c r="C53" s="7" t="n">
        <f aca="false">SUM(D53:J53)</f>
        <v>8976.86146171733</v>
      </c>
      <c r="D53" s="7" t="n">
        <v>3425.85657969068</v>
      </c>
      <c r="E53" s="7" t="n">
        <v>0</v>
      </c>
      <c r="F53" s="87" t="n">
        <v>173.963034825876</v>
      </c>
      <c r="G53" s="7"/>
      <c r="H53" s="7" t="n">
        <v>0</v>
      </c>
      <c r="I53" s="7" t="n">
        <v>292.352308826999</v>
      </c>
      <c r="J53" s="46" t="n">
        <v>5084.68953837377</v>
      </c>
      <c r="K53" s="41" t="n">
        <v>698.176795475834</v>
      </c>
    </row>
    <row r="54" customFormat="false" ht="12" hidden="false" customHeight="false" outlineLevel="0" collapsed="false">
      <c r="A54" s="299" t="s">
        <v>116</v>
      </c>
      <c r="B54" s="83" t="n">
        <v>1331.05951936363</v>
      </c>
      <c r="C54" s="7" t="n">
        <f aca="false">SUM(D54:J54)</f>
        <v>3649.59484536582</v>
      </c>
      <c r="D54" s="7" t="n">
        <v>1347.52897129576</v>
      </c>
      <c r="E54" s="7" t="n">
        <v>0</v>
      </c>
      <c r="F54" s="87" t="n">
        <v>70.5574692198839</v>
      </c>
      <c r="G54" s="7"/>
      <c r="H54" s="7" t="n">
        <v>0</v>
      </c>
      <c r="I54" s="7" t="n">
        <v>84.4534276005617</v>
      </c>
      <c r="J54" s="46" t="n">
        <v>2147.05497724962</v>
      </c>
      <c r="K54" s="41" t="n">
        <v>313.079279346613</v>
      </c>
    </row>
    <row r="55" customFormat="false" ht="12" hidden="false" customHeight="false" outlineLevel="0" collapsed="false">
      <c r="A55" s="299" t="s">
        <v>236</v>
      </c>
      <c r="B55" s="83" t="n">
        <v>6701.13168608608</v>
      </c>
      <c r="C55" s="7" t="n">
        <f aca="false">SUM(D55:J55)</f>
        <v>23162.9849639875</v>
      </c>
      <c r="D55" s="7" t="n">
        <v>7931.33369128733</v>
      </c>
      <c r="E55" s="7" t="n">
        <v>0</v>
      </c>
      <c r="F55" s="87" t="n">
        <v>1685.89731468787</v>
      </c>
      <c r="G55" s="7"/>
      <c r="H55" s="7" t="n">
        <v>0</v>
      </c>
      <c r="I55" s="7" t="n">
        <v>645.940374711702</v>
      </c>
      <c r="J55" s="46" t="n">
        <v>12899.8135833006</v>
      </c>
      <c r="K55" s="41" t="n">
        <v>2179.55191596253</v>
      </c>
    </row>
    <row r="56" customFormat="false" ht="12" hidden="false" customHeight="false" outlineLevel="0" collapsed="false">
      <c r="A56" s="299" t="s">
        <v>558</v>
      </c>
      <c r="B56" s="83" t="n">
        <v>2146.55845083127</v>
      </c>
      <c r="C56" s="7" t="n">
        <f aca="false">SUM(D56:J56)</f>
        <v>5826.71819709319</v>
      </c>
      <c r="D56" s="7" t="n">
        <v>2215.94635632817</v>
      </c>
      <c r="E56" s="7" t="n">
        <v>0</v>
      </c>
      <c r="F56" s="87" t="n">
        <v>110.709306507166</v>
      </c>
      <c r="G56" s="7"/>
      <c r="H56" s="7" t="n">
        <v>0</v>
      </c>
      <c r="I56" s="7" t="n">
        <v>99.2393543886507</v>
      </c>
      <c r="J56" s="46" t="n">
        <v>3400.82317986921</v>
      </c>
      <c r="K56" s="41" t="n">
        <v>615.155772518106</v>
      </c>
    </row>
    <row r="57" customFormat="false" ht="12" hidden="false" customHeight="false" outlineLevel="0" collapsed="false">
      <c r="A57" s="299" t="s">
        <v>764</v>
      </c>
      <c r="B57" s="83" t="n">
        <v>912.262786201059</v>
      </c>
      <c r="C57" s="7" t="n">
        <f aca="false">SUM(D57:J57)</f>
        <v>3973.55059307851</v>
      </c>
      <c r="D57" s="7" t="n">
        <v>1404.51441412522</v>
      </c>
      <c r="E57" s="7" t="n">
        <v>0</v>
      </c>
      <c r="F57" s="87" t="n">
        <v>26.8381046075194</v>
      </c>
      <c r="G57" s="7"/>
      <c r="H57" s="7" t="n">
        <v>0</v>
      </c>
      <c r="I57" s="7" t="n">
        <v>37.8037627469715</v>
      </c>
      <c r="J57" s="46" t="n">
        <v>2504.39431159879</v>
      </c>
      <c r="K57" s="41" t="n">
        <v>380.096249685984</v>
      </c>
    </row>
    <row r="58" customFormat="false" ht="12" hidden="false" customHeight="false" outlineLevel="0" collapsed="false">
      <c r="A58" s="299" t="s">
        <v>765</v>
      </c>
      <c r="B58" s="83" t="n">
        <v>1449.81620453818</v>
      </c>
      <c r="C58" s="7" t="n">
        <f aca="false">SUM(D58:J58)</f>
        <v>3585.93799559608</v>
      </c>
      <c r="D58" s="7" t="n">
        <v>1694.63046548324</v>
      </c>
      <c r="E58" s="7" t="n">
        <v>0</v>
      </c>
      <c r="F58" s="87" t="n">
        <v>65.0055952377713</v>
      </c>
      <c r="G58" s="7"/>
      <c r="H58" s="7" t="n">
        <v>0</v>
      </c>
      <c r="I58" s="7" t="n">
        <v>77.0201257978611</v>
      </c>
      <c r="J58" s="46" t="n">
        <v>1749.28180907721</v>
      </c>
      <c r="K58" s="41" t="n">
        <v>665.168436950473</v>
      </c>
    </row>
    <row r="59" customFormat="false" ht="12" hidden="false" customHeight="false" outlineLevel="0" collapsed="false">
      <c r="A59" s="299" t="s">
        <v>120</v>
      </c>
      <c r="B59" s="83" t="n">
        <v>3711.90880536325</v>
      </c>
      <c r="C59" s="7" t="n">
        <f aca="false">SUM(D59:J59)</f>
        <v>11126.5474461177</v>
      </c>
      <c r="D59" s="7" t="n">
        <v>4686.44904847075</v>
      </c>
      <c r="E59" s="7" t="n">
        <v>78.25859</v>
      </c>
      <c r="F59" s="87" t="n">
        <v>178.195736167749</v>
      </c>
      <c r="G59" s="7"/>
      <c r="H59" s="7" t="n">
        <v>0</v>
      </c>
      <c r="I59" s="7" t="n">
        <v>212.000021197063</v>
      </c>
      <c r="J59" s="46" t="n">
        <v>5971.64405028217</v>
      </c>
      <c r="K59" s="41" t="n">
        <v>813.205923670277</v>
      </c>
    </row>
    <row r="60" customFormat="false" ht="12" hidden="false" customHeight="false" outlineLevel="0" collapsed="false">
      <c r="A60" s="299" t="s">
        <v>766</v>
      </c>
      <c r="B60" s="83" t="n">
        <v>18327.4462171786</v>
      </c>
      <c r="C60" s="7" t="n">
        <f aca="false">SUM(D60:J60)</f>
        <v>45287.4923455917</v>
      </c>
      <c r="D60" s="7" t="n">
        <v>18575.5100709656</v>
      </c>
      <c r="E60" s="7" t="n">
        <v>0</v>
      </c>
      <c r="F60" s="87" t="n">
        <v>1769.81931245148</v>
      </c>
      <c r="G60" s="7"/>
      <c r="H60" s="7" t="n">
        <v>0</v>
      </c>
      <c r="I60" s="7" t="n">
        <v>1118.2631471227</v>
      </c>
      <c r="J60" s="46" t="n">
        <v>23823.8998150519</v>
      </c>
      <c r="K60" s="41" t="n">
        <v>4152.05140117506</v>
      </c>
    </row>
    <row r="61" customFormat="false" ht="12" hidden="false" customHeight="false" outlineLevel="0" collapsed="false">
      <c r="A61" s="299" t="s">
        <v>767</v>
      </c>
      <c r="B61" s="83" t="n">
        <v>855.292415218599</v>
      </c>
      <c r="C61" s="7" t="n">
        <f aca="false">SUM(D61:J61)</f>
        <v>3102.17991924762</v>
      </c>
      <c r="D61" s="7" t="n">
        <v>993.203722111059</v>
      </c>
      <c r="E61" s="7" t="n">
        <v>0</v>
      </c>
      <c r="F61" s="87" t="n">
        <v>26.1050803948811</v>
      </c>
      <c r="G61" s="7"/>
      <c r="H61" s="7" t="n">
        <v>0</v>
      </c>
      <c r="I61" s="7" t="n">
        <v>36.9745548633385</v>
      </c>
      <c r="J61" s="46" t="n">
        <v>2045.89656187834</v>
      </c>
      <c r="K61" s="41" t="n">
        <v>242.061295852653</v>
      </c>
    </row>
    <row r="62" customFormat="false" ht="12" hidden="false" customHeight="false" outlineLevel="0" collapsed="false">
      <c r="A62" s="299" t="s">
        <v>768</v>
      </c>
      <c r="B62" s="83" t="n">
        <v>647.341214146879</v>
      </c>
      <c r="C62" s="7" t="n">
        <f aca="false">SUM(D62:J62)</f>
        <v>3112.20016248169</v>
      </c>
      <c r="D62" s="7" t="n">
        <v>1184.55884069082</v>
      </c>
      <c r="E62" s="7" t="n">
        <v>0</v>
      </c>
      <c r="F62" s="87" t="n">
        <v>20.9817734270624</v>
      </c>
      <c r="G62" s="7"/>
      <c r="H62" s="7" t="n">
        <v>0</v>
      </c>
      <c r="I62" s="7" t="n">
        <v>32.6346287362726</v>
      </c>
      <c r="J62" s="46" t="n">
        <v>1874.02491962753</v>
      </c>
      <c r="K62" s="41" t="n">
        <v>259.065601759658</v>
      </c>
    </row>
    <row r="63" customFormat="false" ht="12" hidden="false" customHeight="false" outlineLevel="0" collapsed="false">
      <c r="A63" s="299" t="s">
        <v>769</v>
      </c>
      <c r="B63" s="83" t="n">
        <v>710.664484848284</v>
      </c>
      <c r="C63" s="7" t="n">
        <f aca="false">SUM(D63:J63)</f>
        <v>3232.78359941254</v>
      </c>
      <c r="D63" s="7" t="n">
        <v>1157.74000377455</v>
      </c>
      <c r="E63" s="7" t="n">
        <v>0</v>
      </c>
      <c r="F63" s="87" t="n">
        <v>11.7417087195996</v>
      </c>
      <c r="G63" s="7"/>
      <c r="H63" s="7" t="n">
        <v>0</v>
      </c>
      <c r="I63" s="7" t="n">
        <v>25.9454121134729</v>
      </c>
      <c r="J63" s="46" t="n">
        <v>2037.35647480491</v>
      </c>
      <c r="K63" s="41" t="n">
        <v>285.072187264488</v>
      </c>
    </row>
    <row r="64" customFormat="false" ht="12" hidden="false" customHeight="false" outlineLevel="0" collapsed="false">
      <c r="A64" s="299" t="s">
        <v>124</v>
      </c>
      <c r="B64" s="83" t="n">
        <v>1401.11903227527</v>
      </c>
      <c r="C64" s="7" t="n">
        <f aca="false">SUM(D64:J64)</f>
        <v>3426.61746923547</v>
      </c>
      <c r="D64" s="7" t="n">
        <v>1401.7682032317</v>
      </c>
      <c r="E64" s="7" t="n">
        <v>0</v>
      </c>
      <c r="F64" s="87" t="n">
        <v>62.9867946404511</v>
      </c>
      <c r="G64" s="7"/>
      <c r="H64" s="7" t="n">
        <v>0</v>
      </c>
      <c r="I64" s="7" t="n">
        <v>11.5861402228459</v>
      </c>
      <c r="J64" s="46" t="n">
        <v>1950.27633114047</v>
      </c>
      <c r="K64" s="41" t="n">
        <v>344.087131294681</v>
      </c>
    </row>
    <row r="65" customFormat="false" ht="12" hidden="false" customHeight="false" outlineLevel="0" collapsed="false">
      <c r="A65" s="299" t="s">
        <v>770</v>
      </c>
      <c r="B65" s="83" t="n">
        <v>1734.07095211213</v>
      </c>
      <c r="C65" s="7" t="n">
        <f aca="false">SUM(D65:J65)</f>
        <v>6408.46308318862</v>
      </c>
      <c r="D65" s="7" t="n">
        <v>2451.89318237229</v>
      </c>
      <c r="E65" s="7" t="n">
        <v>0</v>
      </c>
      <c r="F65" s="87" t="n">
        <v>86.2966155633123</v>
      </c>
      <c r="G65" s="7"/>
      <c r="H65" s="7" t="n">
        <v>0</v>
      </c>
      <c r="I65" s="7" t="n">
        <v>62.9084417171954</v>
      </c>
      <c r="J65" s="46" t="n">
        <v>3807.36484353583</v>
      </c>
      <c r="K65" s="41" t="n">
        <v>485.122844993954</v>
      </c>
    </row>
    <row r="66" customFormat="false" ht="12" hidden="false" customHeight="false" outlineLevel="0" collapsed="false">
      <c r="A66" s="299" t="s">
        <v>126</v>
      </c>
      <c r="B66" s="83" t="n">
        <v>2821.40428473197</v>
      </c>
      <c r="C66" s="7" t="n">
        <f aca="false">SUM(D66:J66)</f>
        <v>25042.527150861</v>
      </c>
      <c r="D66" s="7" t="n">
        <v>6881.1816604293</v>
      </c>
      <c r="E66" s="7" t="n">
        <v>0</v>
      </c>
      <c r="F66" s="87" t="n">
        <v>163.522493645016</v>
      </c>
      <c r="G66" s="7"/>
      <c r="H66" s="7" t="n">
        <v>0</v>
      </c>
      <c r="I66" s="7" t="n">
        <v>219.21425294774</v>
      </c>
      <c r="J66" s="46" t="n">
        <v>17778.608743839</v>
      </c>
      <c r="K66" s="41" t="n">
        <v>1144.28976221254</v>
      </c>
    </row>
    <row r="67" customFormat="false" ht="12" hidden="false" customHeight="false" outlineLevel="0" collapsed="false">
      <c r="A67" s="299" t="s">
        <v>127</v>
      </c>
      <c r="B67" s="83" t="n">
        <v>3096.01336163405</v>
      </c>
      <c r="C67" s="7" t="n">
        <f aca="false">SUM(D67:J67)</f>
        <v>23958.2272686378</v>
      </c>
      <c r="D67" s="7" t="n">
        <v>11312.776387927</v>
      </c>
      <c r="E67" s="7" t="n">
        <v>0</v>
      </c>
      <c r="F67" s="87" t="n">
        <v>204.170759857749</v>
      </c>
      <c r="G67" s="7"/>
      <c r="H67" s="7" t="n">
        <v>0</v>
      </c>
      <c r="I67" s="7" t="n">
        <v>267.935039998078</v>
      </c>
      <c r="J67" s="46" t="n">
        <v>12173.345080855</v>
      </c>
      <c r="K67" s="41" t="n">
        <v>1475.37360075481</v>
      </c>
    </row>
    <row r="68" customFormat="false" ht="12" hidden="false" customHeight="false" outlineLevel="0" collapsed="false">
      <c r="A68" s="299" t="s">
        <v>771</v>
      </c>
      <c r="B68" s="83" t="n">
        <v>1633.36726485382</v>
      </c>
      <c r="C68" s="7" t="n">
        <f aca="false">SUM(D68:J68)</f>
        <v>5109.94607500236</v>
      </c>
      <c r="D68" s="7" t="n">
        <v>3003.88998951478</v>
      </c>
      <c r="E68" s="7" t="n">
        <v>0</v>
      </c>
      <c r="F68" s="87" t="n">
        <v>520.673608117843</v>
      </c>
      <c r="G68" s="7"/>
      <c r="H68" s="7" t="n">
        <v>0</v>
      </c>
      <c r="I68" s="7" t="n">
        <v>31.8031578563987</v>
      </c>
      <c r="J68" s="46" t="n">
        <v>1553.57931951334</v>
      </c>
      <c r="K68" s="41" t="n">
        <v>272.068894512073</v>
      </c>
    </row>
    <row r="69" customFormat="false" ht="12" hidden="false" customHeight="false" outlineLevel="0" collapsed="false">
      <c r="A69" s="299" t="s">
        <v>566</v>
      </c>
      <c r="B69" s="83" t="n">
        <v>1003.90674878245</v>
      </c>
      <c r="C69" s="7" t="n">
        <f aca="false">SUM(D69:J69)</f>
        <v>3459.6431097201</v>
      </c>
      <c r="D69" s="7" t="n">
        <v>1794.28969516809</v>
      </c>
      <c r="E69" s="7" t="n">
        <v>0</v>
      </c>
      <c r="F69" s="87" t="n">
        <v>53.1549202875066</v>
      </c>
      <c r="G69" s="7"/>
      <c r="H69" s="7" t="n">
        <v>0</v>
      </c>
      <c r="I69" s="7" t="n">
        <v>58.136523626312</v>
      </c>
      <c r="J69" s="46" t="n">
        <v>1554.06197063819</v>
      </c>
      <c r="K69" s="41" t="n">
        <v>403.102075324873</v>
      </c>
    </row>
    <row r="70" customFormat="false" ht="12" hidden="false" customHeight="false" outlineLevel="0" collapsed="false">
      <c r="A70" s="299" t="s">
        <v>772</v>
      </c>
      <c r="B70" s="83" t="n">
        <v>1034.73201940429</v>
      </c>
      <c r="C70" s="7" t="n">
        <f aca="false">SUM(D70:J70)</f>
        <v>3060.23195133731</v>
      </c>
      <c r="D70" s="7" t="n">
        <v>1251.44171754227</v>
      </c>
      <c r="E70" s="7" t="n">
        <v>0</v>
      </c>
      <c r="F70" s="87" t="n">
        <v>33.4512503329402</v>
      </c>
      <c r="G70" s="7"/>
      <c r="H70" s="7" t="n">
        <v>0</v>
      </c>
      <c r="I70" s="7" t="n">
        <v>42.5415656688613</v>
      </c>
      <c r="J70" s="46" t="n">
        <v>1732.79741779323</v>
      </c>
      <c r="K70" s="41" t="n">
        <v>254.064335316421</v>
      </c>
    </row>
    <row r="71" customFormat="false" ht="12" hidden="false" customHeight="false" outlineLevel="0" collapsed="false">
      <c r="A71" s="299" t="s">
        <v>129</v>
      </c>
      <c r="B71" s="83" t="n">
        <v>640.03588725842</v>
      </c>
      <c r="C71" s="7" t="n">
        <f aca="false">SUM(D71:J71)</f>
        <v>3395.91905932783</v>
      </c>
      <c r="D71" s="7" t="n">
        <v>1603.65714029205</v>
      </c>
      <c r="E71" s="7" t="n">
        <v>0</v>
      </c>
      <c r="F71" s="87" t="n">
        <v>61.9625600309133</v>
      </c>
      <c r="G71" s="7"/>
      <c r="H71" s="7" t="n">
        <v>0</v>
      </c>
      <c r="I71" s="7" t="n">
        <v>16.0333584061981</v>
      </c>
      <c r="J71" s="46" t="n">
        <v>1714.26600059867</v>
      </c>
      <c r="K71" s="41" t="n">
        <v>237.060029409417</v>
      </c>
    </row>
    <row r="72" customFormat="false" ht="12" hidden="false" customHeight="false" outlineLevel="0" collapsed="false">
      <c r="A72" s="299" t="s">
        <v>130</v>
      </c>
      <c r="B72" s="83" t="n">
        <v>933.430829224285</v>
      </c>
      <c r="C72" s="7" t="n">
        <f aca="false">SUM(D72:J72)</f>
        <v>4026.04621452234</v>
      </c>
      <c r="D72" s="7" t="n">
        <v>1620.68952593919</v>
      </c>
      <c r="E72" s="7" t="n">
        <v>0</v>
      </c>
      <c r="F72" s="87" t="n">
        <v>72.251832941831</v>
      </c>
      <c r="G72" s="7"/>
      <c r="H72" s="7" t="n">
        <v>0</v>
      </c>
      <c r="I72" s="7" t="n">
        <v>66.6949851573118</v>
      </c>
      <c r="J72" s="46" t="n">
        <v>2266.40987048401</v>
      </c>
      <c r="K72" s="41" t="n">
        <v>257.065095182363</v>
      </c>
    </row>
    <row r="73" customFormat="false" ht="12" hidden="false" customHeight="false" outlineLevel="0" collapsed="false">
      <c r="A73" s="299" t="s">
        <v>773</v>
      </c>
      <c r="B73" s="83" t="n">
        <v>3348.67361932378</v>
      </c>
      <c r="C73" s="7" t="n">
        <f aca="false">SUM(D73:J73)</f>
        <v>7111.19564038242</v>
      </c>
      <c r="D73" s="7" t="n">
        <v>3017.10797422053</v>
      </c>
      <c r="E73" s="7" t="n">
        <v>0</v>
      </c>
      <c r="F73" s="87" t="n">
        <v>171.5086211213</v>
      </c>
      <c r="G73" s="7"/>
      <c r="H73" s="7" t="n">
        <v>0</v>
      </c>
      <c r="I73" s="7" t="n">
        <v>191.693585172224</v>
      </c>
      <c r="J73" s="46" t="n">
        <v>3730.88545986836</v>
      </c>
      <c r="K73" s="41" t="n">
        <v>573.145134394919</v>
      </c>
    </row>
    <row r="74" customFormat="false" ht="12" hidden="false" customHeight="false" outlineLevel="0" collapsed="false">
      <c r="A74" s="299" t="s">
        <v>774</v>
      </c>
      <c r="B74" s="83" t="n">
        <v>1201.64201939396</v>
      </c>
      <c r="C74" s="7" t="n">
        <f aca="false">SUM(D74:J74)</f>
        <v>4298.79266919151</v>
      </c>
      <c r="D74" s="7" t="n">
        <v>1739.13098199261</v>
      </c>
      <c r="E74" s="7" t="n">
        <v>0</v>
      </c>
      <c r="F74" s="87" t="n">
        <v>69.3114241780458</v>
      </c>
      <c r="G74" s="7"/>
      <c r="H74" s="7" t="n">
        <v>0</v>
      </c>
      <c r="I74" s="7" t="n">
        <v>59.0253504463079</v>
      </c>
      <c r="J74" s="46" t="n">
        <v>2431.32491257455</v>
      </c>
      <c r="K74" s="41" t="n">
        <v>481.121831839364</v>
      </c>
    </row>
    <row r="75" customFormat="false" ht="12" hidden="false" customHeight="false" outlineLevel="0" collapsed="false">
      <c r="A75" s="299" t="s">
        <v>480</v>
      </c>
      <c r="B75" s="83" t="n">
        <v>604.970789350234</v>
      </c>
      <c r="C75" s="7" t="n">
        <f aca="false">SUM(D75:J75)</f>
        <v>1711.11690763847</v>
      </c>
      <c r="D75" s="7" t="n">
        <v>533.920037718979</v>
      </c>
      <c r="E75" s="7" t="n">
        <v>0</v>
      </c>
      <c r="F75" s="87" t="n">
        <v>8.33091855709029</v>
      </c>
      <c r="G75" s="7"/>
      <c r="H75" s="7" t="n">
        <v>0</v>
      </c>
      <c r="I75" s="7" t="n">
        <v>8.15590854482871</v>
      </c>
      <c r="J75" s="46" t="n">
        <v>1160.71004281757</v>
      </c>
      <c r="K75" s="41" t="n">
        <v>196.049644574876</v>
      </c>
    </row>
    <row r="76" customFormat="false" ht="12" hidden="false" customHeight="false" outlineLevel="0" collapsed="false">
      <c r="A76" s="299" t="s">
        <v>775</v>
      </c>
      <c r="B76" s="83" t="n">
        <v>1476.08625612561</v>
      </c>
      <c r="C76" s="7" t="n">
        <f aca="false">SUM(D76:J76)</f>
        <v>3550.39942986661</v>
      </c>
      <c r="D76" s="7" t="n">
        <v>2017.43849776549</v>
      </c>
      <c r="E76" s="7" t="n">
        <v>0</v>
      </c>
      <c r="F76" s="87" t="n">
        <v>68.3394561303873</v>
      </c>
      <c r="G76" s="7"/>
      <c r="H76" s="7" t="n">
        <v>0</v>
      </c>
      <c r="I76" s="7" t="n">
        <v>141.401477670119</v>
      </c>
      <c r="J76" s="46" t="n">
        <v>1323.21999830062</v>
      </c>
      <c r="K76" s="41" t="n">
        <v>288.07294713043</v>
      </c>
    </row>
    <row r="77" customFormat="false" ht="12" hidden="false" customHeight="false" outlineLevel="0" collapsed="false">
      <c r="A77" s="299" t="s">
        <v>776</v>
      </c>
      <c r="B77" s="83" t="n">
        <v>905.511949018653</v>
      </c>
      <c r="C77" s="7" t="n">
        <f aca="false">SUM(D77:J77)</f>
        <v>2715.54378027834</v>
      </c>
      <c r="D77" s="7" t="n">
        <v>1316.73637900313</v>
      </c>
      <c r="E77" s="7" t="n">
        <v>0</v>
      </c>
      <c r="F77" s="87" t="n">
        <v>21.8220970569773</v>
      </c>
      <c r="G77" s="7"/>
      <c r="H77" s="7" t="n">
        <v>0</v>
      </c>
      <c r="I77" s="7" t="n">
        <v>35.9174552476457</v>
      </c>
      <c r="J77" s="46" t="n">
        <v>1341.06784897059</v>
      </c>
      <c r="K77" s="41" t="n">
        <v>376.095236531395</v>
      </c>
    </row>
    <row r="78" customFormat="false" ht="12" hidden="false" customHeight="false" outlineLevel="0" collapsed="false">
      <c r="A78" s="299" t="s">
        <v>777</v>
      </c>
      <c r="B78" s="83" t="n">
        <v>2414.30654037988</v>
      </c>
      <c r="C78" s="7" t="n">
        <f aca="false">SUM(D78:J78)</f>
        <v>4360.44469274539</v>
      </c>
      <c r="D78" s="7" t="n">
        <v>1918.69602876761</v>
      </c>
      <c r="E78" s="7" t="n">
        <v>0</v>
      </c>
      <c r="F78" s="87" t="n">
        <v>104.257488142963</v>
      </c>
      <c r="G78" s="7"/>
      <c r="H78" s="7" t="n">
        <v>0</v>
      </c>
      <c r="I78" s="7" t="n">
        <v>112.482808920415</v>
      </c>
      <c r="J78" s="46" t="n">
        <v>2225.00836691441</v>
      </c>
      <c r="K78" s="41" t="n">
        <v>651.16489090941</v>
      </c>
    </row>
    <row r="79" customFormat="false" ht="12" hidden="false" customHeight="false" outlineLevel="0" collapsed="false">
      <c r="A79" s="299" t="s">
        <v>778</v>
      </c>
      <c r="B79" s="83" t="n">
        <v>997.759971425756</v>
      </c>
      <c r="C79" s="7" t="n">
        <f aca="false">SUM(D79:J79)</f>
        <v>2194.98632609964</v>
      </c>
      <c r="D79" s="7" t="n">
        <v>1209.98526762301</v>
      </c>
      <c r="E79" s="7" t="n">
        <v>0</v>
      </c>
      <c r="F79" s="87" t="n">
        <v>21.440901732717</v>
      </c>
      <c r="G79" s="7"/>
      <c r="H79" s="7" t="n">
        <v>0</v>
      </c>
      <c r="I79" s="7" t="n">
        <v>53.9051712525184</v>
      </c>
      <c r="J79" s="46" t="n">
        <v>909.654985491394</v>
      </c>
      <c r="K79" s="41" t="n">
        <v>327.082825387676</v>
      </c>
    </row>
    <row r="80" customFormat="false" ht="12" hidden="false" customHeight="false" outlineLevel="0" collapsed="false">
      <c r="A80" s="299" t="s">
        <v>249</v>
      </c>
      <c r="B80" s="83" t="n">
        <v>27784.3169151699</v>
      </c>
      <c r="C80" s="7" t="n">
        <f aca="false">SUM(D80:J80)</f>
        <v>116109.932454038</v>
      </c>
      <c r="D80" s="7" t="n">
        <v>41041.5025801865</v>
      </c>
      <c r="E80" s="7" t="n">
        <v>51.14005</v>
      </c>
      <c r="F80" s="87" t="n">
        <v>6966.51254077368</v>
      </c>
      <c r="G80" s="7"/>
      <c r="H80" s="7" t="n">
        <v>8049.75571</v>
      </c>
      <c r="I80" s="7" t="n">
        <v>2081.72454441464</v>
      </c>
      <c r="J80" s="46" t="n">
        <v>57919.2970286637</v>
      </c>
      <c r="K80" s="41" t="n">
        <v>7974.01921709649</v>
      </c>
    </row>
    <row r="81" customFormat="false" ht="12" hidden="false" customHeight="false" outlineLevel="0" collapsed="false">
      <c r="A81" s="299" t="s">
        <v>779</v>
      </c>
      <c r="B81" s="83" t="n">
        <v>8443.97672114724</v>
      </c>
      <c r="C81" s="7" t="n">
        <f aca="false">SUM(D81:J81)</f>
        <v>32509.0436387834</v>
      </c>
      <c r="D81" s="7" t="n">
        <v>15159.2313305918</v>
      </c>
      <c r="E81" s="7" t="n">
        <v>0</v>
      </c>
      <c r="F81" s="87" t="n">
        <v>859.401075989084</v>
      </c>
      <c r="G81" s="7"/>
      <c r="H81" s="7" t="n">
        <v>0</v>
      </c>
      <c r="I81" s="7" t="n">
        <v>499.64435659687</v>
      </c>
      <c r="J81" s="46" t="n">
        <v>15990.7668756057</v>
      </c>
      <c r="K81" s="41" t="n">
        <v>1996.50556414007</v>
      </c>
    </row>
    <row r="82" customFormat="false" ht="12" hidden="false" customHeight="false" outlineLevel="0" collapsed="false">
      <c r="A82" s="299" t="s">
        <v>780</v>
      </c>
      <c r="B82" s="83" t="n">
        <v>1507.22063397822</v>
      </c>
      <c r="C82" s="7" t="n">
        <f aca="false">SUM(D82:J82)</f>
        <v>4165.12370018989</v>
      </c>
      <c r="D82" s="7" t="n">
        <v>1695.81301038647</v>
      </c>
      <c r="E82" s="7" t="n">
        <v>0</v>
      </c>
      <c r="F82" s="87" t="n">
        <v>70.7824471958376</v>
      </c>
      <c r="G82" s="7"/>
      <c r="H82" s="7" t="n">
        <v>0</v>
      </c>
      <c r="I82" s="7" t="n">
        <v>89.42004347422</v>
      </c>
      <c r="J82" s="46" t="n">
        <v>2309.10819913337</v>
      </c>
      <c r="K82" s="41" t="n">
        <v>383.097009551926</v>
      </c>
    </row>
    <row r="83" customFormat="false" ht="12" hidden="false" customHeight="false" outlineLevel="0" collapsed="false">
      <c r="A83" s="299" t="s">
        <v>781</v>
      </c>
      <c r="B83" s="83" t="n">
        <v>548.935716540826</v>
      </c>
      <c r="C83" s="7" t="n">
        <f aca="false">SUM(D83:J83)</f>
        <v>1667.01199106448</v>
      </c>
      <c r="D83" s="7" t="n">
        <v>679.223239020937</v>
      </c>
      <c r="E83" s="7" t="n">
        <v>0</v>
      </c>
      <c r="F83" s="87" t="n">
        <v>4.0341848279356</v>
      </c>
      <c r="G83" s="7"/>
      <c r="H83" s="7" t="n">
        <v>0</v>
      </c>
      <c r="I83" s="7" t="n">
        <v>92.3703597370535</v>
      </c>
      <c r="J83" s="46" t="n">
        <v>891.38420747855</v>
      </c>
      <c r="K83" s="41" t="n">
        <v>146.03698014251</v>
      </c>
    </row>
    <row r="84" customFormat="false" ht="12" hidden="false" customHeight="false" outlineLevel="0" collapsed="false">
      <c r="A84" s="299" t="s">
        <v>782</v>
      </c>
      <c r="B84" s="83" t="n">
        <v>1223.01600900596</v>
      </c>
      <c r="C84" s="7" t="n">
        <f aca="false">SUM(D84:J84)</f>
        <v>2708.15944252838</v>
      </c>
      <c r="D84" s="7" t="n">
        <v>1359.17821085961</v>
      </c>
      <c r="E84" s="7" t="n">
        <v>0</v>
      </c>
      <c r="F84" s="87" t="n">
        <v>7.87580557605019</v>
      </c>
      <c r="G84" s="7"/>
      <c r="H84" s="7" t="n">
        <v>0</v>
      </c>
      <c r="I84" s="7" t="n">
        <v>90.7014400624572</v>
      </c>
      <c r="J84" s="46" t="n">
        <v>1250.40398603026</v>
      </c>
      <c r="K84" s="41" t="n">
        <v>376.095236531395</v>
      </c>
    </row>
    <row r="85" customFormat="false" ht="12" hidden="false" customHeight="false" outlineLevel="0" collapsed="false">
      <c r="A85" s="299" t="s">
        <v>255</v>
      </c>
      <c r="B85" s="83" t="n">
        <v>14199.0800741239</v>
      </c>
      <c r="C85" s="7" t="n">
        <f aca="false">SUM(D85:J85)</f>
        <v>32911.2577751688</v>
      </c>
      <c r="D85" s="7" t="n">
        <v>15417.3186050049</v>
      </c>
      <c r="E85" s="7" t="n">
        <v>0</v>
      </c>
      <c r="F85" s="87" t="n">
        <v>1274.11373025798</v>
      </c>
      <c r="G85" s="7"/>
      <c r="H85" s="7" t="n">
        <v>0</v>
      </c>
      <c r="I85" s="7" t="n">
        <v>1425.72594245971</v>
      </c>
      <c r="J85" s="46" t="n">
        <v>14794.0994974462</v>
      </c>
      <c r="K85" s="41" t="n">
        <v>2975.7535337258</v>
      </c>
    </row>
    <row r="86" customFormat="false" ht="12" hidden="false" customHeight="false" outlineLevel="0" collapsed="false">
      <c r="A86" s="299" t="s">
        <v>138</v>
      </c>
      <c r="B86" s="83" t="n">
        <v>1198.54942672582</v>
      </c>
      <c r="C86" s="7" t="n">
        <f aca="false">SUM(D86:J86)</f>
        <v>3676.91261548845</v>
      </c>
      <c r="D86" s="7" t="n">
        <v>1937.62520658178</v>
      </c>
      <c r="E86" s="7" t="n">
        <v>0</v>
      </c>
      <c r="F86" s="87" t="n">
        <v>54.9960110058783</v>
      </c>
      <c r="G86" s="7"/>
      <c r="H86" s="7" t="n">
        <v>0</v>
      </c>
      <c r="I86" s="7" t="n">
        <v>81.2863944012647</v>
      </c>
      <c r="J86" s="46" t="n">
        <v>1603.00500349953</v>
      </c>
      <c r="K86" s="41" t="n">
        <v>340.086118140091</v>
      </c>
    </row>
    <row r="87" customFormat="false" ht="12" hidden="false" customHeight="false" outlineLevel="0" collapsed="false">
      <c r="A87" s="299" t="s">
        <v>783</v>
      </c>
      <c r="B87" s="83" t="n">
        <v>1880.84604506734</v>
      </c>
      <c r="C87" s="7" t="n">
        <f aca="false">SUM(D87:J87)</f>
        <v>4229.54868999158</v>
      </c>
      <c r="D87" s="7" t="n">
        <v>1704.55495148394</v>
      </c>
      <c r="E87" s="7" t="n">
        <v>0</v>
      </c>
      <c r="F87" s="87" t="n">
        <v>52.8955648046567</v>
      </c>
      <c r="G87" s="7"/>
      <c r="H87" s="7" t="n">
        <v>0</v>
      </c>
      <c r="I87" s="7" t="n">
        <v>79.2074718767663</v>
      </c>
      <c r="J87" s="46" t="n">
        <v>2392.89070182621</v>
      </c>
      <c r="K87" s="41" t="n">
        <v>679.171982991535</v>
      </c>
    </row>
    <row r="88" customFormat="false" ht="12" hidden="false" customHeight="false" outlineLevel="0" collapsed="false">
      <c r="A88" s="299" t="s">
        <v>784</v>
      </c>
      <c r="B88" s="83" t="n">
        <v>5312.90425838033</v>
      </c>
      <c r="C88" s="7" t="n">
        <f aca="false">SUM(D88:J88)</f>
        <v>9804.02527987137</v>
      </c>
      <c r="D88" s="7" t="n">
        <v>4535.77272055348</v>
      </c>
      <c r="E88" s="7" t="n">
        <v>0</v>
      </c>
      <c r="F88" s="87" t="n">
        <v>1043.67738848691</v>
      </c>
      <c r="G88" s="7"/>
      <c r="H88" s="7" t="n">
        <v>0</v>
      </c>
      <c r="I88" s="7" t="n">
        <v>469.349916305079</v>
      </c>
      <c r="J88" s="46" t="n">
        <v>3755.22525452591</v>
      </c>
      <c r="K88" s="41" t="n">
        <v>851.215548638876</v>
      </c>
    </row>
    <row r="89" customFormat="false" ht="12" hidden="false" customHeight="false" outlineLevel="0" collapsed="false">
      <c r="A89" s="299" t="s">
        <v>785</v>
      </c>
      <c r="B89" s="83" t="n">
        <v>1657.40630604609</v>
      </c>
      <c r="C89" s="7" t="n">
        <f aca="false">SUM(D89:J89)</f>
        <v>4206.91517389769</v>
      </c>
      <c r="D89" s="7" t="n">
        <v>1871.18188797781</v>
      </c>
      <c r="E89" s="7" t="n">
        <v>0</v>
      </c>
      <c r="F89" s="87" t="n">
        <v>52.6217993268448</v>
      </c>
      <c r="G89" s="7"/>
      <c r="H89" s="7" t="n">
        <v>0</v>
      </c>
      <c r="I89" s="7" t="n">
        <v>116.904493296625</v>
      </c>
      <c r="J89" s="46" t="n">
        <v>2166.20699329641</v>
      </c>
      <c r="K89" s="41" t="n">
        <v>529.133989694436</v>
      </c>
    </row>
    <row r="90" customFormat="false" ht="12" hidden="false" customHeight="false" outlineLevel="0" collapsed="false">
      <c r="A90" s="299" t="s">
        <v>491</v>
      </c>
      <c r="B90" s="83" t="n">
        <v>579.417463462031</v>
      </c>
      <c r="C90" s="7" t="n">
        <f aca="false">SUM(D90:J90)</f>
        <v>1874.66781231588</v>
      </c>
      <c r="D90" s="7" t="n">
        <v>935.504001248708</v>
      </c>
      <c r="E90" s="7" t="n">
        <v>0</v>
      </c>
      <c r="F90" s="87" t="n">
        <v>22.7800680998355</v>
      </c>
      <c r="G90" s="7"/>
      <c r="H90" s="7" t="n">
        <v>0</v>
      </c>
      <c r="I90" s="7" t="n">
        <v>33.6623494538652</v>
      </c>
      <c r="J90" s="46" t="n">
        <v>882.721393513472</v>
      </c>
      <c r="K90" s="41" t="n">
        <v>158.040019606278</v>
      </c>
    </row>
    <row r="91" customFormat="false" ht="12" hidden="false" customHeight="false" outlineLevel="0" collapsed="false">
      <c r="A91" s="299" t="s">
        <v>261</v>
      </c>
      <c r="B91" s="83" t="n">
        <v>1248.28523041941</v>
      </c>
      <c r="C91" s="7" t="n">
        <f aca="false">SUM(D91:J91)</f>
        <v>3556.53912488722</v>
      </c>
      <c r="D91" s="7" t="n">
        <v>1516.30423775879</v>
      </c>
      <c r="E91" s="7" t="n">
        <v>0</v>
      </c>
      <c r="F91" s="87" t="n">
        <v>77.1650090434072</v>
      </c>
      <c r="G91" s="7"/>
      <c r="H91" s="7" t="n">
        <v>0</v>
      </c>
      <c r="I91" s="7" t="n">
        <v>112.989810197685</v>
      </c>
      <c r="J91" s="46" t="n">
        <v>1850.08006788734</v>
      </c>
      <c r="K91" s="41" t="n">
        <v>297.075226728256</v>
      </c>
    </row>
    <row r="92" customFormat="false" ht="12" hidden="false" customHeight="false" outlineLevel="0" collapsed="false">
      <c r="A92" s="299" t="s">
        <v>262</v>
      </c>
      <c r="B92" s="83" t="n">
        <v>665.920591349765</v>
      </c>
      <c r="C92" s="7" t="n">
        <f aca="false">SUM(D92:J92)</f>
        <v>1951.01470772408</v>
      </c>
      <c r="D92" s="7" t="n">
        <v>847.034862434721</v>
      </c>
      <c r="E92" s="7" t="n">
        <v>0</v>
      </c>
      <c r="F92" s="87" t="n">
        <v>21.9843216239603</v>
      </c>
      <c r="G92" s="7"/>
      <c r="H92" s="7" t="n">
        <v>0</v>
      </c>
      <c r="I92" s="7" t="n">
        <v>63.0765142477382</v>
      </c>
      <c r="J92" s="46" t="n">
        <v>1018.91900941766</v>
      </c>
      <c r="K92" s="41" t="n">
        <v>184.046605111108</v>
      </c>
    </row>
    <row r="93" customFormat="false" ht="12" hidden="false" customHeight="false" outlineLevel="0" collapsed="false">
      <c r="A93" s="299" t="s">
        <v>786</v>
      </c>
      <c r="B93" s="83" t="n">
        <v>3452.91004752249</v>
      </c>
      <c r="C93" s="7" t="n">
        <f aca="false">SUM(D93:J93)</f>
        <v>10715.1155339565</v>
      </c>
      <c r="D93" s="7" t="n">
        <v>4889.49467763231</v>
      </c>
      <c r="E93" s="7" t="n">
        <v>0</v>
      </c>
      <c r="F93" s="87" t="n">
        <v>209.480869561871</v>
      </c>
      <c r="G93" s="7"/>
      <c r="H93" s="7" t="n">
        <v>0</v>
      </c>
      <c r="I93" s="7" t="n">
        <v>126.544947401967</v>
      </c>
      <c r="J93" s="46" t="n">
        <v>5489.59503936036</v>
      </c>
      <c r="K93" s="41" t="n">
        <v>858.217321659407</v>
      </c>
    </row>
    <row r="94" customFormat="false" ht="12" hidden="false" customHeight="false" outlineLevel="0" collapsed="false">
      <c r="A94" s="299" t="s">
        <v>598</v>
      </c>
      <c r="B94" s="83" t="n">
        <v>3685.70390563569</v>
      </c>
      <c r="C94" s="7" t="n">
        <f aca="false">SUM(D94:J94)</f>
        <v>13001.2981288052</v>
      </c>
      <c r="D94" s="7" t="n">
        <v>5339.14998527686</v>
      </c>
      <c r="E94" s="7" t="n">
        <v>0</v>
      </c>
      <c r="F94" s="87" t="n">
        <v>265.481345509545</v>
      </c>
      <c r="G94" s="7"/>
      <c r="H94" s="7" t="n">
        <v>0</v>
      </c>
      <c r="I94" s="7" t="n">
        <v>170.536352680143</v>
      </c>
      <c r="J94" s="46" t="n">
        <v>7226.13044533867</v>
      </c>
      <c r="K94" s="41" t="n">
        <v>930.235558442014</v>
      </c>
    </row>
    <row r="95" customFormat="false" ht="12" hidden="false" customHeight="false" outlineLevel="0" collapsed="false">
      <c r="A95" s="299" t="s">
        <v>144</v>
      </c>
      <c r="B95" s="83" t="n">
        <v>1521.70676021822</v>
      </c>
      <c r="C95" s="7" t="n">
        <f aca="false">SUM(D95:J95)</f>
        <v>5287.4226058027</v>
      </c>
      <c r="D95" s="7" t="n">
        <v>1815.13858618371</v>
      </c>
      <c r="E95" s="7" t="n">
        <v>0</v>
      </c>
      <c r="F95" s="87" t="n">
        <v>61.2604236707474</v>
      </c>
      <c r="G95" s="7"/>
      <c r="H95" s="7" t="n">
        <v>0</v>
      </c>
      <c r="I95" s="7" t="n">
        <v>77.3075062939337</v>
      </c>
      <c r="J95" s="46" t="n">
        <v>3333.71608965431</v>
      </c>
      <c r="K95" s="41" t="n">
        <v>499.126391035016</v>
      </c>
    </row>
    <row r="96" customFormat="false" ht="12" hidden="false" customHeight="false" outlineLevel="0" collapsed="false">
      <c r="A96" s="299" t="s">
        <v>599</v>
      </c>
      <c r="B96" s="83" t="n">
        <v>542.772522959848</v>
      </c>
      <c r="C96" s="7" t="n">
        <f aca="false">SUM(D96:J96)</f>
        <v>2193.05433302798</v>
      </c>
      <c r="D96" s="7" t="n">
        <v>1037.64898556828</v>
      </c>
      <c r="E96" s="7" t="n">
        <v>0</v>
      </c>
      <c r="F96" s="87" t="n">
        <v>8.2131952786409</v>
      </c>
      <c r="G96" s="7"/>
      <c r="H96" s="7" t="n">
        <v>0</v>
      </c>
      <c r="I96" s="7" t="n">
        <v>20.7897759741575</v>
      </c>
      <c r="J96" s="46" t="n">
        <v>1126.40237620691</v>
      </c>
      <c r="K96" s="41" t="n">
        <v>184.046605111108</v>
      </c>
    </row>
    <row r="97" customFormat="false" ht="12" hidden="false" customHeight="false" outlineLevel="0" collapsed="false">
      <c r="A97" s="545" t="s">
        <v>600</v>
      </c>
      <c r="B97" s="83" t="n">
        <v>3162.71791525906</v>
      </c>
      <c r="C97" s="7" t="n">
        <f aca="false">SUM(D97:J97)</f>
        <v>10536.0624529173</v>
      </c>
      <c r="D97" s="7" t="n">
        <v>4215.17604300028</v>
      </c>
      <c r="E97" s="7" t="n">
        <v>0</v>
      </c>
      <c r="F97" s="87" t="n">
        <v>197.813075630167</v>
      </c>
      <c r="G97" s="7"/>
      <c r="H97" s="7" t="n">
        <v>0</v>
      </c>
      <c r="I97" s="7" t="n">
        <v>385.173375306517</v>
      </c>
      <c r="J97" s="46" t="n">
        <v>5737.89995898033</v>
      </c>
      <c r="K97" s="41" t="n">
        <v>1371.34725873549</v>
      </c>
    </row>
    <row r="98" customFormat="false" ht="12" hidden="false" customHeight="false" outlineLevel="0" collapsed="false">
      <c r="A98" s="299" t="s">
        <v>700</v>
      </c>
      <c r="B98" s="83" t="n">
        <v>1062.36246353372</v>
      </c>
      <c r="C98" s="7" t="n">
        <f aca="false">SUM(D98:J98)</f>
        <v>2676.59148382107</v>
      </c>
      <c r="D98" s="7" t="n">
        <v>1486.81469574483</v>
      </c>
      <c r="E98" s="7" t="n">
        <v>0</v>
      </c>
      <c r="F98" s="87" t="n">
        <v>47.3786293071445</v>
      </c>
      <c r="G98" s="7"/>
      <c r="H98" s="7" t="n">
        <v>0</v>
      </c>
      <c r="I98" s="7" t="n">
        <v>52.6729097198291</v>
      </c>
      <c r="J98" s="46" t="n">
        <v>1089.72524904927</v>
      </c>
      <c r="K98" s="41" t="n">
        <v>311.078772769319</v>
      </c>
    </row>
    <row r="99" customFormat="false" ht="12" hidden="false" customHeight="false" outlineLevel="0" collapsed="false">
      <c r="A99" s="299" t="s">
        <v>787</v>
      </c>
      <c r="B99" s="83" t="n">
        <v>1445.13145172806</v>
      </c>
      <c r="C99" s="7" t="n">
        <f aca="false">SUM(D99:J99)</f>
        <v>3494.19040408354</v>
      </c>
      <c r="D99" s="7" t="n">
        <v>1770.4267248864</v>
      </c>
      <c r="E99" s="7" t="n">
        <v>0</v>
      </c>
      <c r="F99" s="87" t="n">
        <v>49.9151171478798</v>
      </c>
      <c r="G99" s="7"/>
      <c r="H99" s="7" t="n">
        <v>0</v>
      </c>
      <c r="I99" s="7" t="n">
        <v>163.12560073379</v>
      </c>
      <c r="J99" s="46" t="n">
        <v>1510.72296131547</v>
      </c>
      <c r="K99" s="41" t="n">
        <v>349.088397737917</v>
      </c>
    </row>
    <row r="100" customFormat="false" ht="12" hidden="false" customHeight="false" outlineLevel="0" collapsed="false">
      <c r="A100" s="299" t="s">
        <v>788</v>
      </c>
      <c r="B100" s="83" t="n">
        <v>7880.35269032795</v>
      </c>
      <c r="C100" s="7" t="n">
        <f aca="false">SUM(D100:J100)</f>
        <v>19405.9584408881</v>
      </c>
      <c r="D100" s="7" t="n">
        <v>9104.70041749195</v>
      </c>
      <c r="E100" s="7" t="n">
        <v>0</v>
      </c>
      <c r="F100" s="87" t="n">
        <v>522.725452498073</v>
      </c>
      <c r="G100" s="7"/>
      <c r="H100" s="7" t="n">
        <v>0</v>
      </c>
      <c r="I100" s="7" t="n">
        <v>425.88749140483</v>
      </c>
      <c r="J100" s="46" t="n">
        <v>9352.64507949322</v>
      </c>
      <c r="K100" s="41" t="n">
        <v>2328.58965597098</v>
      </c>
    </row>
    <row r="101" customFormat="false" ht="12" hidden="false" customHeight="false" outlineLevel="0" collapsed="false">
      <c r="A101" s="299" t="s">
        <v>605</v>
      </c>
      <c r="B101" s="83" t="n">
        <v>828.846016275678</v>
      </c>
      <c r="C101" s="7" t="n">
        <f aca="false">SUM(D101:J101)</f>
        <v>2228.49255427632</v>
      </c>
      <c r="D101" s="7" t="n">
        <v>976.736869051472</v>
      </c>
      <c r="E101" s="7" t="n">
        <v>0</v>
      </c>
      <c r="F101" s="87" t="n">
        <v>57.1774478343259</v>
      </c>
      <c r="G101" s="7"/>
      <c r="H101" s="7" t="n">
        <v>0</v>
      </c>
      <c r="I101" s="7" t="n">
        <v>107.104037346449</v>
      </c>
      <c r="J101" s="46" t="n">
        <v>1087.47420004407</v>
      </c>
      <c r="K101" s="41" t="n">
        <v>246.062309007242</v>
      </c>
    </row>
    <row r="102" customFormat="false" ht="12" hidden="false" customHeight="false" outlineLevel="0" collapsed="false">
      <c r="A102" s="299" t="s">
        <v>789</v>
      </c>
      <c r="B102" s="83" t="n">
        <v>1070.83959098618</v>
      </c>
      <c r="C102" s="7" t="n">
        <f aca="false">SUM(D102:J102)</f>
        <v>2668.88190701008</v>
      </c>
      <c r="D102" s="7" t="n">
        <v>1326.88077249709</v>
      </c>
      <c r="E102" s="7" t="n">
        <v>0</v>
      </c>
      <c r="F102" s="87" t="n">
        <v>20.4042760873856</v>
      </c>
      <c r="G102" s="7"/>
      <c r="H102" s="7" t="n">
        <v>0</v>
      </c>
      <c r="I102" s="7" t="n">
        <v>150.193898967347</v>
      </c>
      <c r="J102" s="46" t="n">
        <v>1171.40295945826</v>
      </c>
      <c r="K102" s="41" t="n">
        <v>421.106634520525</v>
      </c>
    </row>
    <row r="103" customFormat="false" ht="12.75" hidden="false" customHeight="true" outlineLevel="0" collapsed="false">
      <c r="A103" s="546"/>
      <c r="B103" s="547"/>
      <c r="C103" s="7"/>
      <c r="D103" s="42"/>
      <c r="E103" s="42"/>
      <c r="F103" s="42"/>
      <c r="G103" s="42"/>
      <c r="H103" s="42"/>
      <c r="I103" s="42"/>
      <c r="J103" s="443"/>
      <c r="K103" s="548"/>
    </row>
    <row r="104" customFormat="false" ht="12.75" hidden="false" customHeight="true" outlineLevel="0" collapsed="false">
      <c r="A104" s="549" t="s">
        <v>790</v>
      </c>
      <c r="B104" s="550" t="n">
        <f aca="false">SUM(B4:B102)</f>
        <v>245845.061055477</v>
      </c>
      <c r="C104" s="96" t="n">
        <f aca="false">SUM(D104:J104)</f>
        <v>755339.927408067</v>
      </c>
      <c r="D104" s="551" t="n">
        <f aca="false">SUM(D4:D102)</f>
        <v>322473.169550757</v>
      </c>
      <c r="E104" s="551" t="n">
        <v>129.39864</v>
      </c>
      <c r="F104" s="551" t="n">
        <f aca="false">SUM(F4:F102)</f>
        <v>23290.2849961345</v>
      </c>
      <c r="G104" s="551"/>
      <c r="H104" s="551" t="n">
        <v>8049.75571</v>
      </c>
      <c r="I104" s="552" t="n">
        <f aca="false">SUM(I4:I102)</f>
        <v>17407.6562570958</v>
      </c>
      <c r="J104" s="553" t="n">
        <f aca="false">SUM(J4:J102)</f>
        <v>383989.66225408</v>
      </c>
      <c r="K104" s="554" t="n">
        <f aca="false">SUM(K4:K102)</f>
        <v>69154.5116172103</v>
      </c>
    </row>
    <row r="105" customFormat="false" ht="12.75" hidden="false" customHeight="true" outlineLevel="0" collapsed="false">
      <c r="A105" s="555"/>
      <c r="B105" s="556"/>
      <c r="C105" s="400"/>
      <c r="D105" s="557"/>
      <c r="E105" s="557"/>
      <c r="F105" s="557"/>
      <c r="G105" s="557"/>
      <c r="H105" s="557"/>
      <c r="I105" s="557"/>
      <c r="J105" s="558"/>
      <c r="K105" s="559"/>
    </row>
    <row r="106" customFormat="false" ht="12" hidden="false" customHeight="false" outlineLevel="0" collapsed="false">
      <c r="A106" s="342" t="s">
        <v>148</v>
      </c>
      <c r="B106" s="157" t="n">
        <v>51705.0791481159</v>
      </c>
      <c r="C106" s="7" t="n">
        <f aca="false">SUM(D106:J106)</f>
        <v>125252.446098288</v>
      </c>
      <c r="D106" s="7" t="n">
        <v>59593.7003009535</v>
      </c>
      <c r="E106" s="7" t="n">
        <v>0</v>
      </c>
      <c r="F106" s="7" t="n">
        <v>3700.26837643155</v>
      </c>
      <c r="G106" s="7"/>
      <c r="H106" s="7" t="n">
        <v>0</v>
      </c>
      <c r="I106" s="7" t="n">
        <v>3929.26055417987</v>
      </c>
      <c r="J106" s="46" t="n">
        <v>58029.2168667233</v>
      </c>
      <c r="K106" s="41" t="n">
        <v>13102.3178279913</v>
      </c>
    </row>
    <row r="107" customFormat="false" ht="12" hidden="false" customHeight="false" outlineLevel="0" collapsed="false">
      <c r="A107" s="271" t="s">
        <v>149</v>
      </c>
      <c r="B107" s="83" t="n">
        <v>49148.0949495601</v>
      </c>
      <c r="C107" s="7" t="n">
        <f aca="false">SUM(D107:J107)</f>
        <v>141106.445175814</v>
      </c>
      <c r="D107" s="7" t="n">
        <v>57264.3860777495</v>
      </c>
      <c r="E107" s="7" t="n">
        <v>78.25859</v>
      </c>
      <c r="F107" s="7" t="n">
        <v>4877.73443456129</v>
      </c>
      <c r="G107" s="7"/>
      <c r="H107" s="7" t="n">
        <v>0</v>
      </c>
      <c r="I107" s="7" t="n">
        <v>3248.24026973217</v>
      </c>
      <c r="J107" s="46" t="n">
        <v>75637.8258037715</v>
      </c>
      <c r="K107" s="41" t="n">
        <v>12321.1200095578</v>
      </c>
    </row>
    <row r="108" customFormat="false" ht="12" hidden="false" customHeight="false" outlineLevel="0" collapsed="false">
      <c r="A108" s="271" t="s">
        <v>150</v>
      </c>
      <c r="B108" s="83" t="n">
        <v>45474.4817073777</v>
      </c>
      <c r="C108" s="7" t="n">
        <f aca="false">SUM(D108:J108)</f>
        <v>177088.432507405</v>
      </c>
      <c r="D108" s="7" t="n">
        <v>67258.4501393833</v>
      </c>
      <c r="E108" s="7" t="n">
        <v>7.77184</v>
      </c>
      <c r="F108" s="7" t="n">
        <v>3799.34469507734</v>
      </c>
      <c r="G108" s="7"/>
      <c r="H108" s="7" t="n">
        <v>0</v>
      </c>
      <c r="I108" s="7" t="n">
        <v>3286.21744935263</v>
      </c>
      <c r="J108" s="46" t="n">
        <v>102736.648383591</v>
      </c>
      <c r="K108" s="41" t="n">
        <v>13357.3824165964</v>
      </c>
    </row>
    <row r="109" customFormat="false" ht="12" hidden="false" customHeight="false" outlineLevel="0" collapsed="false">
      <c r="A109" s="271" t="s">
        <v>151</v>
      </c>
      <c r="B109" s="83" t="n">
        <v>49059.170475643</v>
      </c>
      <c r="C109" s="7" t="n">
        <f aca="false">SUM(D109:J109)</f>
        <v>163145.863324827</v>
      </c>
      <c r="D109" s="7" t="n">
        <v>69739.0814941203</v>
      </c>
      <c r="E109" s="7" t="n">
        <v>43.36821</v>
      </c>
      <c r="F109" s="7" t="n">
        <v>7638.63145071657</v>
      </c>
      <c r="G109" s="7"/>
      <c r="H109" s="7" t="n">
        <v>8049.75571</v>
      </c>
      <c r="I109" s="7" t="n">
        <v>3942.29708017478</v>
      </c>
      <c r="J109" s="46" t="n">
        <v>73732.7293798157</v>
      </c>
      <c r="K109" s="41" t="n">
        <v>15996.0505920481</v>
      </c>
    </row>
    <row r="110" customFormat="false" ht="12" hidden="false" customHeight="false" outlineLevel="0" collapsed="false">
      <c r="A110" s="271" t="s">
        <v>152</v>
      </c>
      <c r="B110" s="83" t="n">
        <v>50458.2347747804</v>
      </c>
      <c r="C110" s="7" t="n">
        <f aca="false">SUM(D110:J110)</f>
        <v>148642.144007824</v>
      </c>
      <c r="D110" s="7" t="n">
        <v>68498.3725907287</v>
      </c>
      <c r="E110" s="7" t="n">
        <v>0</v>
      </c>
      <c r="F110" s="7" t="n">
        <v>3274.71796107614</v>
      </c>
      <c r="G110" s="7"/>
      <c r="H110" s="7" t="n">
        <v>0</v>
      </c>
      <c r="I110" s="7" t="n">
        <v>3003.31967493391</v>
      </c>
      <c r="J110" s="46" t="n">
        <v>73865.7337810855</v>
      </c>
      <c r="K110" s="41" t="n">
        <v>14377.6407710167</v>
      </c>
    </row>
    <row r="111" customFormat="false" ht="12.75" hidden="false" customHeight="true" outlineLevel="0" collapsed="false">
      <c r="A111" s="271"/>
      <c r="B111" s="560"/>
      <c r="C111" s="7"/>
      <c r="D111" s="42"/>
      <c r="E111" s="42"/>
      <c r="F111" s="42"/>
      <c r="G111" s="42"/>
      <c r="H111" s="42"/>
      <c r="I111" s="42"/>
      <c r="J111" s="443"/>
      <c r="K111" s="548"/>
    </row>
    <row r="112" customFormat="false" ht="12.75" hidden="false" customHeight="true" outlineLevel="0" collapsed="false">
      <c r="A112" s="549" t="s">
        <v>790</v>
      </c>
      <c r="B112" s="550" t="n">
        <f aca="false">SUM(B106:B110)</f>
        <v>245845.061055477</v>
      </c>
      <c r="C112" s="96" t="n">
        <f aca="false">SUM(D112:J112)</f>
        <v>755235.331114159</v>
      </c>
      <c r="D112" s="551" t="n">
        <v>322353.990602935</v>
      </c>
      <c r="E112" s="551" t="n">
        <v>129.39864</v>
      </c>
      <c r="F112" s="551" t="n">
        <v>23290.6969178629</v>
      </c>
      <c r="G112" s="551"/>
      <c r="H112" s="551" t="n">
        <v>8049.75571</v>
      </c>
      <c r="I112" s="552" t="n">
        <f aca="false">SUM(I106:I110)</f>
        <v>17409.3350283734</v>
      </c>
      <c r="J112" s="553" t="n">
        <f aca="false">SUM(J106:J110)</f>
        <v>384002.154214987</v>
      </c>
      <c r="K112" s="554" t="n">
        <f aca="false">SUM(K106:K110)</f>
        <v>69154.5116172103</v>
      </c>
    </row>
    <row r="113" customFormat="false" ht="12.75" hidden="false" customHeight="true" outlineLevel="0" collapsed="false">
      <c r="A113" s="378"/>
      <c r="B113" s="561"/>
      <c r="C113" s="562"/>
      <c r="D113" s="562"/>
      <c r="E113" s="562"/>
      <c r="F113" s="562"/>
      <c r="G113" s="562"/>
      <c r="H113" s="562"/>
      <c r="I113" s="562"/>
      <c r="J113" s="563"/>
      <c r="K113" s="564"/>
    </row>
    <row r="114" customFormat="false" ht="12" hidden="false" customHeight="false" outlineLevel="0" collapsed="false">
      <c r="A114" s="122"/>
      <c r="B114" s="123"/>
      <c r="C114" s="124"/>
      <c r="D114" s="124"/>
      <c r="E114" s="124"/>
      <c r="F114" s="124"/>
      <c r="G114" s="124"/>
      <c r="H114" s="124"/>
      <c r="I114" s="124"/>
      <c r="J114" s="124"/>
      <c r="K114" s="125"/>
    </row>
    <row r="115" customFormat="false" ht="12" hidden="false" customHeight="false" outlineLevel="0" collapsed="false">
      <c r="A115" s="126" t="s">
        <v>66</v>
      </c>
      <c r="B115" s="127"/>
      <c r="C115" s="128"/>
      <c r="D115" s="128"/>
      <c r="E115" s="128"/>
      <c r="F115" s="128"/>
      <c r="G115" s="128"/>
      <c r="H115" s="128"/>
      <c r="I115" s="128"/>
      <c r="J115" s="128"/>
      <c r="K115" s="129"/>
    </row>
    <row r="116" customFormat="false" ht="12" hidden="false" customHeight="false" outlineLevel="0" collapsed="false">
      <c r="A116" s="130" t="s">
        <v>155</v>
      </c>
      <c r="B116" s="130"/>
      <c r="C116" s="130"/>
      <c r="D116" s="130"/>
      <c r="E116" s="130"/>
      <c r="F116" s="130"/>
      <c r="G116" s="130"/>
      <c r="H116" s="130"/>
      <c r="I116" s="130"/>
      <c r="J116" s="130"/>
      <c r="K116" s="130"/>
    </row>
    <row r="117" customFormat="false" ht="27" hidden="false" customHeight="true" outlineLevel="0" collapsed="false">
      <c r="A117" s="131" t="s">
        <v>156</v>
      </c>
      <c r="B117" s="131"/>
      <c r="C117" s="131"/>
      <c r="D117" s="131"/>
      <c r="E117" s="131"/>
      <c r="F117" s="131"/>
      <c r="G117" s="131"/>
      <c r="H117" s="131"/>
      <c r="I117" s="131"/>
      <c r="J117" s="131"/>
      <c r="K117" s="131"/>
    </row>
    <row r="118" customFormat="false" ht="12.75" hidden="false" customHeight="true" outlineLevel="0" collapsed="false">
      <c r="A118" s="132" t="s">
        <v>157</v>
      </c>
      <c r="B118" s="132"/>
      <c r="C118" s="132"/>
      <c r="D118" s="132"/>
      <c r="E118" s="132"/>
      <c r="F118" s="132"/>
      <c r="G118" s="132"/>
      <c r="H118" s="132"/>
      <c r="I118" s="132"/>
      <c r="J118" s="132"/>
      <c r="K118" s="132"/>
    </row>
    <row r="119" customFormat="false" ht="12.95" hidden="false" customHeight="true" outlineLevel="0" collapsed="false">
      <c r="A119" s="133" t="s">
        <v>71</v>
      </c>
      <c r="B119" s="133"/>
      <c r="C119" s="133"/>
      <c r="D119" s="133"/>
      <c r="E119" s="133"/>
      <c r="F119" s="133"/>
      <c r="G119" s="133"/>
      <c r="H119" s="133"/>
      <c r="I119" s="133"/>
      <c r="J119" s="133"/>
      <c r="K119" s="133"/>
    </row>
    <row r="120" customFormat="false" ht="27" hidden="false" customHeight="true" outlineLevel="0" collapsed="false">
      <c r="A120" s="133" t="s">
        <v>158</v>
      </c>
      <c r="B120" s="133"/>
      <c r="C120" s="133"/>
      <c r="D120" s="133"/>
      <c r="E120" s="133"/>
      <c r="F120" s="133"/>
      <c r="G120" s="133"/>
      <c r="H120" s="133"/>
      <c r="I120" s="133"/>
      <c r="J120" s="133"/>
      <c r="K120" s="133"/>
      <c r="L120" s="73"/>
      <c r="M120" s="73"/>
      <c r="N120" s="73"/>
      <c r="O120" s="73"/>
      <c r="P120" s="73"/>
      <c r="Q120" s="73"/>
      <c r="R120" s="73"/>
    </row>
    <row r="121" customFormat="false" ht="36.95" hidden="false" customHeight="true" outlineLevel="0" collapsed="false">
      <c r="A121" s="72" t="s">
        <v>159</v>
      </c>
      <c r="B121" s="72"/>
      <c r="C121" s="72"/>
      <c r="D121" s="72"/>
      <c r="E121" s="72"/>
      <c r="F121" s="72"/>
      <c r="G121" s="72"/>
      <c r="H121" s="72"/>
      <c r="I121" s="72"/>
      <c r="J121" s="72"/>
      <c r="K121" s="72"/>
    </row>
    <row r="122" customFormat="false" ht="26.1" hidden="false" customHeight="true" outlineLevel="0" collapsed="false">
      <c r="A122" s="133" t="s">
        <v>160</v>
      </c>
      <c r="B122" s="133"/>
      <c r="C122" s="133"/>
      <c r="D122" s="133"/>
      <c r="E122" s="133"/>
      <c r="F122" s="133"/>
      <c r="G122" s="133"/>
      <c r="H122" s="133"/>
      <c r="I122" s="133"/>
      <c r="J122" s="133"/>
      <c r="K122" s="133"/>
    </row>
    <row r="123" customFormat="false" ht="26.1" hidden="false" customHeight="true" outlineLevel="0" collapsed="false">
      <c r="A123" s="134" t="s">
        <v>161</v>
      </c>
      <c r="B123" s="134"/>
      <c r="C123" s="134"/>
      <c r="D123" s="134"/>
      <c r="E123" s="134"/>
      <c r="F123" s="134"/>
      <c r="G123" s="134"/>
      <c r="H123" s="134"/>
      <c r="I123" s="134"/>
      <c r="J123" s="134"/>
      <c r="K123" s="134"/>
    </row>
  </sheetData>
  <mergeCells count="10">
    <mergeCell ref="A1:K1"/>
    <mergeCell ref="A2:K2"/>
    <mergeCell ref="A116:K116"/>
    <mergeCell ref="A117:K117"/>
    <mergeCell ref="A118:K118"/>
    <mergeCell ref="A119:K119"/>
    <mergeCell ref="A120:K120"/>
    <mergeCell ref="A121:K121"/>
    <mergeCell ref="A122:K122"/>
    <mergeCell ref="A123:K12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R1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65" activeCellId="0" sqref="A165"/>
    </sheetView>
  </sheetViews>
  <sheetFormatPr defaultRowHeight="12"/>
  <cols>
    <col collapsed="false" hidden="false" max="1" min="1" style="1" width="14.5510204081633"/>
    <col collapsed="false" hidden="false" max="2" min="2" style="1" width="10.2755102040816"/>
    <col collapsed="false" hidden="false" max="3" min="3" style="1" width="10.6989795918367"/>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18.5459183673469"/>
    <col collapsed="false" hidden="false" max="1025" min="258" style="0" width="18.5459183673469"/>
  </cols>
  <sheetData>
    <row r="1" customFormat="false" ht="12" hidden="false" customHeight="false" outlineLevel="0" collapsed="false">
      <c r="A1" s="84" t="s">
        <v>791</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8.75" hidden="false" customHeight="false" outlineLevel="0" collapsed="false">
      <c r="A3" s="10" t="s">
        <v>2</v>
      </c>
      <c r="B3" s="11" t="s">
        <v>3</v>
      </c>
      <c r="C3" s="12" t="s">
        <v>4</v>
      </c>
      <c r="D3" s="13" t="s">
        <v>5</v>
      </c>
      <c r="E3" s="12" t="s">
        <v>77</v>
      </c>
      <c r="F3" s="13" t="s">
        <v>7</v>
      </c>
      <c r="G3" s="13" t="s">
        <v>78</v>
      </c>
      <c r="H3" s="13" t="s">
        <v>9</v>
      </c>
      <c r="I3" s="14" t="s">
        <v>10</v>
      </c>
      <c r="J3" s="15" t="s">
        <v>11</v>
      </c>
      <c r="K3" s="85" t="s">
        <v>79</v>
      </c>
    </row>
    <row r="4" customFormat="false" ht="12" hidden="false" customHeight="false" outlineLevel="0" collapsed="false">
      <c r="A4" s="138" t="s">
        <v>704</v>
      </c>
      <c r="B4" s="83" t="n">
        <v>1182.39153896549</v>
      </c>
      <c r="C4" s="102" t="n">
        <f aca="false">SUM(D4:J4)</f>
        <v>3210.01001275104</v>
      </c>
      <c r="D4" s="565" t="n">
        <v>1633.37909061993</v>
      </c>
      <c r="E4" s="565" t="n">
        <v>0</v>
      </c>
      <c r="F4" s="87" t="n">
        <v>44.045329443376</v>
      </c>
      <c r="G4" s="566"/>
      <c r="H4" s="567" t="n">
        <v>0</v>
      </c>
      <c r="I4" s="566" t="n">
        <v>19.2932845972047</v>
      </c>
      <c r="J4" s="568" t="n">
        <v>1513.29230809053</v>
      </c>
      <c r="K4" s="41" t="n">
        <v>303.091477516155</v>
      </c>
    </row>
    <row r="5" customFormat="false" ht="12" hidden="false" customHeight="false" outlineLevel="0" collapsed="false">
      <c r="A5" s="138" t="s">
        <v>792</v>
      </c>
      <c r="B5" s="83" t="n">
        <v>579.519275469538</v>
      </c>
      <c r="C5" s="102" t="n">
        <f aca="false">SUM(D5:J5)</f>
        <v>2140.98076831863</v>
      </c>
      <c r="D5" s="565" t="n">
        <v>864.907200907876</v>
      </c>
      <c r="E5" s="565" t="n">
        <v>0</v>
      </c>
      <c r="F5" s="87" t="n">
        <v>55.7466194892626</v>
      </c>
      <c r="G5" s="566"/>
      <c r="H5" s="567" t="n">
        <v>0</v>
      </c>
      <c r="I5" s="566" t="n">
        <v>191.703648496215</v>
      </c>
      <c r="J5" s="568" t="n">
        <v>1028.62329942528</v>
      </c>
      <c r="K5" s="41" t="n">
        <v>206.062192634746</v>
      </c>
    </row>
    <row r="6" customFormat="false" ht="12" hidden="false" customHeight="false" outlineLevel="0" collapsed="false">
      <c r="A6" s="138" t="s">
        <v>793</v>
      </c>
      <c r="B6" s="83" t="n">
        <v>1378.7770998143</v>
      </c>
      <c r="C6" s="102" t="n">
        <f aca="false">SUM(D6:J6)</f>
        <v>3680.91812449615</v>
      </c>
      <c r="D6" s="565" t="n">
        <v>1465.34067308943</v>
      </c>
      <c r="E6" s="565" t="n">
        <v>0</v>
      </c>
      <c r="F6" s="87" t="n">
        <v>71.6549418335045</v>
      </c>
      <c r="G6" s="566"/>
      <c r="H6" s="567" t="n">
        <v>0</v>
      </c>
      <c r="I6" s="566" t="n">
        <v>55.4075504250005</v>
      </c>
      <c r="J6" s="568" t="n">
        <v>2088.51495914821</v>
      </c>
      <c r="K6" s="41" t="n">
        <v>368.11110140576</v>
      </c>
    </row>
    <row r="7" customFormat="false" ht="12" hidden="false" customHeight="false" outlineLevel="0" collapsed="false">
      <c r="A7" s="138" t="s">
        <v>794</v>
      </c>
      <c r="B7" s="83" t="n">
        <v>400.409478672138</v>
      </c>
      <c r="C7" s="102" t="n">
        <f aca="false">SUM(D7:J7)</f>
        <v>1243.86242242494</v>
      </c>
      <c r="D7" s="565" t="n">
        <v>564.994943427403</v>
      </c>
      <c r="E7" s="565" t="n">
        <v>0</v>
      </c>
      <c r="F7" s="87" t="n">
        <v>15.1485429639816</v>
      </c>
      <c r="G7" s="566"/>
      <c r="H7" s="567" t="n">
        <v>0</v>
      </c>
      <c r="I7" s="566" t="n">
        <v>65.0618228259724</v>
      </c>
      <c r="J7" s="568" t="n">
        <v>598.657113207583</v>
      </c>
      <c r="K7" s="41" t="n">
        <v>129.032674235505</v>
      </c>
    </row>
    <row r="8" customFormat="false" ht="12" hidden="false" customHeight="false" outlineLevel="0" collapsed="false">
      <c r="A8" s="138" t="s">
        <v>795</v>
      </c>
      <c r="B8" s="83" t="n">
        <v>2301.73874765601</v>
      </c>
      <c r="C8" s="102" t="n">
        <f aca="false">SUM(D8:J8)</f>
        <v>4426.73610683127</v>
      </c>
      <c r="D8" s="565" t="n">
        <v>2421.14799251652</v>
      </c>
      <c r="E8" s="565" t="n">
        <v>0</v>
      </c>
      <c r="F8" s="87" t="n">
        <v>98.6669104116925</v>
      </c>
      <c r="G8" s="566"/>
      <c r="H8" s="567" t="n">
        <v>0</v>
      </c>
      <c r="I8" s="566" t="n">
        <v>95.4995227957182</v>
      </c>
      <c r="J8" s="568" t="n">
        <v>1811.42168110734</v>
      </c>
      <c r="K8" s="41" t="n">
        <v>722.18287440337</v>
      </c>
    </row>
    <row r="9" customFormat="false" ht="12" hidden="false" customHeight="false" outlineLevel="0" collapsed="false">
      <c r="A9" s="138" t="s">
        <v>796</v>
      </c>
      <c r="B9" s="83" t="n">
        <v>1508.58629704506</v>
      </c>
      <c r="C9" s="102" t="n">
        <f aca="false">SUM(D9:J9)</f>
        <v>3723.56459802966</v>
      </c>
      <c r="D9" s="565" t="n">
        <v>1792.5350133964</v>
      </c>
      <c r="E9" s="565" t="n">
        <v>0</v>
      </c>
      <c r="F9" s="87" t="n">
        <v>62.835506284466</v>
      </c>
      <c r="G9" s="566"/>
      <c r="H9" s="567" t="n">
        <v>0</v>
      </c>
      <c r="I9" s="566" t="n">
        <v>114.819482711443</v>
      </c>
      <c r="J9" s="568" t="n">
        <v>1753.37459563736</v>
      </c>
      <c r="K9" s="41" t="n">
        <v>457.137971039218</v>
      </c>
    </row>
    <row r="10" customFormat="false" ht="12" hidden="false" customHeight="false" outlineLevel="0" collapsed="false">
      <c r="A10" s="138" t="s">
        <v>650</v>
      </c>
      <c r="B10" s="83" t="n">
        <v>1054.60209804798</v>
      </c>
      <c r="C10" s="102" t="n">
        <f aca="false">SUM(D10:J10)</f>
        <v>2616.95536419644</v>
      </c>
      <c r="D10" s="565" t="n">
        <v>1236.21410172601</v>
      </c>
      <c r="E10" s="565" t="n">
        <v>0</v>
      </c>
      <c r="F10" s="87" t="n">
        <v>45.2483738220383</v>
      </c>
      <c r="G10" s="566"/>
      <c r="H10" s="567" t="n">
        <v>0</v>
      </c>
      <c r="I10" s="566" t="n">
        <v>157.060680688991</v>
      </c>
      <c r="J10" s="568" t="n">
        <v>1178.4322079594</v>
      </c>
      <c r="K10" s="41" t="n">
        <v>253.07638221646</v>
      </c>
    </row>
    <row r="11" customFormat="false" ht="12" hidden="false" customHeight="false" outlineLevel="0" collapsed="false">
      <c r="A11" s="138" t="s">
        <v>86</v>
      </c>
      <c r="B11" s="83" t="n">
        <v>5764.38687650517</v>
      </c>
      <c r="C11" s="102" t="n">
        <f aca="false">SUM(D11:J11)</f>
        <v>17194.4066112172</v>
      </c>
      <c r="D11" s="565" t="n">
        <v>7808.6713772667</v>
      </c>
      <c r="E11" s="565" t="n">
        <v>0</v>
      </c>
      <c r="F11" s="87" t="n">
        <v>443.207599499216</v>
      </c>
      <c r="G11" s="566"/>
      <c r="H11" s="567" t="n">
        <v>0</v>
      </c>
      <c r="I11" s="566" t="n">
        <v>326.383927198431</v>
      </c>
      <c r="J11" s="568" t="n">
        <v>8616.14370725289</v>
      </c>
      <c r="K11" s="41" t="n">
        <v>1257.31838382969</v>
      </c>
    </row>
    <row r="12" customFormat="false" ht="12" hidden="false" customHeight="false" outlineLevel="0" collapsed="false">
      <c r="A12" s="138" t="s">
        <v>797</v>
      </c>
      <c r="B12" s="83" t="n">
        <v>316.790210753625</v>
      </c>
      <c r="C12" s="102" t="n">
        <f aca="false">SUM(D12:J12)</f>
        <v>702.516788587838</v>
      </c>
      <c r="D12" s="565" t="n">
        <v>397.216118621825</v>
      </c>
      <c r="E12" s="565" t="n">
        <v>0</v>
      </c>
      <c r="F12" s="87" t="n">
        <v>2.92578163288458</v>
      </c>
      <c r="G12" s="566"/>
      <c r="H12" s="567" t="n">
        <v>0</v>
      </c>
      <c r="I12" s="566" t="n">
        <v>14.5256321541027</v>
      </c>
      <c r="J12" s="568" t="n">
        <v>287.849256179025</v>
      </c>
      <c r="K12" s="41" t="n">
        <v>73.0184900712549</v>
      </c>
    </row>
    <row r="13" customFormat="false" ht="12" hidden="false" customHeight="false" outlineLevel="0" collapsed="false">
      <c r="A13" s="138" t="s">
        <v>798</v>
      </c>
      <c r="B13" s="83" t="n">
        <v>410.520638404671</v>
      </c>
      <c r="C13" s="102" t="n">
        <f aca="false">SUM(D13:J13)</f>
        <v>1181.29150674353</v>
      </c>
      <c r="D13" s="565" t="n">
        <v>616.844989992136</v>
      </c>
      <c r="E13" s="565" t="n">
        <v>0</v>
      </c>
      <c r="F13" s="87" t="n">
        <v>21.5686417347643</v>
      </c>
      <c r="G13" s="566"/>
      <c r="H13" s="567" t="n">
        <v>0</v>
      </c>
      <c r="I13" s="566" t="n">
        <v>5.46725873228669</v>
      </c>
      <c r="J13" s="568" t="n">
        <v>537.410616284342</v>
      </c>
      <c r="K13" s="41" t="n">
        <v>91.0230492669068</v>
      </c>
    </row>
    <row r="14" customFormat="false" ht="12" hidden="false" customHeight="false" outlineLevel="0" collapsed="false">
      <c r="A14" s="138" t="s">
        <v>89</v>
      </c>
      <c r="B14" s="83" t="n">
        <v>1793.60692755575</v>
      </c>
      <c r="C14" s="102" t="n">
        <f aca="false">SUM(D14:J14)</f>
        <v>5073.96433898444</v>
      </c>
      <c r="D14" s="565" t="n">
        <v>3002.17328417692</v>
      </c>
      <c r="E14" s="565" t="n">
        <v>0</v>
      </c>
      <c r="F14" s="87" t="n">
        <v>94.5803650553496</v>
      </c>
      <c r="G14" s="566"/>
      <c r="H14" s="567" t="n">
        <v>0</v>
      </c>
      <c r="I14" s="566" t="n">
        <v>60.7635218111774</v>
      </c>
      <c r="J14" s="568" t="n">
        <v>1916.44716794099</v>
      </c>
      <c r="K14" s="41" t="n">
        <v>449.135555791267</v>
      </c>
    </row>
    <row r="15" customFormat="false" ht="12" hidden="false" customHeight="false" outlineLevel="0" collapsed="false">
      <c r="A15" s="138" t="s">
        <v>380</v>
      </c>
      <c r="B15" s="83" t="n">
        <v>287.270945136211</v>
      </c>
      <c r="C15" s="102" t="n">
        <f aca="false">SUM(D15:J15)</f>
        <v>587.880494977397</v>
      </c>
      <c r="D15" s="565" t="n">
        <v>307.25767910894</v>
      </c>
      <c r="E15" s="565" t="n">
        <v>0</v>
      </c>
      <c r="F15" s="87" t="n">
        <v>3.35391395595463</v>
      </c>
      <c r="G15" s="566"/>
      <c r="H15" s="567" t="n">
        <v>0</v>
      </c>
      <c r="I15" s="566" t="n">
        <v>22.8414424111886</v>
      </c>
      <c r="J15" s="568" t="n">
        <v>254.427459501314</v>
      </c>
      <c r="K15" s="41" t="n">
        <v>96.0243157101434</v>
      </c>
    </row>
    <row r="16" customFormat="false" ht="12" hidden="false" customHeight="false" outlineLevel="0" collapsed="false">
      <c r="A16" s="138" t="s">
        <v>217</v>
      </c>
      <c r="B16" s="83" t="n">
        <v>247.773758625756</v>
      </c>
      <c r="C16" s="102" t="n">
        <f aca="false">SUM(D16:J16)</f>
        <v>599.919413199703</v>
      </c>
      <c r="D16" s="565" t="n">
        <v>245.407653637757</v>
      </c>
      <c r="E16" s="565" t="n">
        <v>0</v>
      </c>
      <c r="F16" s="87" t="n">
        <v>8.12413981634995</v>
      </c>
      <c r="G16" s="566"/>
      <c r="H16" s="567" t="n">
        <v>0</v>
      </c>
      <c r="I16" s="566" t="n">
        <v>123.633142128259</v>
      </c>
      <c r="J16" s="568" t="n">
        <v>222.754477617337</v>
      </c>
      <c r="K16" s="41" t="n">
        <v>66.0167170507236</v>
      </c>
    </row>
    <row r="17" customFormat="false" ht="12" hidden="false" customHeight="false" outlineLevel="0" collapsed="false">
      <c r="A17" s="138" t="s">
        <v>93</v>
      </c>
      <c r="B17" s="83" t="n">
        <v>982.056788998834</v>
      </c>
      <c r="C17" s="102" t="n">
        <f aca="false">SUM(D17:J17)</f>
        <v>3760.01873161713</v>
      </c>
      <c r="D17" s="565" t="n">
        <v>2052.56237588956</v>
      </c>
      <c r="E17" s="565" t="n">
        <v>0</v>
      </c>
      <c r="F17" s="87" t="n">
        <v>86.089601790892</v>
      </c>
      <c r="G17" s="566"/>
      <c r="H17" s="567" t="n">
        <v>0</v>
      </c>
      <c r="I17" s="566" t="n">
        <v>27.9138984187663</v>
      </c>
      <c r="J17" s="568" t="n">
        <v>1593.45285551791</v>
      </c>
      <c r="K17" s="41" t="n">
        <v>308.078012903377</v>
      </c>
    </row>
    <row r="18" customFormat="false" ht="12" hidden="false" customHeight="false" outlineLevel="0" collapsed="false">
      <c r="A18" s="138" t="s">
        <v>799</v>
      </c>
      <c r="B18" s="83" t="n">
        <v>1014.49423148034</v>
      </c>
      <c r="C18" s="102" t="n">
        <f aca="false">SUM(D18:J18)</f>
        <v>2060.81770166736</v>
      </c>
      <c r="D18" s="565" t="n">
        <v>1064.38844973313</v>
      </c>
      <c r="E18" s="565" t="n">
        <v>0</v>
      </c>
      <c r="F18" s="87" t="n">
        <v>49.9304557973712</v>
      </c>
      <c r="G18" s="566"/>
      <c r="H18" s="567" t="n">
        <v>0</v>
      </c>
      <c r="I18" s="566" t="n">
        <v>84.6122278544716</v>
      </c>
      <c r="J18" s="568" t="n">
        <v>861.886568282393</v>
      </c>
      <c r="K18" s="41" t="n">
        <v>250.063322161832</v>
      </c>
    </row>
    <row r="19" customFormat="false" ht="12" hidden="false" customHeight="false" outlineLevel="0" collapsed="false">
      <c r="A19" s="138" t="s">
        <v>800</v>
      </c>
      <c r="B19" s="83" t="n">
        <v>882.583872553604</v>
      </c>
      <c r="C19" s="102" t="n">
        <f aca="false">SUM(D19:J19)</f>
        <v>2085.96663485644</v>
      </c>
      <c r="D19" s="565" t="n">
        <v>927.329730141937</v>
      </c>
      <c r="E19" s="565" t="n">
        <v>0</v>
      </c>
      <c r="F19" s="87" t="n">
        <v>59.6599449260652</v>
      </c>
      <c r="G19" s="566"/>
      <c r="H19" s="567" t="n">
        <v>0</v>
      </c>
      <c r="I19" s="566" t="n">
        <v>52.6555066779415</v>
      </c>
      <c r="J19" s="568" t="n">
        <v>1046.32145311049</v>
      </c>
      <c r="K19" s="41" t="n">
        <v>192.057965950831</v>
      </c>
    </row>
    <row r="20" customFormat="false" ht="12" hidden="false" customHeight="false" outlineLevel="0" collapsed="false">
      <c r="A20" s="138" t="s">
        <v>801</v>
      </c>
      <c r="B20" s="83" t="n">
        <v>216.881852675635</v>
      </c>
      <c r="C20" s="102" t="n">
        <f aca="false">SUM(D20:J20)</f>
        <v>401.644674554757</v>
      </c>
      <c r="D20" s="565" t="n">
        <v>164.422749629548</v>
      </c>
      <c r="E20" s="565" t="n">
        <v>0</v>
      </c>
      <c r="F20" s="87" t="n">
        <v>0</v>
      </c>
      <c r="G20" s="566"/>
      <c r="H20" s="567" t="n">
        <v>0</v>
      </c>
      <c r="I20" s="566" t="n">
        <v>59.4056639871209</v>
      </c>
      <c r="J20" s="568" t="n">
        <v>177.816260938088</v>
      </c>
      <c r="K20" s="41" t="n">
        <v>59.0149440301923</v>
      </c>
    </row>
    <row r="21" customFormat="false" ht="12" hidden="false" customHeight="false" outlineLevel="0" collapsed="false">
      <c r="A21" s="138" t="s">
        <v>802</v>
      </c>
      <c r="B21" s="83" t="n">
        <v>2897.45346802006</v>
      </c>
      <c r="C21" s="102" t="n">
        <f aca="false">SUM(D21:J21)</f>
        <v>10220.5169949216</v>
      </c>
      <c r="D21" s="565" t="n">
        <v>4308.74195176843</v>
      </c>
      <c r="E21" s="565" t="n">
        <v>0</v>
      </c>
      <c r="F21" s="87" t="n">
        <v>251.827982958616</v>
      </c>
      <c r="G21" s="566"/>
      <c r="H21" s="567" t="n">
        <v>0</v>
      </c>
      <c r="I21" s="566" t="n">
        <v>148.498384080291</v>
      </c>
      <c r="J21" s="568" t="n">
        <v>5511.44867611421</v>
      </c>
      <c r="K21" s="41" t="n">
        <v>770.195032258442</v>
      </c>
    </row>
    <row r="22" customFormat="false" ht="12" hidden="false" customHeight="false" outlineLevel="0" collapsed="false">
      <c r="A22" s="138" t="s">
        <v>222</v>
      </c>
      <c r="B22" s="83" t="n">
        <v>3233.51236073422</v>
      </c>
      <c r="C22" s="102" t="n">
        <f aca="false">SUM(D22:J22)</f>
        <v>7639.94533533079</v>
      </c>
      <c r="D22" s="565" t="n">
        <v>4400.77064694647</v>
      </c>
      <c r="E22" s="565" t="n">
        <v>0</v>
      </c>
      <c r="F22" s="87" t="n">
        <v>510.037177440184</v>
      </c>
      <c r="G22" s="566"/>
      <c r="H22" s="567" t="n">
        <v>0</v>
      </c>
      <c r="I22" s="566" t="n">
        <v>275.48663842728</v>
      </c>
      <c r="J22" s="568" t="n">
        <v>2453.65087251685</v>
      </c>
      <c r="K22" s="41" t="n">
        <v>657.198352238001</v>
      </c>
    </row>
    <row r="23" customFormat="false" ht="12" hidden="false" customHeight="false" outlineLevel="0" collapsed="false">
      <c r="A23" s="138" t="s">
        <v>528</v>
      </c>
      <c r="B23" s="83" t="n">
        <v>319.304842395493</v>
      </c>
      <c r="C23" s="102" t="n">
        <f aca="false">SUM(D23:J23)</f>
        <v>766.391202149338</v>
      </c>
      <c r="D23" s="565" t="n">
        <v>346.961834576955</v>
      </c>
      <c r="E23" s="565" t="n">
        <v>0</v>
      </c>
      <c r="F23" s="87" t="n">
        <v>4.69834427910069</v>
      </c>
      <c r="G23" s="566"/>
      <c r="H23" s="567" t="n">
        <v>0</v>
      </c>
      <c r="I23" s="566" t="n">
        <v>65.827416483419</v>
      </c>
      <c r="J23" s="568" t="n">
        <v>348.903606809863</v>
      </c>
      <c r="K23" s="41" t="n">
        <v>111.028115039853</v>
      </c>
    </row>
    <row r="24" customFormat="false" ht="12" hidden="false" customHeight="false" outlineLevel="0" collapsed="false">
      <c r="A24" s="138" t="s">
        <v>759</v>
      </c>
      <c r="B24" s="83" t="n">
        <v>2407.37045851467</v>
      </c>
      <c r="C24" s="102" t="n">
        <f aca="false">SUM(D24:J24)</f>
        <v>7796.62452310429</v>
      </c>
      <c r="D24" s="565" t="n">
        <v>4110.33225070955</v>
      </c>
      <c r="E24" s="565" t="n">
        <v>0</v>
      </c>
      <c r="F24" s="87" t="n">
        <v>283.402503987226</v>
      </c>
      <c r="G24" s="566"/>
      <c r="H24" s="567" t="n">
        <v>0</v>
      </c>
      <c r="I24" s="566" t="n">
        <v>52.0296280052232</v>
      </c>
      <c r="J24" s="568" t="n">
        <v>3350.8601404023</v>
      </c>
      <c r="K24" s="41" t="n">
        <v>620.157038961343</v>
      </c>
    </row>
    <row r="25" customFormat="false" ht="12" hidden="false" customHeight="false" outlineLevel="0" collapsed="false">
      <c r="A25" s="138" t="s">
        <v>803</v>
      </c>
      <c r="B25" s="83" t="n">
        <v>660.893503057209</v>
      </c>
      <c r="C25" s="102" t="n">
        <f aca="false">SUM(D25:J25)</f>
        <v>1753.25512850184</v>
      </c>
      <c r="D25" s="565" t="n">
        <v>731.741242464755</v>
      </c>
      <c r="E25" s="565" t="n">
        <v>0</v>
      </c>
      <c r="F25" s="87" t="n">
        <v>58.5689874935762</v>
      </c>
      <c r="G25" s="566"/>
      <c r="H25" s="567" t="n">
        <v>0</v>
      </c>
      <c r="I25" s="566" t="n">
        <v>31.4225038648239</v>
      </c>
      <c r="J25" s="568" t="n">
        <v>931.522394678687</v>
      </c>
      <c r="K25" s="41" t="n">
        <v>185.055852608874</v>
      </c>
    </row>
    <row r="26" customFormat="false" ht="12" hidden="false" customHeight="false" outlineLevel="0" collapsed="false">
      <c r="A26" s="138" t="s">
        <v>389</v>
      </c>
      <c r="B26" s="83" t="n">
        <v>6491.1767426453</v>
      </c>
      <c r="C26" s="102" t="n">
        <f aca="false">SUM(D26:J26)</f>
        <v>17689.0024894102</v>
      </c>
      <c r="D26" s="565" t="n">
        <v>8035.69600412842</v>
      </c>
      <c r="E26" s="565" t="n">
        <v>0</v>
      </c>
      <c r="F26" s="87" t="n">
        <v>2126.34385092398</v>
      </c>
      <c r="G26" s="566"/>
      <c r="H26" s="567" t="n">
        <v>0</v>
      </c>
      <c r="I26" s="566" t="n">
        <v>569.524448883632</v>
      </c>
      <c r="J26" s="568" t="n">
        <v>6957.43818547414</v>
      </c>
      <c r="K26" s="41" t="n">
        <v>1377.37721961512</v>
      </c>
    </row>
    <row r="27" customFormat="false" ht="12" hidden="false" customHeight="false" outlineLevel="0" collapsed="false">
      <c r="A27" s="138" t="s">
        <v>661</v>
      </c>
      <c r="B27" s="83" t="n">
        <v>290.780420491302</v>
      </c>
      <c r="C27" s="102" t="n">
        <f aca="false">SUM(D27:J27)</f>
        <v>540.849284719414</v>
      </c>
      <c r="D27" s="565" t="n">
        <v>260.876747439976</v>
      </c>
      <c r="E27" s="565" t="n">
        <v>0</v>
      </c>
      <c r="F27" s="87" t="n">
        <v>31.3181631515009</v>
      </c>
      <c r="G27" s="566"/>
      <c r="H27" s="567" t="n">
        <v>0</v>
      </c>
      <c r="I27" s="566" t="n">
        <v>14.336291464199</v>
      </c>
      <c r="J27" s="568" t="n">
        <v>234.318082663738</v>
      </c>
      <c r="K27" s="41" t="n">
        <v>97.0245689987907</v>
      </c>
    </row>
    <row r="28" customFormat="false" ht="12" hidden="false" customHeight="false" outlineLevel="0" collapsed="false">
      <c r="A28" s="138" t="s">
        <v>804</v>
      </c>
      <c r="B28" s="83" t="n">
        <v>283.645974629692</v>
      </c>
      <c r="C28" s="102" t="n">
        <f aca="false">SUM(D28:J28)</f>
        <v>1157.27047743372</v>
      </c>
      <c r="D28" s="565" t="n">
        <v>591.16516989321</v>
      </c>
      <c r="E28" s="565" t="n">
        <v>0</v>
      </c>
      <c r="F28" s="87" t="n">
        <v>12.7058619135214</v>
      </c>
      <c r="G28" s="566"/>
      <c r="H28" s="567" t="n">
        <v>0</v>
      </c>
      <c r="I28" s="566" t="n">
        <v>6.18946494410676</v>
      </c>
      <c r="J28" s="568" t="n">
        <v>547.209980682878</v>
      </c>
      <c r="K28" s="41" t="n">
        <v>83.0210229577282</v>
      </c>
    </row>
    <row r="29" customFormat="false" ht="12" hidden="false" customHeight="false" outlineLevel="0" collapsed="false">
      <c r="A29" s="138" t="s">
        <v>805</v>
      </c>
      <c r="B29" s="83" t="n">
        <v>2101.17433983685</v>
      </c>
      <c r="C29" s="102" t="n">
        <f aca="false">SUM(D29:J29)</f>
        <v>3757.75909087845</v>
      </c>
      <c r="D29" s="565" t="n">
        <v>1886.8983152533</v>
      </c>
      <c r="E29" s="565" t="n">
        <v>0</v>
      </c>
      <c r="F29" s="87" t="n">
        <v>240.876514720518</v>
      </c>
      <c r="G29" s="566"/>
      <c r="H29" s="567" t="n">
        <v>0</v>
      </c>
      <c r="I29" s="566" t="n">
        <v>141.259299423996</v>
      </c>
      <c r="J29" s="568" t="n">
        <v>1488.72496148064</v>
      </c>
      <c r="K29" s="41" t="n">
        <v>730.184900712549</v>
      </c>
    </row>
    <row r="30" customFormat="false" ht="12" hidden="false" customHeight="false" outlineLevel="0" collapsed="false">
      <c r="A30" s="138" t="s">
        <v>806</v>
      </c>
      <c r="B30" s="83" t="n">
        <v>600.418749364914</v>
      </c>
      <c r="C30" s="102" t="n">
        <f aca="false">SUM(D30:J30)</f>
        <v>1486.73286529421</v>
      </c>
      <c r="D30" s="565" t="n">
        <v>866.392322018388</v>
      </c>
      <c r="E30" s="565" t="n">
        <v>0</v>
      </c>
      <c r="F30" s="87" t="n">
        <v>23.0100406128625</v>
      </c>
      <c r="G30" s="566"/>
      <c r="H30" s="567" t="n">
        <v>0</v>
      </c>
      <c r="I30" s="566" t="n">
        <v>38.864447108922</v>
      </c>
      <c r="J30" s="568" t="n">
        <v>558.466055554036</v>
      </c>
      <c r="K30" s="41" t="n">
        <v>181.045845245166</v>
      </c>
    </row>
    <row r="31" customFormat="false" ht="12" hidden="false" customHeight="false" outlineLevel="0" collapsed="false">
      <c r="A31" s="138" t="s">
        <v>807</v>
      </c>
      <c r="B31" s="83" t="n">
        <v>1869.37109824267</v>
      </c>
      <c r="C31" s="102" t="n">
        <f aca="false">SUM(D31:J31)</f>
        <v>2438.73263936946</v>
      </c>
      <c r="D31" s="565" t="n">
        <v>1559.92050186825</v>
      </c>
      <c r="E31" s="565" t="n">
        <v>0</v>
      </c>
      <c r="F31" s="87" t="n">
        <v>104.494986188708</v>
      </c>
      <c r="G31" s="566"/>
      <c r="H31" s="567" t="n">
        <v>0</v>
      </c>
      <c r="I31" s="566" t="n">
        <v>116.320309828982</v>
      </c>
      <c r="J31" s="568" t="n">
        <v>657.996841483521</v>
      </c>
      <c r="K31" s="41" t="n">
        <v>297.075226728256</v>
      </c>
    </row>
    <row r="32" customFormat="false" ht="12" hidden="false" customHeight="false" outlineLevel="0" collapsed="false">
      <c r="A32" s="138" t="s">
        <v>662</v>
      </c>
      <c r="B32" s="83" t="n">
        <v>1586.16808948134</v>
      </c>
      <c r="C32" s="102" t="n">
        <f aca="false">SUM(D32:J32)</f>
        <v>4664.32097634185</v>
      </c>
      <c r="D32" s="565" t="n">
        <v>2430.67689939647</v>
      </c>
      <c r="E32" s="565" t="n">
        <v>0</v>
      </c>
      <c r="F32" s="87" t="n">
        <v>62.4408494155755</v>
      </c>
      <c r="G32" s="566"/>
      <c r="H32" s="567" t="n">
        <v>0</v>
      </c>
      <c r="I32" s="566" t="n">
        <v>153.715691873799</v>
      </c>
      <c r="J32" s="568" t="n">
        <v>2017.487535656</v>
      </c>
      <c r="K32" s="41" t="n">
        <v>561.142094931151</v>
      </c>
    </row>
    <row r="33" customFormat="false" ht="12" hidden="false" customHeight="false" outlineLevel="0" collapsed="false">
      <c r="A33" s="138" t="s">
        <v>109</v>
      </c>
      <c r="B33" s="83" t="n">
        <v>2280.47839163549</v>
      </c>
      <c r="C33" s="102" t="n">
        <f aca="false">SUM(D33:J33)</f>
        <v>5457.63387260383</v>
      </c>
      <c r="D33" s="565" t="n">
        <v>2386.69198523903</v>
      </c>
      <c r="E33" s="565" t="n">
        <v>0</v>
      </c>
      <c r="F33" s="87" t="n">
        <v>122.854008696514</v>
      </c>
      <c r="G33" s="566"/>
      <c r="H33" s="567" t="n">
        <v>0</v>
      </c>
      <c r="I33" s="566" t="n">
        <v>135.4301915981</v>
      </c>
      <c r="J33" s="568" t="n">
        <v>2812.65768707018</v>
      </c>
      <c r="K33" s="41" t="n">
        <v>528.159406364786</v>
      </c>
    </row>
    <row r="34" customFormat="false" ht="12" hidden="false" customHeight="false" outlineLevel="0" collapsed="false">
      <c r="A34" s="138" t="s">
        <v>808</v>
      </c>
      <c r="B34" s="83" t="n">
        <v>3736.7843480194</v>
      </c>
      <c r="C34" s="102" t="n">
        <f aca="false">SUM(D34:J34)</f>
        <v>25335.5045334073</v>
      </c>
      <c r="D34" s="565" t="n">
        <v>15797.8058691351</v>
      </c>
      <c r="E34" s="565" t="n">
        <v>0</v>
      </c>
      <c r="F34" s="87" t="n">
        <v>1605.11886342203</v>
      </c>
      <c r="G34" s="566"/>
      <c r="H34" s="567" t="n">
        <v>0</v>
      </c>
      <c r="I34" s="566" t="n">
        <v>237.766496395386</v>
      </c>
      <c r="J34" s="568" t="n">
        <v>7694.81330445478</v>
      </c>
      <c r="K34" s="41" t="n">
        <v>1380.3575601955</v>
      </c>
    </row>
    <row r="35" customFormat="false" ht="12" hidden="false" customHeight="false" outlineLevel="0" collapsed="false">
      <c r="A35" s="138" t="s">
        <v>809</v>
      </c>
      <c r="B35" s="83" t="n">
        <v>256.964936287797</v>
      </c>
      <c r="C35" s="102" t="n">
        <f aca="false">SUM(D35:J35)</f>
        <v>431.709356015346</v>
      </c>
      <c r="D35" s="565" t="n">
        <v>218.943858593371</v>
      </c>
      <c r="E35" s="565" t="n">
        <v>0</v>
      </c>
      <c r="F35" s="87" t="n">
        <v>6.79151447113966</v>
      </c>
      <c r="G35" s="566"/>
      <c r="H35" s="567" t="n">
        <v>0</v>
      </c>
      <c r="I35" s="566" t="n">
        <v>25.9679819963352</v>
      </c>
      <c r="J35" s="568" t="n">
        <v>180.0060009545</v>
      </c>
      <c r="K35" s="41" t="n">
        <v>112.028368328501</v>
      </c>
    </row>
    <row r="36" customFormat="false" ht="12" hidden="false" customHeight="false" outlineLevel="0" collapsed="false">
      <c r="A36" s="138" t="s">
        <v>196</v>
      </c>
      <c r="B36" s="83" t="n">
        <v>256.420608545739</v>
      </c>
      <c r="C36" s="102" t="n">
        <f aca="false">SUM(D36:J36)</f>
        <v>590.278750765018</v>
      </c>
      <c r="D36" s="565" t="n">
        <v>424.879434037532</v>
      </c>
      <c r="E36" s="565" t="n">
        <v>0</v>
      </c>
      <c r="F36" s="87" t="n">
        <v>24.5008065950131</v>
      </c>
      <c r="G36" s="566"/>
      <c r="H36" s="567" t="n">
        <v>0</v>
      </c>
      <c r="I36" s="566" t="n">
        <v>14.9952839801408</v>
      </c>
      <c r="J36" s="568" t="n">
        <v>125.903226152333</v>
      </c>
      <c r="K36" s="41" t="n">
        <v>77.0195032258442</v>
      </c>
    </row>
    <row r="37" customFormat="false" ht="12" hidden="false" customHeight="false" outlineLevel="0" collapsed="false">
      <c r="A37" s="138" t="s">
        <v>230</v>
      </c>
      <c r="B37" s="83" t="n">
        <v>365.629031661795</v>
      </c>
      <c r="C37" s="102" t="n">
        <f aca="false">SUM(D37:J37)</f>
        <v>389.471582720741</v>
      </c>
      <c r="D37" s="565" t="n">
        <v>194.610069265148</v>
      </c>
      <c r="E37" s="565" t="n">
        <v>0</v>
      </c>
      <c r="F37" s="87" t="n">
        <v>22.1202167106859</v>
      </c>
      <c r="G37" s="566"/>
      <c r="H37" s="567" t="n">
        <v>0</v>
      </c>
      <c r="I37" s="566" t="n">
        <v>34.3081144563815</v>
      </c>
      <c r="J37" s="568" t="n">
        <v>138.433182288525</v>
      </c>
      <c r="K37" s="41" t="n">
        <v>50.0126644323664</v>
      </c>
    </row>
    <row r="38" customFormat="false" ht="12" hidden="false" customHeight="false" outlineLevel="0" collapsed="false">
      <c r="A38" s="138" t="s">
        <v>810</v>
      </c>
      <c r="B38" s="83" t="n">
        <v>258.687935208808</v>
      </c>
      <c r="C38" s="102" t="n">
        <f aca="false">SUM(D38:J38)</f>
        <v>1174.85123927967</v>
      </c>
      <c r="D38" s="565" t="n">
        <v>97.6297909587829</v>
      </c>
      <c r="E38" s="565" t="n">
        <v>0</v>
      </c>
      <c r="F38" s="87" t="n">
        <v>1.51885383129774</v>
      </c>
      <c r="G38" s="566"/>
      <c r="H38" s="567" t="n">
        <v>0</v>
      </c>
      <c r="I38" s="566" t="n">
        <v>35.3601373504189</v>
      </c>
      <c r="J38" s="568" t="n">
        <v>1040.34245713917</v>
      </c>
      <c r="K38" s="41" t="n">
        <v>182.046098533814</v>
      </c>
    </row>
    <row r="39" customFormat="false" ht="12" hidden="false" customHeight="false" outlineLevel="0" collapsed="false">
      <c r="A39" s="138" t="s">
        <v>811</v>
      </c>
      <c r="B39" s="83" t="n">
        <v>92.3702294427651</v>
      </c>
      <c r="C39" s="102" t="n">
        <f aca="false">SUM(D39:J39)</f>
        <v>98.9789795153558</v>
      </c>
      <c r="D39" s="565" t="n">
        <v>79.4533794081181</v>
      </c>
      <c r="E39" s="565" t="n">
        <v>0</v>
      </c>
      <c r="F39" s="87" t="n">
        <v>0.680816920165567</v>
      </c>
      <c r="G39" s="566"/>
      <c r="H39" s="567" t="n">
        <v>0</v>
      </c>
      <c r="I39" s="566" t="n">
        <v>0.702530160433908</v>
      </c>
      <c r="J39" s="568" t="n">
        <v>18.1422530266382</v>
      </c>
      <c r="K39" s="41" t="n">
        <v>13.0032927524153</v>
      </c>
    </row>
    <row r="40" customFormat="false" ht="12" hidden="false" customHeight="false" outlineLevel="0" collapsed="false">
      <c r="A40" s="138" t="s">
        <v>812</v>
      </c>
      <c r="B40" s="83" t="n">
        <v>783.748925272165</v>
      </c>
      <c r="C40" s="102" t="n">
        <f aca="false">SUM(D40:J40)</f>
        <v>2353.97188852971</v>
      </c>
      <c r="D40" s="565" t="n">
        <v>1101.07398779666</v>
      </c>
      <c r="E40" s="565" t="n">
        <v>0</v>
      </c>
      <c r="F40" s="87" t="n">
        <v>1.58835128777786</v>
      </c>
      <c r="G40" s="566"/>
      <c r="H40" s="567" t="n">
        <v>0</v>
      </c>
      <c r="I40" s="566" t="n">
        <v>9.24442976319316</v>
      </c>
      <c r="J40" s="568" t="n">
        <v>1242.06511968208</v>
      </c>
      <c r="K40" s="41" t="n">
        <v>213.053950481881</v>
      </c>
    </row>
    <row r="41" customFormat="false" ht="12" hidden="false" customHeight="false" outlineLevel="0" collapsed="false">
      <c r="A41" s="138" t="s">
        <v>463</v>
      </c>
      <c r="B41" s="83" t="n">
        <v>207.12995362013</v>
      </c>
      <c r="C41" s="102" t="n">
        <f aca="false">SUM(D41:J41)</f>
        <v>353.223438855089</v>
      </c>
      <c r="D41" s="565" t="n">
        <v>238.207892944538</v>
      </c>
      <c r="E41" s="565" t="n">
        <v>0</v>
      </c>
      <c r="F41" s="87" t="n">
        <v>8.09243582279462</v>
      </c>
      <c r="G41" s="566"/>
      <c r="H41" s="567" t="n">
        <v>0</v>
      </c>
      <c r="I41" s="566" t="n">
        <v>1.432857124251</v>
      </c>
      <c r="J41" s="568" t="n">
        <v>105.490252963505</v>
      </c>
      <c r="K41" s="41" t="n">
        <v>50.0126644323664</v>
      </c>
    </row>
    <row r="42" customFormat="false" ht="12" hidden="false" customHeight="false" outlineLevel="0" collapsed="false">
      <c r="A42" s="138" t="s">
        <v>813</v>
      </c>
      <c r="B42" s="83" t="n">
        <v>482.709690176953</v>
      </c>
      <c r="C42" s="102" t="n">
        <f aca="false">SUM(D42:J42)</f>
        <v>1402.30318627658</v>
      </c>
      <c r="D42" s="565" t="n">
        <v>519.254413117494</v>
      </c>
      <c r="E42" s="565" t="n">
        <v>0</v>
      </c>
      <c r="F42" s="87" t="n">
        <v>27.3107747059889</v>
      </c>
      <c r="G42" s="566"/>
      <c r="H42" s="567" t="n">
        <v>0</v>
      </c>
      <c r="I42" s="566" t="n">
        <v>51.694243951723</v>
      </c>
      <c r="J42" s="568" t="n">
        <v>804.043754501372</v>
      </c>
      <c r="K42" s="41" t="n">
        <v>129.032674235505</v>
      </c>
    </row>
    <row r="43" customFormat="false" ht="12" hidden="false" customHeight="false" outlineLevel="0" collapsed="false">
      <c r="A43" s="138" t="s">
        <v>814</v>
      </c>
      <c r="B43" s="83" t="n">
        <v>2709.4907985322</v>
      </c>
      <c r="C43" s="102" t="n">
        <f aca="false">SUM(D43:J43)</f>
        <v>6621.75743302648</v>
      </c>
      <c r="D43" s="565" t="n">
        <v>2781.65492412397</v>
      </c>
      <c r="E43" s="565" t="n">
        <v>0</v>
      </c>
      <c r="F43" s="87" t="n">
        <v>106.649327156079</v>
      </c>
      <c r="G43" s="566"/>
      <c r="H43" s="567" t="n">
        <v>0</v>
      </c>
      <c r="I43" s="566" t="n">
        <v>413.965346306506</v>
      </c>
      <c r="J43" s="568" t="n">
        <v>3319.48783543993</v>
      </c>
      <c r="K43" s="41" t="n">
        <v>517.130950230668</v>
      </c>
    </row>
    <row r="44" customFormat="false" ht="12" hidden="false" customHeight="false" outlineLevel="0" collapsed="false">
      <c r="A44" s="138" t="s">
        <v>815</v>
      </c>
      <c r="B44" s="83" t="n">
        <v>162.446885240816</v>
      </c>
      <c r="C44" s="102" t="n">
        <f aca="false">SUM(D44:J44)</f>
        <v>237.128332144427</v>
      </c>
      <c r="D44" s="565" t="n">
        <v>134.499552184444</v>
      </c>
      <c r="E44" s="565" t="n">
        <v>0</v>
      </c>
      <c r="F44" s="87" t="n">
        <v>9.31126334525618</v>
      </c>
      <c r="G44" s="566"/>
      <c r="H44" s="567" t="n">
        <v>0</v>
      </c>
      <c r="I44" s="566" t="n">
        <v>6.01469354416073</v>
      </c>
      <c r="J44" s="568" t="n">
        <v>87.3028230705659</v>
      </c>
      <c r="K44" s="41" t="n">
        <v>34.0086118140091</v>
      </c>
    </row>
    <row r="45" customFormat="false" ht="12" hidden="false" customHeight="false" outlineLevel="0" collapsed="false">
      <c r="A45" s="138" t="s">
        <v>816</v>
      </c>
      <c r="B45" s="83" t="n">
        <v>157.545867890619</v>
      </c>
      <c r="C45" s="102" t="n">
        <f aca="false">SUM(D45:J45)</f>
        <v>484.160202932733</v>
      </c>
      <c r="D45" s="565" t="n">
        <v>306.576327217834</v>
      </c>
      <c r="E45" s="565" t="n">
        <v>0</v>
      </c>
      <c r="F45" s="87" t="n">
        <v>1.067114453423</v>
      </c>
      <c r="G45" s="566"/>
      <c r="H45" s="567" t="n">
        <v>0</v>
      </c>
      <c r="I45" s="566" t="n">
        <v>9.21177652982407</v>
      </c>
      <c r="J45" s="568" t="n">
        <v>167.304984731652</v>
      </c>
      <c r="K45" s="41" t="n">
        <v>68.0172236280183</v>
      </c>
    </row>
    <row r="46" customFormat="false" ht="12" hidden="false" customHeight="false" outlineLevel="0" collapsed="false">
      <c r="A46" s="138" t="s">
        <v>115</v>
      </c>
      <c r="B46" s="83" t="n">
        <v>1338.42327093081</v>
      </c>
      <c r="C46" s="102" t="n">
        <f aca="false">SUM(D46:J46)</f>
        <v>5527.93913160727</v>
      </c>
      <c r="D46" s="565" t="n">
        <v>2651.54173523793</v>
      </c>
      <c r="E46" s="565" t="n">
        <v>0</v>
      </c>
      <c r="F46" s="87" t="n">
        <v>132.035008788104</v>
      </c>
      <c r="G46" s="566"/>
      <c r="H46" s="567" t="n">
        <v>0</v>
      </c>
      <c r="I46" s="566" t="n">
        <v>66.2150397023551</v>
      </c>
      <c r="J46" s="568" t="n">
        <v>2678.14734787888</v>
      </c>
      <c r="K46" s="41" t="n">
        <v>427.128913859401</v>
      </c>
    </row>
    <row r="47" customFormat="false" ht="12" hidden="false" customHeight="false" outlineLevel="0" collapsed="false">
      <c r="A47" s="138" t="s">
        <v>116</v>
      </c>
      <c r="B47" s="83" t="n">
        <v>1980.97248224694</v>
      </c>
      <c r="C47" s="102" t="n">
        <f aca="false">SUM(D47:J47)</f>
        <v>7301.25175115728</v>
      </c>
      <c r="D47" s="565" t="n">
        <v>2726.97891087902</v>
      </c>
      <c r="E47" s="565" t="n">
        <v>0</v>
      </c>
      <c r="F47" s="87" t="n">
        <v>69.9501914862341</v>
      </c>
      <c r="G47" s="566"/>
      <c r="H47" s="567" t="n">
        <v>0</v>
      </c>
      <c r="I47" s="566" t="n">
        <v>63.2307184163626</v>
      </c>
      <c r="J47" s="568" t="n">
        <v>4441.09193037566</v>
      </c>
      <c r="K47" s="41" t="n">
        <v>526.158802552798</v>
      </c>
    </row>
    <row r="48" customFormat="false" ht="12" hidden="false" customHeight="false" outlineLevel="0" collapsed="false">
      <c r="A48" s="138" t="s">
        <v>817</v>
      </c>
      <c r="B48" s="83" t="n">
        <v>395.983536215693</v>
      </c>
      <c r="C48" s="102" t="n">
        <f aca="false">SUM(D48:J48)</f>
        <v>1359.95888050476</v>
      </c>
      <c r="D48" s="565" t="n">
        <v>622.593748927002</v>
      </c>
      <c r="E48" s="565" t="n">
        <v>0</v>
      </c>
      <c r="F48" s="87" t="n">
        <v>1.07076929914108</v>
      </c>
      <c r="G48" s="566"/>
      <c r="H48" s="567" t="n">
        <v>0</v>
      </c>
      <c r="I48" s="566" t="n">
        <v>17.6294616707791</v>
      </c>
      <c r="J48" s="568" t="n">
        <v>718.664900607841</v>
      </c>
      <c r="K48" s="41" t="n">
        <v>114.028874905795</v>
      </c>
    </row>
    <row r="49" customFormat="false" ht="12" hidden="false" customHeight="false" outlineLevel="0" collapsed="false">
      <c r="A49" s="138" t="s">
        <v>236</v>
      </c>
      <c r="B49" s="83" t="n">
        <v>38928.9827764701</v>
      </c>
      <c r="C49" s="102" t="n">
        <f aca="false">SUM(D49:J49)</f>
        <v>68875.077779454</v>
      </c>
      <c r="D49" s="565" t="n">
        <v>33809.7979900079</v>
      </c>
      <c r="E49" s="565" t="n">
        <v>0</v>
      </c>
      <c r="F49" s="87" t="n">
        <v>4041.95767059782</v>
      </c>
      <c r="G49" s="566"/>
      <c r="H49" s="567" t="n">
        <v>0</v>
      </c>
      <c r="I49" s="566" t="n">
        <v>3847.31079700523</v>
      </c>
      <c r="J49" s="568" t="n">
        <v>27176.0113218431</v>
      </c>
      <c r="K49" s="41" t="n">
        <v>6018.52403779097</v>
      </c>
    </row>
    <row r="50" customFormat="false" ht="12" hidden="false" customHeight="false" outlineLevel="0" collapsed="false">
      <c r="A50" s="138" t="s">
        <v>818</v>
      </c>
      <c r="B50" s="83" t="n">
        <v>286.945043960086</v>
      </c>
      <c r="C50" s="102" t="n">
        <f aca="false">SUM(D50:J50)</f>
        <v>342.596684845262</v>
      </c>
      <c r="D50" s="565" t="n">
        <v>241.055563386084</v>
      </c>
      <c r="E50" s="565" t="n">
        <v>0</v>
      </c>
      <c r="F50" s="87" t="n">
        <v>13.8901190532125</v>
      </c>
      <c r="G50" s="566"/>
      <c r="H50" s="567" t="n">
        <v>0</v>
      </c>
      <c r="I50" s="566" t="n">
        <v>6.65432041970516</v>
      </c>
      <c r="J50" s="568" t="n">
        <v>80.9966819862606</v>
      </c>
      <c r="K50" s="41" t="n">
        <v>36.0091183913038</v>
      </c>
    </row>
    <row r="51" customFormat="false" ht="12" hidden="false" customHeight="false" outlineLevel="0" collapsed="false">
      <c r="A51" s="138" t="s">
        <v>819</v>
      </c>
      <c r="B51" s="83" t="n">
        <v>792.389705169695</v>
      </c>
      <c r="C51" s="102" t="n">
        <f aca="false">SUM(D51:J51)</f>
        <v>1707.24203213158</v>
      </c>
      <c r="D51" s="565" t="n">
        <v>734.246743582382</v>
      </c>
      <c r="E51" s="565" t="n">
        <v>0</v>
      </c>
      <c r="F51" s="87" t="n">
        <v>57.1731681773342</v>
      </c>
      <c r="G51" s="566"/>
      <c r="H51" s="567" t="n">
        <v>0</v>
      </c>
      <c r="I51" s="566" t="n">
        <v>43.5979643565149</v>
      </c>
      <c r="J51" s="568" t="n">
        <v>872.224156015352</v>
      </c>
      <c r="K51" s="41" t="n">
        <v>188.047618265698</v>
      </c>
    </row>
    <row r="52" customFormat="false" ht="12" hidden="false" customHeight="false" outlineLevel="0" collapsed="false">
      <c r="A52" s="138" t="s">
        <v>400</v>
      </c>
      <c r="B52" s="83" t="n">
        <v>284.431032542357</v>
      </c>
      <c r="C52" s="102" t="n">
        <f aca="false">SUM(D52:J52)</f>
        <v>405.252737301738</v>
      </c>
      <c r="D52" s="565" t="n">
        <v>214.627615681523</v>
      </c>
      <c r="E52" s="565" t="n">
        <v>0</v>
      </c>
      <c r="F52" s="87" t="n">
        <v>7.19021268574114</v>
      </c>
      <c r="G52" s="566"/>
      <c r="H52" s="567" t="n">
        <v>0</v>
      </c>
      <c r="I52" s="566" t="n">
        <v>38.9583314131441</v>
      </c>
      <c r="J52" s="568" t="n">
        <v>144.476577521329</v>
      </c>
      <c r="K52" s="41" t="n">
        <v>57.0144374528977</v>
      </c>
    </row>
    <row r="53" customFormat="false" ht="12" hidden="false" customHeight="false" outlineLevel="0" collapsed="false">
      <c r="A53" s="138" t="s">
        <v>820</v>
      </c>
      <c r="B53" s="83" t="n">
        <v>1984.33110634083</v>
      </c>
      <c r="C53" s="102" t="n">
        <f aca="false">SUM(D53:J53)</f>
        <v>4723.43843072312</v>
      </c>
      <c r="D53" s="565" t="n">
        <v>2668.51931091614</v>
      </c>
      <c r="E53" s="565" t="n">
        <v>0</v>
      </c>
      <c r="F53" s="87" t="n">
        <v>147.928084980529</v>
      </c>
      <c r="G53" s="566"/>
      <c r="H53" s="567" t="n">
        <v>0</v>
      </c>
      <c r="I53" s="566" t="n">
        <v>59.3474569200941</v>
      </c>
      <c r="J53" s="568" t="n">
        <v>1847.64357790636</v>
      </c>
      <c r="K53" s="41" t="n">
        <v>535.161519706743</v>
      </c>
    </row>
    <row r="54" customFormat="false" ht="12" hidden="false" customHeight="false" outlineLevel="0" collapsed="false">
      <c r="A54" s="138" t="s">
        <v>821</v>
      </c>
      <c r="B54" s="83" t="n">
        <v>197.365913375551</v>
      </c>
      <c r="C54" s="102" t="n">
        <f aca="false">SUM(D54:J54)</f>
        <v>332.297720188624</v>
      </c>
      <c r="D54" s="565" t="n">
        <v>193.786402486916</v>
      </c>
      <c r="E54" s="565" t="n">
        <v>0</v>
      </c>
      <c r="F54" s="87" t="n">
        <v>0</v>
      </c>
      <c r="G54" s="566"/>
      <c r="H54" s="567" t="n">
        <v>0</v>
      </c>
      <c r="I54" s="566" t="n">
        <v>23.1158056722475</v>
      </c>
      <c r="J54" s="568" t="n">
        <v>115.39551202946</v>
      </c>
      <c r="K54" s="41" t="n">
        <v>63.0159571847816</v>
      </c>
    </row>
    <row r="55" customFormat="false" ht="12" hidden="false" customHeight="false" outlineLevel="0" collapsed="false">
      <c r="A55" s="138" t="s">
        <v>822</v>
      </c>
      <c r="B55" s="83" t="n">
        <v>9124.48101933379</v>
      </c>
      <c r="C55" s="102" t="n">
        <f aca="false">SUM(D55:J55)</f>
        <v>65753.2114352197</v>
      </c>
      <c r="D55" s="565" t="n">
        <v>22354.8458283756</v>
      </c>
      <c r="E55" s="565" t="n">
        <v>138.55442</v>
      </c>
      <c r="F55" s="87" t="n">
        <v>1406.70012816108</v>
      </c>
      <c r="G55" s="566"/>
      <c r="H55" s="566" t="n">
        <v>10719.12161</v>
      </c>
      <c r="I55" s="566" t="n">
        <v>387.381789279629</v>
      </c>
      <c r="J55" s="568" t="n">
        <v>30746.6076594034</v>
      </c>
      <c r="K55" s="41" t="n">
        <v>3889.17376188699</v>
      </c>
    </row>
    <row r="56" customFormat="false" ht="12" hidden="false" customHeight="false" outlineLevel="0" collapsed="false">
      <c r="A56" s="138" t="s">
        <v>238</v>
      </c>
      <c r="B56" s="83" t="n">
        <v>343.902637943152</v>
      </c>
      <c r="C56" s="102" t="n">
        <f aca="false">SUM(D56:J56)</f>
        <v>548.583235649463</v>
      </c>
      <c r="D56" s="565" t="n">
        <v>244.663919950818</v>
      </c>
      <c r="E56" s="565" t="n">
        <v>0</v>
      </c>
      <c r="F56" s="87" t="n">
        <v>0.7550162781242</v>
      </c>
      <c r="G56" s="566"/>
      <c r="H56" s="567" t="n">
        <v>0</v>
      </c>
      <c r="I56" s="566" t="n">
        <v>13.0385332128752</v>
      </c>
      <c r="J56" s="568" t="n">
        <v>290.125766207645</v>
      </c>
      <c r="K56" s="41" t="n">
        <v>108.027355173911</v>
      </c>
    </row>
    <row r="57" customFormat="false" ht="12" hidden="false" customHeight="false" outlineLevel="0" collapsed="false">
      <c r="A57" s="138" t="s">
        <v>766</v>
      </c>
      <c r="B57" s="83" t="n">
        <v>964.384516573965</v>
      </c>
      <c r="C57" s="102" t="n">
        <f aca="false">SUM(D57:J57)</f>
        <v>3733.2309140139</v>
      </c>
      <c r="D57" s="565" t="n">
        <v>1498.29512572489</v>
      </c>
      <c r="E57" s="565" t="n">
        <v>0</v>
      </c>
      <c r="F57" s="87" t="n">
        <v>86.2934552994689</v>
      </c>
      <c r="G57" s="566"/>
      <c r="H57" s="567" t="n">
        <v>0</v>
      </c>
      <c r="I57" s="566" t="n">
        <v>32.4358455443551</v>
      </c>
      <c r="J57" s="568" t="n">
        <v>2116.20648744519</v>
      </c>
      <c r="K57" s="41" t="n">
        <v>310.093590858113</v>
      </c>
    </row>
    <row r="58" customFormat="false" ht="12" hidden="false" customHeight="false" outlineLevel="0" collapsed="false">
      <c r="A58" s="138" t="s">
        <v>240</v>
      </c>
      <c r="B58" s="83" t="n">
        <v>285.832186934311</v>
      </c>
      <c r="C58" s="102" t="n">
        <f aca="false">SUM(D58:J58)</f>
        <v>509.010815326005</v>
      </c>
      <c r="D58" s="565" t="n">
        <v>320.540586562144</v>
      </c>
      <c r="E58" s="565" t="n">
        <v>0</v>
      </c>
      <c r="F58" s="87" t="n">
        <v>1.93409625607321</v>
      </c>
      <c r="G58" s="566"/>
      <c r="H58" s="567" t="n">
        <v>0</v>
      </c>
      <c r="I58" s="566" t="n">
        <v>20.6258789720768</v>
      </c>
      <c r="J58" s="568" t="n">
        <v>165.910253535711</v>
      </c>
      <c r="K58" s="41" t="n">
        <v>102.025835442027</v>
      </c>
    </row>
    <row r="59" customFormat="false" ht="12" hidden="false" customHeight="false" outlineLevel="0" collapsed="false">
      <c r="A59" s="138" t="s">
        <v>769</v>
      </c>
      <c r="B59" s="83" t="n">
        <v>2454.07628291147</v>
      </c>
      <c r="C59" s="102" t="n">
        <f aca="false">SUM(D59:J59)</f>
        <v>7611.5722654239</v>
      </c>
      <c r="D59" s="565" t="n">
        <v>3593.40646067079</v>
      </c>
      <c r="E59" s="565" t="n">
        <v>0</v>
      </c>
      <c r="F59" s="87" t="n">
        <v>269.210878076703</v>
      </c>
      <c r="G59" s="566"/>
      <c r="H59" s="567" t="n">
        <v>0</v>
      </c>
      <c r="I59" s="566" t="n">
        <v>70.7098408863115</v>
      </c>
      <c r="J59" s="568" t="n">
        <v>3678.2450857901</v>
      </c>
      <c r="K59" s="41" t="n">
        <v>673.170463259651</v>
      </c>
    </row>
    <row r="60" customFormat="false" ht="12" hidden="false" customHeight="false" outlineLevel="0" collapsed="false">
      <c r="A60" s="138" t="s">
        <v>823</v>
      </c>
      <c r="B60" s="83" t="n">
        <v>2444.48539455316</v>
      </c>
      <c r="C60" s="102" t="n">
        <f aca="false">SUM(D60:J60)</f>
        <v>4737.91733003957</v>
      </c>
      <c r="D60" s="565" t="n">
        <v>2064.57470978631</v>
      </c>
      <c r="E60" s="565" t="n">
        <v>0</v>
      </c>
      <c r="F60" s="87" t="n">
        <v>125.827538021192</v>
      </c>
      <c r="G60" s="566"/>
      <c r="H60" s="567" t="n">
        <v>0</v>
      </c>
      <c r="I60" s="566" t="n">
        <v>313.087732838346</v>
      </c>
      <c r="J60" s="568" t="n">
        <v>2234.42734939372</v>
      </c>
      <c r="K60" s="41" t="n">
        <v>488.123604859896</v>
      </c>
    </row>
    <row r="61" customFormat="false" ht="12" hidden="false" customHeight="false" outlineLevel="0" collapsed="false">
      <c r="A61" s="138" t="s">
        <v>126</v>
      </c>
      <c r="B61" s="83" t="n">
        <v>883.550918309749</v>
      </c>
      <c r="C61" s="102" t="n">
        <f aca="false">SUM(D61:J61)</f>
        <v>2764.77086195055</v>
      </c>
      <c r="D61" s="565" t="n">
        <v>1174.63371266115</v>
      </c>
      <c r="E61" s="565" t="n">
        <v>0</v>
      </c>
      <c r="F61" s="87" t="n">
        <v>45.6990057209313</v>
      </c>
      <c r="G61" s="566"/>
      <c r="H61" s="567" t="n">
        <v>0</v>
      </c>
      <c r="I61" s="566" t="n">
        <v>35.1751924806468</v>
      </c>
      <c r="J61" s="568" t="n">
        <v>1509.26295108781</v>
      </c>
      <c r="K61" s="41" t="n">
        <v>209.052937327291</v>
      </c>
    </row>
    <row r="62" customFormat="false" ht="12" hidden="false" customHeight="false" outlineLevel="0" collapsed="false">
      <c r="A62" s="138" t="s">
        <v>127</v>
      </c>
      <c r="B62" s="83" t="n">
        <v>1176.53240223965</v>
      </c>
      <c r="C62" s="102" t="n">
        <f aca="false">SUM(D62:J62)</f>
        <v>3301.07383093262</v>
      </c>
      <c r="D62" s="565" t="n">
        <v>1611.13020566896</v>
      </c>
      <c r="E62" s="565" t="n">
        <v>0</v>
      </c>
      <c r="F62" s="87" t="n">
        <v>27.8025376902477</v>
      </c>
      <c r="G62" s="566"/>
      <c r="H62" s="567" t="n">
        <v>0</v>
      </c>
      <c r="I62" s="566" t="n">
        <v>59.907939006755</v>
      </c>
      <c r="J62" s="568" t="n">
        <v>1602.23314856666</v>
      </c>
      <c r="K62" s="41" t="n">
        <v>358.090677335743</v>
      </c>
    </row>
    <row r="63" customFormat="false" ht="12" hidden="false" customHeight="false" outlineLevel="0" collapsed="false">
      <c r="A63" s="138" t="s">
        <v>824</v>
      </c>
      <c r="B63" s="83" t="n">
        <v>310.34878644767</v>
      </c>
      <c r="C63" s="102" t="n">
        <f aca="false">SUM(D63:J63)</f>
        <v>453.556416342519</v>
      </c>
      <c r="D63" s="565" t="n">
        <v>236.795750010051</v>
      </c>
      <c r="E63" s="565" t="n">
        <v>0</v>
      </c>
      <c r="F63" s="87" t="n">
        <v>4.73906002363051</v>
      </c>
      <c r="G63" s="566"/>
      <c r="H63" s="567" t="n">
        <v>0</v>
      </c>
      <c r="I63" s="566" t="n">
        <v>1.77991663623275</v>
      </c>
      <c r="J63" s="568" t="n">
        <v>210.241689672604</v>
      </c>
      <c r="K63" s="41" t="n">
        <v>87.0220361123175</v>
      </c>
    </row>
    <row r="64" customFormat="false" ht="12" hidden="false" customHeight="false" outlineLevel="0" collapsed="false">
      <c r="A64" s="138" t="s">
        <v>721</v>
      </c>
      <c r="B64" s="83" t="n">
        <v>2437.79832151854</v>
      </c>
      <c r="C64" s="102" t="n">
        <f aca="false">SUM(D64:J64)</f>
        <v>6004.65508468817</v>
      </c>
      <c r="D64" s="565" t="n">
        <v>3013.65809078018</v>
      </c>
      <c r="E64" s="565" t="n">
        <v>0</v>
      </c>
      <c r="F64" s="87" t="n">
        <v>135.321646505981</v>
      </c>
      <c r="G64" s="566"/>
      <c r="H64" s="567" t="n">
        <v>0</v>
      </c>
      <c r="I64" s="566" t="n">
        <v>249.865415545196</v>
      </c>
      <c r="J64" s="568" t="n">
        <v>2605.80993185681</v>
      </c>
      <c r="K64" s="41" t="n">
        <v>663.200163673964</v>
      </c>
    </row>
    <row r="65" customFormat="false" ht="12" hidden="false" customHeight="false" outlineLevel="0" collapsed="false">
      <c r="A65" s="138" t="s">
        <v>566</v>
      </c>
      <c r="B65" s="83" t="n">
        <v>537.38411895729</v>
      </c>
      <c r="C65" s="102" t="n">
        <f aca="false">SUM(D65:J65)</f>
        <v>992.55529280718</v>
      </c>
      <c r="D65" s="565" t="n">
        <v>529.199838512222</v>
      </c>
      <c r="E65" s="565" t="n">
        <v>0</v>
      </c>
      <c r="F65" s="87" t="n">
        <v>33.2639028920249</v>
      </c>
      <c r="G65" s="566"/>
      <c r="H65" s="567" t="n">
        <v>0</v>
      </c>
      <c r="I65" s="566" t="n">
        <v>32.9652164393331</v>
      </c>
      <c r="J65" s="568" t="n">
        <v>397.1263349636</v>
      </c>
      <c r="K65" s="41" t="n">
        <v>150.037993297099</v>
      </c>
    </row>
    <row r="66" customFormat="false" ht="12" hidden="false" customHeight="false" outlineLevel="0" collapsed="false">
      <c r="A66" s="138" t="s">
        <v>130</v>
      </c>
      <c r="B66" s="83" t="n">
        <v>3498.89642326686</v>
      </c>
      <c r="C66" s="102" t="n">
        <f aca="false">SUM(D66:J66)</f>
        <v>8508.04618121308</v>
      </c>
      <c r="D66" s="565" t="n">
        <v>4905.96497848538</v>
      </c>
      <c r="E66" s="565" t="n">
        <v>0</v>
      </c>
      <c r="F66" s="87" t="n">
        <v>140.440735755986</v>
      </c>
      <c r="G66" s="566"/>
      <c r="H66" s="567" t="n">
        <v>0</v>
      </c>
      <c r="I66" s="566" t="n">
        <v>219.022909606296</v>
      </c>
      <c r="J66" s="568" t="n">
        <v>3242.61755736542</v>
      </c>
      <c r="K66" s="41" t="n">
        <v>806.204150649746</v>
      </c>
    </row>
    <row r="67" customFormat="false" ht="12" hidden="false" customHeight="false" outlineLevel="0" collapsed="false">
      <c r="A67" s="138" t="s">
        <v>825</v>
      </c>
      <c r="B67" s="83" t="n">
        <v>621.045073771887</v>
      </c>
      <c r="C67" s="102" t="n">
        <f aca="false">SUM(D67:J67)</f>
        <v>2677.83422111016</v>
      </c>
      <c r="D67" s="565" t="n">
        <v>1462.6102374103</v>
      </c>
      <c r="E67" s="565" t="n">
        <v>0</v>
      </c>
      <c r="F67" s="87" t="n">
        <v>73.8340115093052</v>
      </c>
      <c r="G67" s="566"/>
      <c r="H67" s="567" t="n">
        <v>0</v>
      </c>
      <c r="I67" s="566" t="n">
        <v>36.2434068123898</v>
      </c>
      <c r="J67" s="568" t="n">
        <v>1105.14656537816</v>
      </c>
      <c r="K67" s="41" t="n">
        <v>210.053190615939</v>
      </c>
    </row>
    <row r="68" customFormat="false" ht="12" hidden="false" customHeight="false" outlineLevel="0" collapsed="false">
      <c r="A68" s="138" t="s">
        <v>826</v>
      </c>
      <c r="B68" s="83" t="n">
        <v>187.545827282374</v>
      </c>
      <c r="C68" s="102" t="n">
        <f aca="false">SUM(D68:J68)</f>
        <v>365.046387179554</v>
      </c>
      <c r="D68" s="565" t="n">
        <v>175.501923995125</v>
      </c>
      <c r="E68" s="565" t="n">
        <v>0</v>
      </c>
      <c r="F68" s="87" t="n">
        <v>6.0192736023785</v>
      </c>
      <c r="G68" s="566"/>
      <c r="H68" s="567" t="n">
        <v>0</v>
      </c>
      <c r="I68" s="566" t="n">
        <v>64.9097314547234</v>
      </c>
      <c r="J68" s="568" t="n">
        <v>118.615458127327</v>
      </c>
      <c r="K68" s="41" t="n">
        <v>40.0101315458931</v>
      </c>
    </row>
    <row r="69" customFormat="false" ht="12" hidden="false" customHeight="false" outlineLevel="0" collapsed="false">
      <c r="A69" s="138" t="s">
        <v>827</v>
      </c>
      <c r="B69" s="83" t="n">
        <v>972.13236999738</v>
      </c>
      <c r="C69" s="102" t="n">
        <f aca="false">SUM(D69:J69)</f>
        <v>2749.7654239692</v>
      </c>
      <c r="D69" s="565" t="n">
        <v>1206.28371505596</v>
      </c>
      <c r="E69" s="565" t="n">
        <v>0</v>
      </c>
      <c r="F69" s="87" t="n">
        <v>15.5753933291341</v>
      </c>
      <c r="G69" s="566"/>
      <c r="H69" s="567" t="n">
        <v>0</v>
      </c>
      <c r="I69" s="566" t="n">
        <v>33.9953803918052</v>
      </c>
      <c r="J69" s="568" t="n">
        <v>1493.9109351923</v>
      </c>
      <c r="K69" s="41" t="n">
        <v>269.071780947125</v>
      </c>
    </row>
    <row r="70" customFormat="false" ht="12" hidden="false" customHeight="false" outlineLevel="0" collapsed="false">
      <c r="A70" s="138" t="s">
        <v>828</v>
      </c>
      <c r="B70" s="83" t="n">
        <v>1291.97560899418</v>
      </c>
      <c r="C70" s="102" t="n">
        <f aca="false">SUM(D70:J70)</f>
        <v>3513.73413977492</v>
      </c>
      <c r="D70" s="565" t="n">
        <v>1787.45032451185</v>
      </c>
      <c r="E70" s="565" t="n">
        <v>0</v>
      </c>
      <c r="F70" s="87" t="n">
        <v>60.673171923081</v>
      </c>
      <c r="G70" s="566"/>
      <c r="H70" s="567" t="n">
        <v>0</v>
      </c>
      <c r="I70" s="566" t="n">
        <v>136.012202188822</v>
      </c>
      <c r="J70" s="568" t="n">
        <v>1529.59844115117</v>
      </c>
      <c r="K70" s="41" t="n">
        <v>409.12347955151</v>
      </c>
    </row>
    <row r="71" customFormat="false" ht="12" hidden="false" customHeight="false" outlineLevel="0" collapsed="false">
      <c r="A71" s="138" t="s">
        <v>829</v>
      </c>
      <c r="B71" s="83" t="n">
        <v>340.076845476181</v>
      </c>
      <c r="C71" s="102" t="n">
        <f aca="false">SUM(D71:J71)</f>
        <v>396.57106404018</v>
      </c>
      <c r="D71" s="565" t="n">
        <v>149.174833543594</v>
      </c>
      <c r="E71" s="565" t="n">
        <v>0</v>
      </c>
      <c r="F71" s="87" t="n">
        <v>0.334216460497301</v>
      </c>
      <c r="G71" s="566"/>
      <c r="H71" s="567" t="n">
        <v>0</v>
      </c>
      <c r="I71" s="566" t="n">
        <v>31.4784178958367</v>
      </c>
      <c r="J71" s="568" t="n">
        <v>215.583596140252</v>
      </c>
      <c r="K71" s="41" t="n">
        <v>107.027101885264</v>
      </c>
    </row>
    <row r="72" customFormat="false" ht="12" hidden="false" customHeight="false" outlineLevel="0" collapsed="false">
      <c r="A72" s="138" t="s">
        <v>830</v>
      </c>
      <c r="B72" s="83" t="n">
        <v>605.54082098565</v>
      </c>
      <c r="C72" s="102" t="n">
        <f aca="false">SUM(D72:J72)</f>
        <v>796.766557027991</v>
      </c>
      <c r="D72" s="565" t="n">
        <v>467.69837877304</v>
      </c>
      <c r="E72" s="565" t="n">
        <v>0</v>
      </c>
      <c r="F72" s="87" t="n">
        <v>8.93880994548078</v>
      </c>
      <c r="G72" s="566"/>
      <c r="H72" s="567" t="n">
        <v>0</v>
      </c>
      <c r="I72" s="566" t="n">
        <v>25.4292587186627</v>
      </c>
      <c r="J72" s="568" t="n">
        <v>294.700109590808</v>
      </c>
      <c r="K72" s="41" t="n">
        <v>157.03976631763</v>
      </c>
    </row>
    <row r="73" customFormat="false" ht="12" hidden="false" customHeight="false" outlineLevel="0" collapsed="false">
      <c r="A73" s="138" t="s">
        <v>831</v>
      </c>
      <c r="B73" s="83" t="n">
        <v>1857.13131995265</v>
      </c>
      <c r="C73" s="102" t="n">
        <f aca="false">SUM(D73:J73)</f>
        <v>7578.27025443829</v>
      </c>
      <c r="D73" s="565" t="n">
        <v>3098.42572553308</v>
      </c>
      <c r="E73" s="565" t="n">
        <v>0</v>
      </c>
      <c r="F73" s="87" t="n">
        <v>150.983515712134</v>
      </c>
      <c r="G73" s="566"/>
      <c r="H73" s="567" t="n">
        <v>0</v>
      </c>
      <c r="I73" s="566" t="n">
        <v>43.8120978724909</v>
      </c>
      <c r="J73" s="568" t="n">
        <v>4285.04891532059</v>
      </c>
      <c r="K73" s="41" t="n">
        <v>603.182049314329</v>
      </c>
    </row>
    <row r="74" customFormat="false" ht="12" hidden="false" customHeight="false" outlineLevel="0" collapsed="false">
      <c r="A74" s="138" t="s">
        <v>832</v>
      </c>
      <c r="B74" s="83" t="n">
        <v>412.917794416357</v>
      </c>
      <c r="C74" s="102" t="n">
        <f aca="false">SUM(D74:J74)</f>
        <v>684.321217326943</v>
      </c>
      <c r="D74" s="565" t="n">
        <v>334.222157109127</v>
      </c>
      <c r="E74" s="565" t="n">
        <v>0</v>
      </c>
      <c r="F74" s="87" t="n">
        <v>10.467723736849</v>
      </c>
      <c r="G74" s="566"/>
      <c r="H74" s="567" t="n">
        <v>0</v>
      </c>
      <c r="I74" s="566" t="n">
        <v>29.8069047874953</v>
      </c>
      <c r="J74" s="568" t="n">
        <v>309.824431693472</v>
      </c>
      <c r="K74" s="41" t="n">
        <v>120.030394637679</v>
      </c>
    </row>
    <row r="75" customFormat="false" ht="12" hidden="false" customHeight="false" outlineLevel="0" collapsed="false">
      <c r="A75" s="138" t="s">
        <v>833</v>
      </c>
      <c r="B75" s="83" t="n">
        <v>579.696078934813</v>
      </c>
      <c r="C75" s="102" t="n">
        <f aca="false">SUM(D75:J75)</f>
        <v>1582.94667200657</v>
      </c>
      <c r="D75" s="565" t="n">
        <v>736.470597761088</v>
      </c>
      <c r="E75" s="565" t="n">
        <v>0</v>
      </c>
      <c r="F75" s="87" t="n">
        <v>10.6705438657423</v>
      </c>
      <c r="G75" s="566"/>
      <c r="H75" s="567" t="n">
        <v>0</v>
      </c>
      <c r="I75" s="566" t="n">
        <v>117.252423962027</v>
      </c>
      <c r="J75" s="568" t="n">
        <v>718.553106417709</v>
      </c>
      <c r="K75" s="41" t="n">
        <v>159.040272894925</v>
      </c>
    </row>
    <row r="76" customFormat="false" ht="12" hidden="false" customHeight="false" outlineLevel="0" collapsed="false">
      <c r="A76" s="138" t="s">
        <v>834</v>
      </c>
      <c r="B76" s="83" t="n">
        <v>588.978312650847</v>
      </c>
      <c r="C76" s="102" t="n">
        <f aca="false">SUM(D76:J76)</f>
        <v>1963.45420213051</v>
      </c>
      <c r="D76" s="565" t="n">
        <v>1085.34091469761</v>
      </c>
      <c r="E76" s="565" t="n">
        <v>0</v>
      </c>
      <c r="F76" s="87" t="n">
        <v>9.44890962738086</v>
      </c>
      <c r="G76" s="566"/>
      <c r="H76" s="567" t="n">
        <v>0</v>
      </c>
      <c r="I76" s="566" t="n">
        <v>15.4735872608341</v>
      </c>
      <c r="J76" s="568" t="n">
        <v>853.190790544686</v>
      </c>
      <c r="K76" s="41" t="n">
        <v>191.04837813164</v>
      </c>
    </row>
    <row r="77" customFormat="false" ht="12" hidden="false" customHeight="false" outlineLevel="0" collapsed="false">
      <c r="A77" s="138" t="s">
        <v>247</v>
      </c>
      <c r="B77" s="83" t="n">
        <v>609.666773463929</v>
      </c>
      <c r="C77" s="102" t="n">
        <f aca="false">SUM(D77:J77)</f>
        <v>1406.2635187824</v>
      </c>
      <c r="D77" s="565" t="n">
        <v>730.751692204273</v>
      </c>
      <c r="E77" s="565" t="n">
        <v>0</v>
      </c>
      <c r="F77" s="87" t="n">
        <v>8.33304484439935</v>
      </c>
      <c r="G77" s="566"/>
      <c r="H77" s="567" t="n">
        <v>0</v>
      </c>
      <c r="I77" s="566" t="n">
        <v>56.3919037234819</v>
      </c>
      <c r="J77" s="568" t="n">
        <v>610.786878010244</v>
      </c>
      <c r="K77" s="41" t="n">
        <v>213.053950481881</v>
      </c>
    </row>
    <row r="78" customFormat="false" ht="12" hidden="false" customHeight="false" outlineLevel="0" collapsed="false">
      <c r="A78" s="138" t="s">
        <v>835</v>
      </c>
      <c r="B78" s="83" t="n">
        <v>1806.73436108005</v>
      </c>
      <c r="C78" s="102" t="n">
        <f aca="false">SUM(D78:J78)</f>
        <v>5376.42310304753</v>
      </c>
      <c r="D78" s="565" t="n">
        <v>2794.91640223045</v>
      </c>
      <c r="E78" s="565" t="n">
        <v>0</v>
      </c>
      <c r="F78" s="87" t="n">
        <v>281.218526329148</v>
      </c>
      <c r="G78" s="566"/>
      <c r="H78" s="567" t="n">
        <v>0</v>
      </c>
      <c r="I78" s="566" t="n">
        <v>84.0721327604938</v>
      </c>
      <c r="J78" s="568" t="n">
        <v>2216.21604172743</v>
      </c>
      <c r="K78" s="41" t="n">
        <v>455.13736722723</v>
      </c>
    </row>
    <row r="79" customFormat="false" ht="12" hidden="false" customHeight="false" outlineLevel="0" collapsed="false">
      <c r="A79" s="138" t="s">
        <v>836</v>
      </c>
      <c r="B79" s="83" t="n">
        <v>733.565765205045</v>
      </c>
      <c r="C79" s="102" t="n">
        <f aca="false">SUM(D79:J79)</f>
        <v>1748.42527372343</v>
      </c>
      <c r="D79" s="565" t="n">
        <v>706.677062634278</v>
      </c>
      <c r="E79" s="565" t="n">
        <v>0</v>
      </c>
      <c r="F79" s="87" t="n">
        <v>27.83769341022</v>
      </c>
      <c r="G79" s="566"/>
      <c r="H79" s="567" t="n">
        <v>0</v>
      </c>
      <c r="I79" s="566" t="n">
        <v>62.1180251939034</v>
      </c>
      <c r="J79" s="568" t="n">
        <v>951.792492485027</v>
      </c>
      <c r="K79" s="41" t="n">
        <v>159.040272894925</v>
      </c>
    </row>
    <row r="80" customFormat="false" ht="12" hidden="false" customHeight="false" outlineLevel="0" collapsed="false">
      <c r="A80" s="138" t="s">
        <v>837</v>
      </c>
      <c r="B80" s="83" t="n">
        <v>313.927035408974</v>
      </c>
      <c r="C80" s="102" t="n">
        <f aca="false">SUM(D80:J80)</f>
        <v>614.882179569734</v>
      </c>
      <c r="D80" s="565" t="n">
        <v>194.524432009167</v>
      </c>
      <c r="E80" s="565" t="n">
        <v>0</v>
      </c>
      <c r="F80" s="87" t="n">
        <v>13.5750775913523</v>
      </c>
      <c r="G80" s="566"/>
      <c r="H80" s="567" t="n">
        <v>0</v>
      </c>
      <c r="I80" s="566" t="n">
        <v>10.532885698111</v>
      </c>
      <c r="J80" s="568" t="n">
        <v>396.249784271103</v>
      </c>
      <c r="K80" s="41" t="n">
        <v>92.0233025555541</v>
      </c>
    </row>
    <row r="81" customFormat="false" ht="12" hidden="false" customHeight="false" outlineLevel="0" collapsed="false">
      <c r="A81" s="138" t="s">
        <v>838</v>
      </c>
      <c r="B81" s="83" t="n">
        <v>5716.27265764074</v>
      </c>
      <c r="C81" s="102" t="n">
        <f aca="false">SUM(D81:J81)</f>
        <v>14615.2941907858</v>
      </c>
      <c r="D81" s="565" t="n">
        <v>6175.38784477169</v>
      </c>
      <c r="E81" s="565" t="n">
        <v>0</v>
      </c>
      <c r="F81" s="87" t="n">
        <v>345.558811296174</v>
      </c>
      <c r="G81" s="566"/>
      <c r="H81" s="567" t="n">
        <v>0</v>
      </c>
      <c r="I81" s="566" t="n">
        <v>286.203978345536</v>
      </c>
      <c r="J81" s="568" t="n">
        <v>7808.14355637241</v>
      </c>
      <c r="K81" s="41" t="n">
        <v>1376.34852517872</v>
      </c>
    </row>
    <row r="82" customFormat="false" ht="12" hidden="false" customHeight="false" outlineLevel="0" collapsed="false">
      <c r="A82" s="138" t="s">
        <v>839</v>
      </c>
      <c r="B82" s="83" t="n">
        <v>566.403494035272</v>
      </c>
      <c r="C82" s="102" t="n">
        <f aca="false">SUM(D82:J82)</f>
        <v>1295.4918891381</v>
      </c>
      <c r="D82" s="565" t="n">
        <v>778.358197591055</v>
      </c>
      <c r="E82" s="565" t="n">
        <v>0</v>
      </c>
      <c r="F82" s="87" t="n">
        <v>18.0202579381531</v>
      </c>
      <c r="G82" s="566"/>
      <c r="H82" s="567" t="n">
        <v>0</v>
      </c>
      <c r="I82" s="566" t="n">
        <v>58.7257437625801</v>
      </c>
      <c r="J82" s="568" t="n">
        <v>440.387689846316</v>
      </c>
      <c r="K82" s="41" t="n">
        <v>142.03596698792</v>
      </c>
    </row>
    <row r="83" customFormat="false" ht="12" hidden="false" customHeight="false" outlineLevel="0" collapsed="false">
      <c r="A83" s="138" t="s">
        <v>840</v>
      </c>
      <c r="B83" s="83" t="n">
        <v>821.075198079226</v>
      </c>
      <c r="C83" s="102" t="n">
        <f aca="false">SUM(D83:J83)</f>
        <v>2474.19025482398</v>
      </c>
      <c r="D83" s="565" t="n">
        <v>1171.60561210727</v>
      </c>
      <c r="E83" s="565" t="n">
        <v>0</v>
      </c>
      <c r="F83" s="87" t="n">
        <v>40.5771560408444</v>
      </c>
      <c r="G83" s="566"/>
      <c r="H83" s="567" t="n">
        <v>0</v>
      </c>
      <c r="I83" s="566" t="n">
        <v>96.8836754345024</v>
      </c>
      <c r="J83" s="568" t="n">
        <v>1165.12381124137</v>
      </c>
      <c r="K83" s="41" t="n">
        <v>209.052937327291</v>
      </c>
    </row>
    <row r="84" customFormat="false" ht="12" hidden="false" customHeight="false" outlineLevel="0" collapsed="false">
      <c r="A84" s="138" t="s">
        <v>841</v>
      </c>
      <c r="B84" s="83" t="n">
        <v>5150.90023109274</v>
      </c>
      <c r="C84" s="102" t="n">
        <f aca="false">SUM(D84:J84)</f>
        <v>16180.5608981802</v>
      </c>
      <c r="D84" s="565" t="n">
        <v>9791.4136913461</v>
      </c>
      <c r="E84" s="565" t="n">
        <v>0</v>
      </c>
      <c r="F84" s="87" t="n">
        <v>2169.09517915425</v>
      </c>
      <c r="G84" s="566"/>
      <c r="H84" s="567" t="n">
        <v>0</v>
      </c>
      <c r="I84" s="566" t="n">
        <v>355.598978362883</v>
      </c>
      <c r="J84" s="568" t="n">
        <v>3864.45304931697</v>
      </c>
      <c r="K84" s="41" t="n">
        <v>993.299792651955</v>
      </c>
    </row>
    <row r="85" customFormat="false" ht="12" hidden="false" customHeight="false" outlineLevel="0" collapsed="false">
      <c r="A85" s="138" t="s">
        <v>842</v>
      </c>
      <c r="B85" s="83" t="n">
        <v>477.785093764624</v>
      </c>
      <c r="C85" s="102" t="n">
        <f aca="false">SUM(D85:J85)</f>
        <v>1444.41038786763</v>
      </c>
      <c r="D85" s="565" t="n">
        <v>649.557549474001</v>
      </c>
      <c r="E85" s="565" t="n">
        <v>0</v>
      </c>
      <c r="F85" s="87" t="n">
        <v>0</v>
      </c>
      <c r="G85" s="566"/>
      <c r="H85" s="567" t="n">
        <v>0</v>
      </c>
      <c r="I85" s="566" t="n">
        <v>62.0858726234194</v>
      </c>
      <c r="J85" s="568" t="n">
        <v>732.76696577021</v>
      </c>
      <c r="K85" s="41" t="n">
        <v>186.047111688403</v>
      </c>
    </row>
    <row r="86" customFormat="false" ht="12" hidden="false" customHeight="false" outlineLevel="0" collapsed="false">
      <c r="A86" s="138" t="s">
        <v>729</v>
      </c>
      <c r="B86" s="83" t="n">
        <v>452.509354995886</v>
      </c>
      <c r="C86" s="102" t="n">
        <f aca="false">SUM(D86:J86)</f>
        <v>709.404050126212</v>
      </c>
      <c r="D86" s="565" t="n">
        <v>371.435149479096</v>
      </c>
      <c r="E86" s="565" t="n">
        <v>0</v>
      </c>
      <c r="F86" s="87" t="n">
        <v>9.13341635145455</v>
      </c>
      <c r="G86" s="566"/>
      <c r="H86" s="567" t="n">
        <v>0</v>
      </c>
      <c r="I86" s="566" t="n">
        <v>3.12730059273199</v>
      </c>
      <c r="J86" s="568" t="n">
        <v>325.708183702929</v>
      </c>
      <c r="K86" s="41" t="n">
        <v>147.037233431157</v>
      </c>
    </row>
    <row r="87" customFormat="false" ht="12" hidden="false" customHeight="false" outlineLevel="0" collapsed="false">
      <c r="A87" s="138" t="s">
        <v>136</v>
      </c>
      <c r="B87" s="83" t="n">
        <v>655.496828367081</v>
      </c>
      <c r="C87" s="102" t="n">
        <f aca="false">SUM(D87:J87)</f>
        <v>1860.75744888596</v>
      </c>
      <c r="D87" s="565" t="n">
        <v>897.43562817414</v>
      </c>
      <c r="E87" s="565" t="n">
        <v>0</v>
      </c>
      <c r="F87" s="87" t="n">
        <v>14.0712878852896</v>
      </c>
      <c r="G87" s="566"/>
      <c r="H87" s="567" t="n">
        <v>0</v>
      </c>
      <c r="I87" s="566" t="n">
        <v>69.4770686774794</v>
      </c>
      <c r="J87" s="568" t="n">
        <v>879.773464149048</v>
      </c>
      <c r="K87" s="41" t="n">
        <v>275.069654378015</v>
      </c>
    </row>
    <row r="88" customFormat="false" ht="12" hidden="false" customHeight="false" outlineLevel="0" collapsed="false">
      <c r="A88" s="138" t="s">
        <v>254</v>
      </c>
      <c r="B88" s="83" t="n">
        <v>5097.65337219608</v>
      </c>
      <c r="C88" s="102" t="n">
        <f aca="false">SUM(D88:J88)</f>
        <v>13336.6243116757</v>
      </c>
      <c r="D88" s="565" t="n">
        <v>6636.07095959185</v>
      </c>
      <c r="E88" s="565" t="n">
        <v>0</v>
      </c>
      <c r="F88" s="87" t="n">
        <v>395.706921682155</v>
      </c>
      <c r="G88" s="566"/>
      <c r="H88" s="567" t="n">
        <v>0</v>
      </c>
      <c r="I88" s="566" t="n">
        <v>436.607054266296</v>
      </c>
      <c r="J88" s="568" t="n">
        <v>5868.23937613543</v>
      </c>
      <c r="K88" s="41" t="n">
        <v>1445.36600209539</v>
      </c>
    </row>
    <row r="89" customFormat="false" ht="12" hidden="false" customHeight="false" outlineLevel="0" collapsed="false">
      <c r="A89" s="138" t="s">
        <v>255</v>
      </c>
      <c r="B89" s="83" t="n">
        <v>395.087186233023</v>
      </c>
      <c r="C89" s="102" t="n">
        <f aca="false">SUM(D89:J89)</f>
        <v>508.184172988303</v>
      </c>
      <c r="D89" s="565" t="n">
        <v>231.538293380774</v>
      </c>
      <c r="E89" s="565" t="n">
        <v>0</v>
      </c>
      <c r="F89" s="87" t="n">
        <v>1.52501495527166</v>
      </c>
      <c r="G89" s="566"/>
      <c r="H89" s="567" t="n">
        <v>0</v>
      </c>
      <c r="I89" s="566" t="n">
        <v>65.3852410365177</v>
      </c>
      <c r="J89" s="568" t="n">
        <v>209.735623615739</v>
      </c>
      <c r="K89" s="41" t="n">
        <v>87.0220361123175</v>
      </c>
    </row>
    <row r="90" customFormat="false" ht="12" hidden="false" customHeight="false" outlineLevel="0" collapsed="false">
      <c r="A90" s="138" t="s">
        <v>422</v>
      </c>
      <c r="B90" s="83" t="n">
        <v>39459.6774431561</v>
      </c>
      <c r="C90" s="102" t="n">
        <f aca="false">SUM(D90:J90)</f>
        <v>139581.477308371</v>
      </c>
      <c r="D90" s="565" t="n">
        <v>53427.6180441076</v>
      </c>
      <c r="E90" s="565" t="n">
        <v>69</v>
      </c>
      <c r="F90" s="87" t="n">
        <v>7747.40002833626</v>
      </c>
      <c r="G90" s="566"/>
      <c r="H90" s="566" t="n">
        <v>7464.31172</v>
      </c>
      <c r="I90" s="566" t="n">
        <v>2347.84092648243</v>
      </c>
      <c r="J90" s="568" t="n">
        <v>68525.306589445</v>
      </c>
      <c r="K90" s="41" t="n">
        <v>9686.45284726072</v>
      </c>
    </row>
    <row r="91" customFormat="false" ht="12" hidden="false" customHeight="false" outlineLevel="0" collapsed="false">
      <c r="A91" s="138" t="s">
        <v>843</v>
      </c>
      <c r="B91" s="83" t="n">
        <v>1161.24914290002</v>
      </c>
      <c r="C91" s="102" t="n">
        <f aca="false">SUM(D91:J91)</f>
        <v>1722.4712446543</v>
      </c>
      <c r="D91" s="565" t="n">
        <v>967.644506549949</v>
      </c>
      <c r="E91" s="565" t="n">
        <v>0</v>
      </c>
      <c r="F91" s="87" t="n">
        <v>29.8150721209046</v>
      </c>
      <c r="G91" s="566"/>
      <c r="H91" s="567" t="n">
        <v>0</v>
      </c>
      <c r="I91" s="566" t="n">
        <v>58.0584402427449</v>
      </c>
      <c r="J91" s="568" t="n">
        <v>666.953225740703</v>
      </c>
      <c r="K91" s="41" t="n">
        <v>220.055723502412</v>
      </c>
    </row>
    <row r="92" customFormat="false" ht="12" hidden="false" customHeight="false" outlineLevel="0" collapsed="false">
      <c r="A92" s="138" t="s">
        <v>844</v>
      </c>
      <c r="B92" s="83" t="n">
        <v>16986.634147776</v>
      </c>
      <c r="C92" s="102" t="n">
        <f aca="false">SUM(D92:J92)</f>
        <v>113137.895016636</v>
      </c>
      <c r="D92" s="565" t="n">
        <v>39230.7400391436</v>
      </c>
      <c r="E92" s="565" t="n">
        <v>0</v>
      </c>
      <c r="F92" s="87" t="n">
        <v>1663.1527127592</v>
      </c>
      <c r="G92" s="566"/>
      <c r="H92" s="567" t="n">
        <v>2948.37032</v>
      </c>
      <c r="I92" s="566" t="n">
        <v>1099.8568168663</v>
      </c>
      <c r="J92" s="568" t="n">
        <v>68195.7751278667</v>
      </c>
      <c r="K92" s="41" t="n">
        <v>6990.10971908546</v>
      </c>
    </row>
    <row r="93" customFormat="false" ht="12" hidden="false" customHeight="false" outlineLevel="0" collapsed="false">
      <c r="A93" s="138" t="s">
        <v>845</v>
      </c>
      <c r="B93" s="83" t="n">
        <v>255.095215399433</v>
      </c>
      <c r="C93" s="102" t="n">
        <f aca="false">SUM(D93:J93)</f>
        <v>393.341468173948</v>
      </c>
      <c r="D93" s="565" t="n">
        <v>182.739666974935</v>
      </c>
      <c r="E93" s="565" t="n">
        <v>0</v>
      </c>
      <c r="F93" s="87" t="n">
        <v>3.27905542405396</v>
      </c>
      <c r="G93" s="566"/>
      <c r="H93" s="567" t="n">
        <v>0</v>
      </c>
      <c r="I93" s="566" t="n">
        <v>45.5550655878001</v>
      </c>
      <c r="J93" s="568" t="n">
        <v>161.767680187159</v>
      </c>
      <c r="K93" s="41" t="n">
        <v>64.0162104734289</v>
      </c>
    </row>
    <row r="94" customFormat="false" ht="12" hidden="false" customHeight="false" outlineLevel="0" collapsed="false">
      <c r="A94" s="138" t="s">
        <v>846</v>
      </c>
      <c r="B94" s="83" t="n">
        <v>642.349618925589</v>
      </c>
      <c r="C94" s="102" t="n">
        <f aca="false">SUM(D94:J94)</f>
        <v>1493.02933396572</v>
      </c>
      <c r="D94" s="565" t="n">
        <v>569.231857591018</v>
      </c>
      <c r="E94" s="565" t="n">
        <v>0</v>
      </c>
      <c r="F94" s="87" t="n">
        <v>39.9907208779961</v>
      </c>
      <c r="G94" s="566"/>
      <c r="H94" s="567" t="n">
        <v>0</v>
      </c>
      <c r="I94" s="566" t="n">
        <v>33.1833953114211</v>
      </c>
      <c r="J94" s="568" t="n">
        <v>850.623360185286</v>
      </c>
      <c r="K94" s="41" t="n">
        <v>133.033687390095</v>
      </c>
    </row>
    <row r="95" customFormat="false" ht="12" hidden="false" customHeight="false" outlineLevel="0" collapsed="false">
      <c r="A95" s="138" t="s">
        <v>847</v>
      </c>
      <c r="B95" s="83" t="n">
        <v>417.681063042913</v>
      </c>
      <c r="C95" s="102" t="n">
        <f aca="false">SUM(D95:J95)</f>
        <v>1173.08336818285</v>
      </c>
      <c r="D95" s="565" t="n">
        <v>564.058944442207</v>
      </c>
      <c r="E95" s="565" t="n">
        <v>0</v>
      </c>
      <c r="F95" s="87" t="n">
        <v>26.4566426734483</v>
      </c>
      <c r="G95" s="566"/>
      <c r="H95" s="567" t="n">
        <v>0</v>
      </c>
      <c r="I95" s="566" t="n">
        <v>11.5114613468978</v>
      </c>
      <c r="J95" s="568" t="n">
        <v>571.056319720301</v>
      </c>
      <c r="K95" s="41" t="n">
        <v>156.039513028983</v>
      </c>
    </row>
    <row r="96" customFormat="false" ht="12" hidden="false" customHeight="false" outlineLevel="0" collapsed="false">
      <c r="A96" s="138" t="s">
        <v>848</v>
      </c>
      <c r="B96" s="83" t="n">
        <v>349.342292244492</v>
      </c>
      <c r="C96" s="102" t="n">
        <f aca="false">SUM(D96:J96)</f>
        <v>1182.8178479755</v>
      </c>
      <c r="D96" s="565" t="n">
        <v>641.214997184209</v>
      </c>
      <c r="E96" s="565" t="n">
        <v>0</v>
      </c>
      <c r="F96" s="87" t="n">
        <v>6.71165748384151</v>
      </c>
      <c r="G96" s="566"/>
      <c r="H96" s="567" t="n">
        <v>0</v>
      </c>
      <c r="I96" s="566" t="n">
        <v>62.9131379350581</v>
      </c>
      <c r="J96" s="568" t="n">
        <v>471.978055372389</v>
      </c>
      <c r="K96" s="41" t="n">
        <v>99.0250755760854</v>
      </c>
    </row>
    <row r="97" customFormat="false" ht="12" hidden="false" customHeight="false" outlineLevel="0" collapsed="false">
      <c r="A97" s="138" t="s">
        <v>849</v>
      </c>
      <c r="B97" s="83" t="n">
        <v>122.206709009946</v>
      </c>
      <c r="C97" s="102" t="n">
        <f aca="false">SUM(D97:J97)</f>
        <v>65.8510241049649</v>
      </c>
      <c r="D97" s="565" t="n">
        <v>33.4158902707261</v>
      </c>
      <c r="E97" s="565" t="n">
        <v>0</v>
      </c>
      <c r="F97" s="87" t="n">
        <v>0.816213780160264</v>
      </c>
      <c r="G97" s="566"/>
      <c r="H97" s="567" t="n">
        <v>0</v>
      </c>
      <c r="I97" s="566" t="n">
        <v>7.27330997112396</v>
      </c>
      <c r="J97" s="568" t="n">
        <v>24.3456100829546</v>
      </c>
      <c r="K97" s="41" t="n">
        <v>17.0043059070046</v>
      </c>
    </row>
    <row r="98" customFormat="false" ht="12" hidden="false" customHeight="false" outlineLevel="0" collapsed="false">
      <c r="A98" s="138" t="s">
        <v>850</v>
      </c>
      <c r="B98" s="83" t="n">
        <v>354.67640933276</v>
      </c>
      <c r="C98" s="102" t="n">
        <f aca="false">SUM(D98:J98)</f>
        <v>382.924725204755</v>
      </c>
      <c r="D98" s="565" t="n">
        <v>176.976986353512</v>
      </c>
      <c r="E98" s="565" t="n">
        <v>0</v>
      </c>
      <c r="F98" s="87" t="n">
        <v>13.1197864123635</v>
      </c>
      <c r="G98" s="566"/>
      <c r="H98" s="567" t="n">
        <v>0</v>
      </c>
      <c r="I98" s="566" t="n">
        <v>8.64532654157227</v>
      </c>
      <c r="J98" s="568" t="n">
        <v>184.182625897307</v>
      </c>
      <c r="K98" s="41" t="n">
        <v>65.0164637620763</v>
      </c>
    </row>
    <row r="99" customFormat="false" ht="12" hidden="false" customHeight="false" outlineLevel="0" collapsed="false">
      <c r="A99" s="138" t="s">
        <v>851</v>
      </c>
      <c r="B99" s="83" t="n">
        <v>2249.50870774627</v>
      </c>
      <c r="C99" s="102" t="n">
        <f aca="false">SUM(D99:J99)</f>
        <v>6038.89399462802</v>
      </c>
      <c r="D99" s="565" t="n">
        <v>2826.145855525</v>
      </c>
      <c r="E99" s="565" t="n">
        <v>0</v>
      </c>
      <c r="F99" s="87" t="n">
        <v>131.345233687519</v>
      </c>
      <c r="G99" s="566"/>
      <c r="H99" s="567" t="n">
        <v>0</v>
      </c>
      <c r="I99" s="566" t="n">
        <v>134.156074648213</v>
      </c>
      <c r="J99" s="568" t="n">
        <v>2947.24683076729</v>
      </c>
      <c r="K99" s="41" t="n">
        <v>453.114739757239</v>
      </c>
    </row>
    <row r="100" customFormat="false" ht="12" hidden="false" customHeight="false" outlineLevel="0" collapsed="false">
      <c r="A100" s="138" t="s">
        <v>588</v>
      </c>
      <c r="B100" s="83" t="n">
        <v>465.37846707999</v>
      </c>
      <c r="C100" s="102" t="n">
        <f aca="false">SUM(D100:J100)</f>
        <v>911.860670730184</v>
      </c>
      <c r="D100" s="565" t="n">
        <v>527.258655636898</v>
      </c>
      <c r="E100" s="565" t="n">
        <v>0</v>
      </c>
      <c r="F100" s="87" t="n">
        <v>46.5109383416032</v>
      </c>
      <c r="G100" s="566"/>
      <c r="H100" s="567" t="n">
        <v>0</v>
      </c>
      <c r="I100" s="566" t="n">
        <v>29.8625184207771</v>
      </c>
      <c r="J100" s="568" t="n">
        <v>308.228558330905</v>
      </c>
      <c r="K100" s="41" t="n">
        <v>161.04077947222</v>
      </c>
    </row>
    <row r="101" customFormat="false" ht="12" hidden="false" customHeight="false" outlineLevel="0" collapsed="false">
      <c r="A101" s="138" t="s">
        <v>852</v>
      </c>
      <c r="B101" s="83" t="n">
        <v>329.901650448518</v>
      </c>
      <c r="C101" s="102" t="n">
        <f aca="false">SUM(D101:J101)</f>
        <v>798.67529317437</v>
      </c>
      <c r="D101" s="565" t="n">
        <v>487.480847956071</v>
      </c>
      <c r="E101" s="565" t="n">
        <v>0</v>
      </c>
      <c r="F101" s="87" t="n">
        <v>5.9619655096196</v>
      </c>
      <c r="G101" s="566"/>
      <c r="H101" s="567" t="n">
        <v>0</v>
      </c>
      <c r="I101" s="566" t="n">
        <v>51.5932902875626</v>
      </c>
      <c r="J101" s="568" t="n">
        <v>253.639189421116</v>
      </c>
      <c r="K101" s="41" t="n">
        <v>105.026595307969</v>
      </c>
    </row>
    <row r="102" customFormat="false" ht="12" hidden="false" customHeight="false" outlineLevel="0" collapsed="false">
      <c r="A102" s="138" t="s">
        <v>853</v>
      </c>
      <c r="B102" s="83" t="n">
        <v>684.612863919644</v>
      </c>
      <c r="C102" s="102" t="n">
        <f aca="false">SUM(D102:J102)</f>
        <v>3192.78872620525</v>
      </c>
      <c r="D102" s="565" t="n">
        <v>1529.78296232046</v>
      </c>
      <c r="E102" s="565" t="n">
        <v>0</v>
      </c>
      <c r="F102" s="87" t="n">
        <v>102.21440026889</v>
      </c>
      <c r="G102" s="566"/>
      <c r="H102" s="567" t="n">
        <v>0</v>
      </c>
      <c r="I102" s="566" t="n">
        <v>57.3669446922996</v>
      </c>
      <c r="J102" s="568" t="n">
        <v>1503.42441892359</v>
      </c>
      <c r="K102" s="41" t="n">
        <v>230.058256388885</v>
      </c>
    </row>
    <row r="103" customFormat="false" ht="12" hidden="false" customHeight="false" outlineLevel="0" collapsed="false">
      <c r="A103" s="138" t="s">
        <v>854</v>
      </c>
      <c r="B103" s="83" t="n">
        <v>149.517805143574</v>
      </c>
      <c r="C103" s="102" t="n">
        <f aca="false">SUM(D103:J103)</f>
        <v>229.959485840712</v>
      </c>
      <c r="D103" s="565" t="n">
        <v>153.285951946297</v>
      </c>
      <c r="E103" s="569" t="n">
        <v>0</v>
      </c>
      <c r="F103" s="87" t="n">
        <v>0</v>
      </c>
      <c r="G103" s="566"/>
      <c r="H103" s="567" t="n">
        <v>0</v>
      </c>
      <c r="I103" s="566" t="n">
        <v>0.795453191916614</v>
      </c>
      <c r="J103" s="568" t="n">
        <v>75.8780807024983</v>
      </c>
      <c r="K103" s="41" t="n">
        <v>32.0081052367145</v>
      </c>
    </row>
    <row r="104" customFormat="false" ht="12" hidden="false" customHeight="false" outlineLevel="0" collapsed="false">
      <c r="A104" s="138" t="s">
        <v>144</v>
      </c>
      <c r="B104" s="83" t="n">
        <v>560.367787167161</v>
      </c>
      <c r="C104" s="102" t="n">
        <f aca="false">SUM(D104:J104)</f>
        <v>1656.01012825853</v>
      </c>
      <c r="D104" s="565" t="n">
        <v>1014.62952812802</v>
      </c>
      <c r="E104" s="565" t="n">
        <v>0</v>
      </c>
      <c r="F104" s="87" t="n">
        <v>32.8979687609266</v>
      </c>
      <c r="G104" s="566"/>
      <c r="H104" s="567" t="n">
        <v>0</v>
      </c>
      <c r="I104" s="566" t="n">
        <v>43.8961591709066</v>
      </c>
      <c r="J104" s="568" t="n">
        <v>564.586472198675</v>
      </c>
      <c r="K104" s="41" t="n">
        <v>161.04077947222</v>
      </c>
    </row>
    <row r="105" customFormat="false" ht="12" hidden="false" customHeight="false" outlineLevel="0" collapsed="false">
      <c r="A105" s="138" t="s">
        <v>855</v>
      </c>
      <c r="B105" s="83" t="n">
        <v>171.564839533995</v>
      </c>
      <c r="C105" s="102" t="n">
        <f aca="false">SUM(D105:J105)</f>
        <v>219.915367999058</v>
      </c>
      <c r="D105" s="565" t="n">
        <v>99.9391423063072</v>
      </c>
      <c r="E105" s="565" t="n">
        <v>0</v>
      </c>
      <c r="F105" s="87" t="n">
        <v>0.0111134384808282</v>
      </c>
      <c r="G105" s="566"/>
      <c r="H105" s="567" t="n">
        <v>0</v>
      </c>
      <c r="I105" s="566" t="n">
        <v>31.7787555473768</v>
      </c>
      <c r="J105" s="568" t="n">
        <v>88.1863567068928</v>
      </c>
      <c r="K105" s="41" t="n">
        <v>31.0078519480671</v>
      </c>
    </row>
    <row r="106" customFormat="false" ht="12" hidden="false" customHeight="false" outlineLevel="0" collapsed="false">
      <c r="A106" s="138" t="s">
        <v>856</v>
      </c>
      <c r="B106" s="83" t="n">
        <v>1102.10617722425</v>
      </c>
      <c r="C106" s="102" t="n">
        <f aca="false">SUM(D106:J106)</f>
        <v>3005.5511447447</v>
      </c>
      <c r="D106" s="565" t="n">
        <v>1596.13514430269</v>
      </c>
      <c r="E106" s="565" t="n">
        <v>0</v>
      </c>
      <c r="F106" s="87" t="n">
        <v>61.4213247950777</v>
      </c>
      <c r="G106" s="566"/>
      <c r="H106" s="567" t="n">
        <v>0</v>
      </c>
      <c r="I106" s="566" t="n">
        <v>28.9435216553224</v>
      </c>
      <c r="J106" s="568" t="n">
        <v>1319.05115399161</v>
      </c>
      <c r="K106" s="41" t="n">
        <v>232.070042190588</v>
      </c>
    </row>
    <row r="107" customFormat="false" ht="12" hidden="false" customHeight="false" outlineLevel="0" collapsed="false">
      <c r="A107" s="138" t="s">
        <v>857</v>
      </c>
      <c r="B107" s="83" t="n">
        <v>405.14179237497</v>
      </c>
      <c r="C107" s="102" t="n">
        <f aca="false">SUM(D107:J107)</f>
        <v>1076.44706505739</v>
      </c>
      <c r="D107" s="565" t="n">
        <v>593.309285407187</v>
      </c>
      <c r="E107" s="565" t="n">
        <v>0</v>
      </c>
      <c r="F107" s="87" t="n">
        <v>0.518214287601888</v>
      </c>
      <c r="G107" s="566"/>
      <c r="H107" s="567" t="n">
        <v>0</v>
      </c>
      <c r="I107" s="566" t="n">
        <v>24.44879056417</v>
      </c>
      <c r="J107" s="568" t="n">
        <v>458.170774798435</v>
      </c>
      <c r="K107" s="41" t="n">
        <v>123.037134437251</v>
      </c>
    </row>
    <row r="108" customFormat="false" ht="12" hidden="false" customHeight="false" outlineLevel="0" collapsed="false">
      <c r="A108" s="138" t="s">
        <v>858</v>
      </c>
      <c r="B108" s="83" t="n">
        <v>11281.0245499443</v>
      </c>
      <c r="C108" s="102" t="n">
        <f aca="false">SUM(D108:J108)</f>
        <v>44510.6317567422</v>
      </c>
      <c r="D108" s="565" t="n">
        <v>16342.8336481916</v>
      </c>
      <c r="E108" s="565" t="n">
        <v>0</v>
      </c>
      <c r="F108" s="87" t="n">
        <v>828.383061846957</v>
      </c>
      <c r="G108" s="566"/>
      <c r="H108" s="567" t="n">
        <v>0</v>
      </c>
      <c r="I108" s="566" t="n">
        <v>483.016190656605</v>
      </c>
      <c r="J108" s="568" t="n">
        <v>26856.398856047</v>
      </c>
      <c r="K108" s="41" t="n">
        <v>3104.7862079613</v>
      </c>
    </row>
    <row r="109" customFormat="false" ht="12" hidden="false" customHeight="false" outlineLevel="0" collapsed="false">
      <c r="A109" s="138"/>
      <c r="B109" s="570"/>
      <c r="C109" s="102"/>
      <c r="D109" s="565"/>
      <c r="E109" s="565"/>
      <c r="F109" s="566"/>
      <c r="G109" s="566"/>
      <c r="H109" s="567"/>
      <c r="I109" s="566"/>
      <c r="J109" s="568"/>
      <c r="K109" s="571"/>
    </row>
    <row r="110" customFormat="false" ht="12" hidden="false" customHeight="false" outlineLevel="0" collapsed="false">
      <c r="A110" s="572" t="s">
        <v>859</v>
      </c>
      <c r="B110" s="573" t="n">
        <f aca="false">SUM(B4:B108)</f>
        <v>232867.720249945</v>
      </c>
      <c r="C110" s="113" t="n">
        <f aca="false">SUM(D110:J110)</f>
        <v>759680.198686403</v>
      </c>
      <c r="D110" s="113" t="n">
        <f aca="false">SUM(D4:D108)</f>
        <v>328384.399300385</v>
      </c>
      <c r="E110" s="113" t="n">
        <v>207.55442</v>
      </c>
      <c r="F110" s="113" t="n">
        <v>27970.7885613582</v>
      </c>
      <c r="G110" s="113"/>
      <c r="H110" s="113" t="n">
        <v>21131.80365</v>
      </c>
      <c r="I110" s="114" t="n">
        <f aca="false">SUM(I4:I108)</f>
        <v>16410.9917784278</v>
      </c>
      <c r="J110" s="115" t="n">
        <f aca="false">SUM(J4:J108)</f>
        <v>365574.660976232</v>
      </c>
      <c r="K110" s="147" t="n">
        <f aca="false">SUM(K4:K108)</f>
        <v>60224.2502561669</v>
      </c>
    </row>
    <row r="111" customFormat="false" ht="12.75" hidden="false" customHeight="false" outlineLevel="0" collapsed="false">
      <c r="A111" s="574"/>
      <c r="B111" s="575"/>
      <c r="C111" s="151"/>
      <c r="D111" s="576"/>
      <c r="E111" s="576"/>
      <c r="F111" s="576"/>
      <c r="G111" s="576"/>
      <c r="H111" s="576"/>
      <c r="I111" s="576"/>
      <c r="J111" s="577"/>
      <c r="K111" s="578"/>
    </row>
    <row r="112" customFormat="false" ht="12" hidden="false" customHeight="false" outlineLevel="0" collapsed="false">
      <c r="A112" s="271" t="s">
        <v>148</v>
      </c>
      <c r="B112" s="83" t="n">
        <v>55522.0292975493</v>
      </c>
      <c r="C112" s="102" t="n">
        <f aca="false">SUM(D112:J112)</f>
        <v>149630.344844261</v>
      </c>
      <c r="D112" s="7" t="n">
        <v>76740.3129159806</v>
      </c>
      <c r="E112" s="7" t="n">
        <v>0</v>
      </c>
      <c r="F112" s="7" t="n">
        <v>4056.55097586615</v>
      </c>
      <c r="G112" s="7"/>
      <c r="H112" s="7" t="n">
        <v>0</v>
      </c>
      <c r="I112" s="7" t="n">
        <v>4080.82219970823</v>
      </c>
      <c r="J112" s="46" t="n">
        <v>64752.6587527059</v>
      </c>
      <c r="K112" s="41" t="n">
        <v>15569.9426910843</v>
      </c>
    </row>
    <row r="113" customFormat="false" ht="12" hidden="false" customHeight="false" outlineLevel="0" collapsed="false">
      <c r="A113" s="271" t="s">
        <v>149</v>
      </c>
      <c r="B113" s="83" t="n">
        <v>64059.8134925013</v>
      </c>
      <c r="C113" s="102" t="n">
        <f aca="false">SUM(D113:J113)</f>
        <v>280751.494565147</v>
      </c>
      <c r="D113" s="7" t="n">
        <v>117651.675688697</v>
      </c>
      <c r="E113" s="7" t="n">
        <v>0.58</v>
      </c>
      <c r="F113" s="7" t="n">
        <v>9505.80711398377</v>
      </c>
      <c r="G113" s="7"/>
      <c r="H113" s="7" t="n">
        <v>2948.37032</v>
      </c>
      <c r="I113" s="7" t="n">
        <v>4043.96203660492</v>
      </c>
      <c r="J113" s="46" t="n">
        <v>146601.099405861</v>
      </c>
      <c r="K113" s="41" t="n">
        <v>20580.2114139188</v>
      </c>
    </row>
    <row r="114" customFormat="false" ht="12" hidden="false" customHeight="false" outlineLevel="0" collapsed="false">
      <c r="A114" s="271" t="s">
        <v>150</v>
      </c>
      <c r="B114" s="83" t="n">
        <v>54141.5743893681</v>
      </c>
      <c r="C114" s="102" t="n">
        <f aca="false">SUM(D114:J114)</f>
        <v>133376.658307562</v>
      </c>
      <c r="D114" s="7" t="n">
        <v>54196.236964077</v>
      </c>
      <c r="E114" s="7" t="n">
        <v>137.97442</v>
      </c>
      <c r="F114" s="7" t="n">
        <v>5462.90018323594</v>
      </c>
      <c r="G114" s="7"/>
      <c r="H114" s="7" t="n">
        <v>10719.12161</v>
      </c>
      <c r="I114" s="7" t="n">
        <v>4589.59013127146</v>
      </c>
      <c r="J114" s="46" t="n">
        <v>58270.8349989772</v>
      </c>
      <c r="K114" s="41" t="n">
        <v>9916.5111036496</v>
      </c>
    </row>
    <row r="115" customFormat="false" ht="12" hidden="false" customHeight="false" outlineLevel="0" collapsed="false">
      <c r="A115" s="271" t="s">
        <v>151</v>
      </c>
      <c r="B115" s="83" t="n">
        <v>59144.3030705264</v>
      </c>
      <c r="C115" s="102" t="n">
        <f aca="false">SUM(D115:J115)</f>
        <v>195812.729426045</v>
      </c>
      <c r="D115" s="7" t="n">
        <v>79673.6403857541</v>
      </c>
      <c r="E115" s="7" t="n">
        <v>69</v>
      </c>
      <c r="F115" s="7" t="n">
        <v>8945.67688452699</v>
      </c>
      <c r="G115" s="7"/>
      <c r="H115" s="7" t="n">
        <v>7464.31172</v>
      </c>
      <c r="I115" s="7" t="n">
        <v>3698.20006512054</v>
      </c>
      <c r="J115" s="46" t="n">
        <v>95961.9003706433</v>
      </c>
      <c r="K115" s="41" t="n">
        <v>14157.5850475143</v>
      </c>
    </row>
    <row r="116" customFormat="false" ht="12" hidden="false" customHeight="false" outlineLevel="0" collapsed="false">
      <c r="A116" s="271"/>
      <c r="B116" s="579"/>
      <c r="C116" s="102"/>
      <c r="D116" s="102"/>
      <c r="E116" s="102"/>
      <c r="F116" s="102"/>
      <c r="G116" s="102"/>
      <c r="H116" s="102"/>
      <c r="I116" s="102"/>
      <c r="J116" s="143"/>
      <c r="K116" s="571"/>
    </row>
    <row r="117" customFormat="false" ht="12" hidden="false" customHeight="false" outlineLevel="0" collapsed="false">
      <c r="A117" s="572" t="s">
        <v>859</v>
      </c>
      <c r="B117" s="573" t="n">
        <f aca="false">SUM(B112:B115)</f>
        <v>232867.720249945</v>
      </c>
      <c r="C117" s="113" t="n">
        <f aca="false">SUM(D117:J117)</f>
        <v>759571.227143014</v>
      </c>
      <c r="D117" s="113" t="n">
        <v>328261.865954509</v>
      </c>
      <c r="E117" s="113" t="n">
        <v>207.55442</v>
      </c>
      <c r="F117" s="113" t="n">
        <v>27970.9351576128</v>
      </c>
      <c r="G117" s="113"/>
      <c r="H117" s="113" t="n">
        <v>21131.80365</v>
      </c>
      <c r="I117" s="114" t="n">
        <f aca="false">SUM(I112:I115)</f>
        <v>16412.5744327052</v>
      </c>
      <c r="J117" s="115" t="n">
        <f aca="false">SUM(J112:J115)</f>
        <v>365586.493528187</v>
      </c>
      <c r="K117" s="147" t="n">
        <f aca="false">SUM(K112:K115)</f>
        <v>60224.2502561669</v>
      </c>
    </row>
    <row r="118" customFormat="false" ht="12.75" hidden="false" customHeight="false" outlineLevel="0" collapsed="false">
      <c r="A118" s="580"/>
      <c r="B118" s="581"/>
      <c r="C118" s="582"/>
      <c r="D118" s="582"/>
      <c r="E118" s="582"/>
      <c r="F118" s="582"/>
      <c r="G118" s="582"/>
      <c r="H118" s="582"/>
      <c r="I118" s="582"/>
      <c r="J118" s="583"/>
      <c r="K118" s="584"/>
    </row>
    <row r="119" customFormat="false" ht="12" hidden="false" customHeight="false" outlineLevel="0" collapsed="false">
      <c r="A119" s="122"/>
      <c r="B119" s="123"/>
      <c r="C119" s="124"/>
      <c r="D119" s="124"/>
      <c r="E119" s="124"/>
      <c r="F119" s="124"/>
      <c r="G119" s="124"/>
      <c r="H119" s="124"/>
      <c r="I119" s="124"/>
      <c r="J119" s="124"/>
      <c r="K119" s="125"/>
    </row>
    <row r="120" customFormat="false" ht="12" hidden="false" customHeight="false" outlineLevel="0" collapsed="false">
      <c r="A120" s="126" t="s">
        <v>66</v>
      </c>
      <c r="B120" s="127"/>
      <c r="C120" s="128"/>
      <c r="D120" s="128"/>
      <c r="E120" s="128"/>
      <c r="F120" s="128"/>
      <c r="G120" s="128"/>
      <c r="H120" s="128"/>
      <c r="I120" s="128"/>
      <c r="J120" s="128"/>
      <c r="K120" s="129"/>
    </row>
    <row r="121" customFormat="false" ht="12" hidden="false" customHeight="false" outlineLevel="0" collapsed="false">
      <c r="A121" s="130" t="s">
        <v>155</v>
      </c>
      <c r="B121" s="130"/>
      <c r="C121" s="130"/>
      <c r="D121" s="130"/>
      <c r="E121" s="130"/>
      <c r="F121" s="130"/>
      <c r="G121" s="130"/>
      <c r="H121" s="130"/>
      <c r="I121" s="130"/>
      <c r="J121" s="130"/>
      <c r="K121" s="130"/>
    </row>
    <row r="122" customFormat="false" ht="13.5" hidden="false" customHeight="true" outlineLevel="0" collapsed="false">
      <c r="A122" s="131" t="s">
        <v>156</v>
      </c>
      <c r="B122" s="131"/>
      <c r="C122" s="131"/>
      <c r="D122" s="131"/>
      <c r="E122" s="131"/>
      <c r="F122" s="131"/>
      <c r="G122" s="131"/>
      <c r="H122" s="131"/>
      <c r="I122" s="131"/>
      <c r="J122" s="131"/>
      <c r="K122" s="131"/>
    </row>
    <row r="123" customFormat="false" ht="12.75" hidden="false" customHeight="true" outlineLevel="0" collapsed="false">
      <c r="A123" s="132" t="s">
        <v>157</v>
      </c>
      <c r="B123" s="132"/>
      <c r="C123" s="132"/>
      <c r="D123" s="132"/>
      <c r="E123" s="132"/>
      <c r="F123" s="132"/>
      <c r="G123" s="132"/>
      <c r="H123" s="132"/>
      <c r="I123" s="132"/>
      <c r="J123" s="132"/>
      <c r="K123" s="132"/>
    </row>
    <row r="124" customFormat="false" ht="27.75" hidden="false" customHeight="true" outlineLevel="0" collapsed="false">
      <c r="A124" s="133" t="s">
        <v>71</v>
      </c>
      <c r="B124" s="133"/>
      <c r="C124" s="133"/>
      <c r="D124" s="133"/>
      <c r="E124" s="133"/>
      <c r="F124" s="133"/>
      <c r="G124" s="133"/>
      <c r="H124" s="133"/>
      <c r="I124" s="133"/>
      <c r="J124" s="133"/>
      <c r="K124" s="133"/>
    </row>
    <row r="125" customFormat="false" ht="38.25" hidden="false" customHeight="true" outlineLevel="0" collapsed="false">
      <c r="A125" s="133" t="s">
        <v>158</v>
      </c>
      <c r="B125" s="133"/>
      <c r="C125" s="133"/>
      <c r="D125" s="133"/>
      <c r="E125" s="133"/>
      <c r="F125" s="133"/>
      <c r="G125" s="133"/>
      <c r="H125" s="133"/>
      <c r="I125" s="133"/>
      <c r="J125" s="133"/>
      <c r="K125" s="133"/>
      <c r="L125" s="73"/>
      <c r="M125" s="73"/>
      <c r="N125" s="73"/>
      <c r="O125" s="73"/>
      <c r="P125" s="73"/>
      <c r="Q125" s="73"/>
      <c r="R125" s="73"/>
    </row>
    <row r="126" customFormat="false" ht="26.1" hidden="false" customHeight="true" outlineLevel="0" collapsed="false">
      <c r="A126" s="72" t="s">
        <v>159</v>
      </c>
      <c r="B126" s="72"/>
      <c r="C126" s="72"/>
      <c r="D126" s="72"/>
      <c r="E126" s="72"/>
      <c r="F126" s="72"/>
      <c r="G126" s="72"/>
      <c r="H126" s="72"/>
      <c r="I126" s="72"/>
      <c r="J126" s="72"/>
      <c r="K126" s="72"/>
    </row>
    <row r="127" customFormat="false" ht="26.1" hidden="false" customHeight="true" outlineLevel="0" collapsed="false">
      <c r="A127" s="133" t="s">
        <v>160</v>
      </c>
      <c r="B127" s="133"/>
      <c r="C127" s="133"/>
      <c r="D127" s="133"/>
      <c r="E127" s="133"/>
      <c r="F127" s="133"/>
      <c r="G127" s="133"/>
      <c r="H127" s="133"/>
      <c r="I127" s="133"/>
      <c r="J127" s="133"/>
      <c r="K127" s="133"/>
    </row>
    <row r="128" customFormat="false" ht="26.1" hidden="false" customHeight="true" outlineLevel="0" collapsed="false">
      <c r="A128" s="134" t="s">
        <v>161</v>
      </c>
      <c r="B128" s="134"/>
      <c r="C128" s="134"/>
      <c r="D128" s="134"/>
      <c r="E128" s="134"/>
      <c r="F128" s="134"/>
      <c r="G128" s="134"/>
      <c r="H128" s="134"/>
      <c r="I128" s="134"/>
      <c r="J128" s="134"/>
      <c r="K128" s="134"/>
    </row>
  </sheetData>
  <mergeCells count="10">
    <mergeCell ref="A1:K1"/>
    <mergeCell ref="A2:K2"/>
    <mergeCell ref="A121:K121"/>
    <mergeCell ref="A122:K122"/>
    <mergeCell ref="A123:K123"/>
    <mergeCell ref="A124:K124"/>
    <mergeCell ref="A125:K125"/>
    <mergeCell ref="A126:K126"/>
    <mergeCell ref="A127:K127"/>
    <mergeCell ref="A128:K128"/>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R14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82" activeCellId="0" sqref="A182"/>
    </sheetView>
  </sheetViews>
  <sheetFormatPr defaultRowHeight="12"/>
  <cols>
    <col collapsed="false" hidden="false" max="1" min="1" style="1" width="19.4030612244898"/>
    <col collapsed="false" hidden="false" max="2" min="2" style="1" width="10.2755102040816"/>
    <col collapsed="false" hidden="false" max="3" min="3" style="1" width="10.9897959183673"/>
    <col collapsed="false" hidden="false" max="4" min="4" style="1" width="13.2755102040816"/>
    <col collapsed="false" hidden="false" max="6" min="5"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860</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7"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746</v>
      </c>
      <c r="B4" s="83" t="n">
        <v>1073.46426622498</v>
      </c>
      <c r="C4" s="102" t="n">
        <f aca="false">SUM(D4:J4)</f>
        <v>4826.76604754036</v>
      </c>
      <c r="D4" s="585" t="n">
        <v>2916.19353584357</v>
      </c>
      <c r="E4" s="585" t="n">
        <v>0</v>
      </c>
      <c r="F4" s="87" t="n">
        <v>52.4854643134601</v>
      </c>
      <c r="G4" s="566" t="n">
        <v>0</v>
      </c>
      <c r="H4" s="567" t="n">
        <v>0</v>
      </c>
      <c r="I4" s="566" t="n">
        <v>15.793310579287</v>
      </c>
      <c r="J4" s="586" t="n">
        <v>1842.29373680404</v>
      </c>
      <c r="K4" s="41" t="n">
        <v>338.085611562797</v>
      </c>
    </row>
    <row r="5" customFormat="false" ht="12.75" hidden="false" customHeight="true" outlineLevel="0" collapsed="false">
      <c r="A5" s="138" t="s">
        <v>704</v>
      </c>
      <c r="B5" s="83" t="n">
        <v>1482.16894465551</v>
      </c>
      <c r="C5" s="102" t="n">
        <f aca="false">SUM(D5:J5)</f>
        <v>5240.66497238719</v>
      </c>
      <c r="D5" s="585" t="n">
        <v>2968.91855580876</v>
      </c>
      <c r="E5" s="585" t="n">
        <v>0</v>
      </c>
      <c r="F5" s="87" t="n">
        <v>50.8385004861645</v>
      </c>
      <c r="G5" s="566" t="n">
        <v>0</v>
      </c>
      <c r="H5" s="567" t="n">
        <v>0</v>
      </c>
      <c r="I5" s="566" t="n">
        <v>27.069330197817</v>
      </c>
      <c r="J5" s="586" t="n">
        <v>2193.83858589446</v>
      </c>
      <c r="K5" s="41" t="n">
        <v>309.078266192024</v>
      </c>
    </row>
    <row r="6" customFormat="false" ht="12.75" hidden="false" customHeight="true" outlineLevel="0" collapsed="false">
      <c r="A6" s="138" t="s">
        <v>792</v>
      </c>
      <c r="B6" s="83" t="n">
        <v>1591.60148180573</v>
      </c>
      <c r="C6" s="102" t="n">
        <f aca="false">SUM(D6:J6)</f>
        <v>6515.89549945826</v>
      </c>
      <c r="D6" s="585" t="n">
        <v>3250.57220677649</v>
      </c>
      <c r="E6" s="585" t="n">
        <v>0</v>
      </c>
      <c r="F6" s="87" t="n">
        <v>130.783584332964</v>
      </c>
      <c r="G6" s="566" t="n">
        <v>0</v>
      </c>
      <c r="H6" s="567" t="n">
        <v>0</v>
      </c>
      <c r="I6" s="566" t="n">
        <v>22.9846420095975</v>
      </c>
      <c r="J6" s="586" t="n">
        <v>3111.5550663392</v>
      </c>
      <c r="K6" s="41" t="n">
        <v>460.116512777771</v>
      </c>
    </row>
    <row r="7" customFormat="false" ht="12.75" hidden="false" customHeight="true" outlineLevel="0" collapsed="false">
      <c r="A7" s="138" t="s">
        <v>861</v>
      </c>
      <c r="B7" s="83" t="n">
        <v>899.610094415553</v>
      </c>
      <c r="C7" s="102" t="n">
        <f aca="false">SUM(D7:J7)</f>
        <v>2712.86624186485</v>
      </c>
      <c r="D7" s="585" t="n">
        <v>1561.4609014974</v>
      </c>
      <c r="E7" s="585" t="n">
        <v>0</v>
      </c>
      <c r="F7" s="87" t="n">
        <v>51.1943601417506</v>
      </c>
      <c r="G7" s="566" t="n">
        <v>0</v>
      </c>
      <c r="H7" s="567" t="n">
        <v>0</v>
      </c>
      <c r="I7" s="566" t="n">
        <v>19.1183229453623</v>
      </c>
      <c r="J7" s="586" t="n">
        <v>1081.09265728034</v>
      </c>
      <c r="K7" s="41" t="n">
        <v>267.067628068836</v>
      </c>
    </row>
    <row r="8" customFormat="false" ht="12.75" hidden="false" customHeight="true" outlineLevel="0" collapsed="false">
      <c r="A8" s="138" t="s">
        <v>862</v>
      </c>
      <c r="B8" s="83" t="n">
        <v>3234.54512311542</v>
      </c>
      <c r="C8" s="102" t="n">
        <f aca="false">SUM(D8:J8)</f>
        <v>9205.72353992278</v>
      </c>
      <c r="D8" s="585" t="n">
        <v>5753.76088034775</v>
      </c>
      <c r="E8" s="585" t="n">
        <v>0</v>
      </c>
      <c r="F8" s="87" t="n">
        <v>212.252191149043</v>
      </c>
      <c r="G8" s="566" t="n">
        <v>0</v>
      </c>
      <c r="H8" s="567" t="n">
        <v>0</v>
      </c>
      <c r="I8" s="566" t="n">
        <v>105.061703265597</v>
      </c>
      <c r="J8" s="586" t="n">
        <v>3134.64876516039</v>
      </c>
      <c r="K8" s="41" t="n">
        <v>679.215148873256</v>
      </c>
    </row>
    <row r="9" customFormat="false" ht="12.75" hidden="false" customHeight="true" outlineLevel="0" collapsed="false">
      <c r="A9" s="138" t="s">
        <v>863</v>
      </c>
      <c r="B9" s="83" t="n">
        <v>882.462475589056</v>
      </c>
      <c r="C9" s="102" t="n">
        <f aca="false">SUM(D9:J9)</f>
        <v>4267.77904847168</v>
      </c>
      <c r="D9" s="585" t="n">
        <v>2091.45225359523</v>
      </c>
      <c r="E9" s="585" t="n">
        <v>0</v>
      </c>
      <c r="F9" s="87" t="n">
        <v>25.2704961329247</v>
      </c>
      <c r="G9" s="566" t="n">
        <v>0</v>
      </c>
      <c r="H9" s="567" t="n">
        <v>0</v>
      </c>
      <c r="I9" s="566" t="n">
        <v>14.4375154863174</v>
      </c>
      <c r="J9" s="586" t="n">
        <v>2136.61878325721</v>
      </c>
      <c r="K9" s="41" t="n">
        <v>318.08054578985</v>
      </c>
    </row>
    <row r="10" customFormat="false" ht="12.75" hidden="false" customHeight="true" outlineLevel="0" collapsed="false">
      <c r="A10" s="138" t="s">
        <v>864</v>
      </c>
      <c r="B10" s="83" t="n">
        <v>2360.15536910417</v>
      </c>
      <c r="C10" s="102" t="n">
        <f aca="false">SUM(D10:J10)</f>
        <v>8996.67973059329</v>
      </c>
      <c r="D10" s="585" t="n">
        <v>6039.75775717724</v>
      </c>
      <c r="E10" s="585" t="n">
        <v>0</v>
      </c>
      <c r="F10" s="87" t="n">
        <v>157.447627326697</v>
      </c>
      <c r="G10" s="566" t="n">
        <v>0</v>
      </c>
      <c r="H10" s="567" t="n">
        <v>0</v>
      </c>
      <c r="I10" s="566" t="n">
        <v>112.211940286295</v>
      </c>
      <c r="J10" s="586" t="n">
        <v>2687.26240580305</v>
      </c>
      <c r="K10" s="41" t="n">
        <v>516.130696942021</v>
      </c>
    </row>
    <row r="11" customFormat="false" ht="12.75" hidden="false" customHeight="true" outlineLevel="0" collapsed="false">
      <c r="A11" s="138" t="s">
        <v>213</v>
      </c>
      <c r="B11" s="83" t="n">
        <v>8672.69432701854</v>
      </c>
      <c r="C11" s="102" t="n">
        <f aca="false">SUM(D11:J11)</f>
        <v>23071.3384921705</v>
      </c>
      <c r="D11" s="585" t="n">
        <v>10888.5478261952</v>
      </c>
      <c r="E11" s="585" t="n">
        <v>0</v>
      </c>
      <c r="F11" s="87" t="n">
        <v>889.310334647603</v>
      </c>
      <c r="G11" s="566" t="n">
        <v>0</v>
      </c>
      <c r="H11" s="567" t="n">
        <v>0</v>
      </c>
      <c r="I11" s="566" t="n">
        <v>244.121300250682</v>
      </c>
      <c r="J11" s="586" t="n">
        <v>11049.359031077</v>
      </c>
      <c r="K11" s="41" t="n">
        <v>1707.43236372099</v>
      </c>
    </row>
    <row r="12" customFormat="false" ht="12.75" hidden="false" customHeight="true" outlineLevel="0" collapsed="false">
      <c r="A12" s="138" t="s">
        <v>796</v>
      </c>
      <c r="B12" s="83" t="n">
        <v>1667.51789749188</v>
      </c>
      <c r="C12" s="102" t="n">
        <f aca="false">SUM(D12:J12)</f>
        <v>5750.76531248712</v>
      </c>
      <c r="D12" s="585" t="n">
        <v>2621.31617326826</v>
      </c>
      <c r="E12" s="585" t="n">
        <v>0</v>
      </c>
      <c r="F12" s="87" t="n">
        <v>96.8915734992596</v>
      </c>
      <c r="G12" s="566" t="n">
        <v>0</v>
      </c>
      <c r="H12" s="567" t="n">
        <v>0</v>
      </c>
      <c r="I12" s="566" t="n">
        <v>22.6013945842776</v>
      </c>
      <c r="J12" s="586" t="n">
        <v>3009.95617113532</v>
      </c>
      <c r="K12" s="41" t="n">
        <v>445.112713448061</v>
      </c>
    </row>
    <row r="13" customFormat="false" ht="12.75" hidden="false" customHeight="true" outlineLevel="0" collapsed="false">
      <c r="A13" s="138" t="s">
        <v>865</v>
      </c>
      <c r="B13" s="83" t="n">
        <v>4815.9028564122</v>
      </c>
      <c r="C13" s="102" t="n">
        <f aca="false">SUM(D13:J13)</f>
        <v>20962.8594012678</v>
      </c>
      <c r="D13" s="585" t="n">
        <v>10634.8635300991</v>
      </c>
      <c r="E13" s="585" t="n">
        <v>0</v>
      </c>
      <c r="F13" s="87" t="n">
        <v>323.78230486113</v>
      </c>
      <c r="G13" s="566" t="n">
        <v>0</v>
      </c>
      <c r="H13" s="567" t="n">
        <v>0</v>
      </c>
      <c r="I13" s="566" t="n">
        <v>276.312481856325</v>
      </c>
      <c r="J13" s="586" t="n">
        <v>9727.90108445122</v>
      </c>
      <c r="K13" s="41" t="n">
        <v>1496.3789198164</v>
      </c>
    </row>
    <row r="14" customFormat="false" ht="12.75" hidden="false" customHeight="true" outlineLevel="0" collapsed="false">
      <c r="A14" s="138" t="s">
        <v>866</v>
      </c>
      <c r="B14" s="83" t="n">
        <v>2977.79061691845</v>
      </c>
      <c r="C14" s="102" t="n">
        <f aca="false">SUM(D14:J14)</f>
        <v>8371.31328245369</v>
      </c>
      <c r="D14" s="585" t="n">
        <v>4103.20990750139</v>
      </c>
      <c r="E14" s="585" t="n">
        <v>0</v>
      </c>
      <c r="F14" s="87" t="n">
        <v>137.091797392712</v>
      </c>
      <c r="G14" s="566" t="n">
        <v>0</v>
      </c>
      <c r="H14" s="567" t="n">
        <v>0</v>
      </c>
      <c r="I14" s="566" t="n">
        <v>151.053857565385</v>
      </c>
      <c r="J14" s="586" t="n">
        <v>3979.95771999421</v>
      </c>
      <c r="K14" s="41" t="n">
        <v>640.162104734289</v>
      </c>
    </row>
    <row r="15" customFormat="false" ht="12.75" hidden="false" customHeight="true" outlineLevel="0" collapsed="false">
      <c r="A15" s="138" t="s">
        <v>867</v>
      </c>
      <c r="B15" s="83" t="n">
        <v>721.044466863463</v>
      </c>
      <c r="C15" s="102" t="n">
        <f aca="false">SUM(D15:J15)</f>
        <v>2600.68956441052</v>
      </c>
      <c r="D15" s="585" t="n">
        <v>1106.03150001017</v>
      </c>
      <c r="E15" s="585" t="n">
        <v>0</v>
      </c>
      <c r="F15" s="87" t="n">
        <v>65.8301486712749</v>
      </c>
      <c r="G15" s="566" t="n">
        <v>0</v>
      </c>
      <c r="H15" s="567" t="n">
        <v>0</v>
      </c>
      <c r="I15" s="566" t="n">
        <v>16.6904283766609</v>
      </c>
      <c r="J15" s="586" t="n">
        <v>1412.13748735242</v>
      </c>
      <c r="K15" s="41" t="n">
        <v>155.039259740336</v>
      </c>
    </row>
    <row r="16" customFormat="false" ht="12.75" hidden="false" customHeight="true" outlineLevel="0" collapsed="false">
      <c r="A16" s="138" t="s">
        <v>868</v>
      </c>
      <c r="B16" s="83" t="n">
        <v>1044.72360673667</v>
      </c>
      <c r="C16" s="102" t="n">
        <f aca="false">SUM(D16:J16)</f>
        <v>6077.73558090053</v>
      </c>
      <c r="D16" s="585" t="n">
        <v>4121.90754574257</v>
      </c>
      <c r="E16" s="585" t="n">
        <v>0</v>
      </c>
      <c r="F16" s="87" t="n">
        <v>63.4706885192794</v>
      </c>
      <c r="G16" s="566" t="n">
        <v>0</v>
      </c>
      <c r="H16" s="567" t="n">
        <v>0</v>
      </c>
      <c r="I16" s="566" t="n">
        <v>7.14365831038709</v>
      </c>
      <c r="J16" s="586" t="n">
        <v>1885.21368832829</v>
      </c>
      <c r="K16" s="41" t="n">
        <v>320.081052367145</v>
      </c>
    </row>
    <row r="17" customFormat="false" ht="12.75" hidden="false" customHeight="true" outlineLevel="0" collapsed="false">
      <c r="A17" s="138" t="s">
        <v>869</v>
      </c>
      <c r="B17" s="83" t="n">
        <v>1600.4783916183</v>
      </c>
      <c r="C17" s="102" t="n">
        <f aca="false">SUM(D17:J17)</f>
        <v>7486.60712783541</v>
      </c>
      <c r="D17" s="585" t="n">
        <v>4881.94499042334</v>
      </c>
      <c r="E17" s="585" t="n">
        <v>0</v>
      </c>
      <c r="F17" s="87" t="n">
        <v>166.312394649195</v>
      </c>
      <c r="G17" s="566" t="n">
        <v>0</v>
      </c>
      <c r="H17" s="567" t="n">
        <v>0</v>
      </c>
      <c r="I17" s="566" t="n">
        <v>43.4047285093648</v>
      </c>
      <c r="J17" s="586" t="n">
        <v>2394.94501425351</v>
      </c>
      <c r="K17" s="41" t="n">
        <v>449.142270757131</v>
      </c>
    </row>
    <row r="18" customFormat="false" ht="12.75" hidden="false" customHeight="true" outlineLevel="0" collapsed="false">
      <c r="A18" s="138" t="s">
        <v>870</v>
      </c>
      <c r="B18" s="83" t="n">
        <v>6307.44773786393</v>
      </c>
      <c r="C18" s="102" t="n">
        <f aca="false">SUM(D18:J18)</f>
        <v>18286.0577934552</v>
      </c>
      <c r="D18" s="585" t="n">
        <v>8767.01554823752</v>
      </c>
      <c r="E18" s="585" t="n">
        <v>0</v>
      </c>
      <c r="F18" s="87" t="n">
        <v>712.636051798932</v>
      </c>
      <c r="G18" s="566" t="n">
        <v>0</v>
      </c>
      <c r="H18" s="567" t="n">
        <v>0</v>
      </c>
      <c r="I18" s="566" t="n">
        <v>74.7278708180029</v>
      </c>
      <c r="J18" s="586" t="n">
        <v>8731.6783226007</v>
      </c>
      <c r="K18" s="41" t="n">
        <v>1403.44455650836</v>
      </c>
    </row>
    <row r="19" customFormat="false" ht="12.75" hidden="false" customHeight="true" outlineLevel="0" collapsed="false">
      <c r="A19" s="138" t="s">
        <v>86</v>
      </c>
      <c r="B19" s="83" t="n">
        <v>963.037686970883</v>
      </c>
      <c r="C19" s="102" t="n">
        <f aca="false">SUM(D19:J19)</f>
        <v>3415.39879667583</v>
      </c>
      <c r="D19" s="585" t="n">
        <v>1981.15875169975</v>
      </c>
      <c r="E19" s="585" t="n">
        <v>0</v>
      </c>
      <c r="F19" s="87" t="n">
        <v>52.7489483094342</v>
      </c>
      <c r="G19" s="566" t="n">
        <v>0</v>
      </c>
      <c r="H19" s="567" t="n">
        <v>0</v>
      </c>
      <c r="I19" s="566" t="n">
        <v>69.9675080265086</v>
      </c>
      <c r="J19" s="586" t="n">
        <v>1311.52358864013</v>
      </c>
      <c r="K19" s="41" t="n">
        <v>236.059776120769</v>
      </c>
    </row>
    <row r="20" customFormat="false" ht="12.75" hidden="false" customHeight="true" outlineLevel="0" collapsed="false">
      <c r="A20" s="138" t="s">
        <v>871</v>
      </c>
      <c r="B20" s="83" t="n">
        <v>1235.13312507178</v>
      </c>
      <c r="C20" s="102" t="n">
        <f aca="false">SUM(D20:J20)</f>
        <v>4276.59995266587</v>
      </c>
      <c r="D20" s="585" t="n">
        <v>2400.07967155303</v>
      </c>
      <c r="E20" s="585" t="n">
        <v>0</v>
      </c>
      <c r="F20" s="87" t="n">
        <v>105.702853820402</v>
      </c>
      <c r="G20" s="566" t="n">
        <v>0</v>
      </c>
      <c r="H20" s="567" t="n">
        <v>0</v>
      </c>
      <c r="I20" s="566" t="n">
        <v>44.8280930653134</v>
      </c>
      <c r="J20" s="586" t="n">
        <v>1725.98933422712</v>
      </c>
      <c r="K20" s="41" t="n">
        <v>355.089917469801</v>
      </c>
    </row>
    <row r="21" customFormat="false" ht="12.75" hidden="false" customHeight="true" outlineLevel="0" collapsed="false">
      <c r="A21" s="138" t="s">
        <v>872</v>
      </c>
      <c r="B21" s="83" t="n">
        <v>2810.14526806193</v>
      </c>
      <c r="C21" s="102" t="n">
        <f aca="false">SUM(D21:J21)</f>
        <v>10352.4801331291</v>
      </c>
      <c r="D21" s="585" t="n">
        <v>6342.88558915737</v>
      </c>
      <c r="E21" s="585" t="n">
        <v>0</v>
      </c>
      <c r="F21" s="87" t="n">
        <v>414.962076593487</v>
      </c>
      <c r="G21" s="566" t="n">
        <v>0</v>
      </c>
      <c r="H21" s="567" t="n">
        <v>0</v>
      </c>
      <c r="I21" s="566" t="n">
        <v>174.837066890045</v>
      </c>
      <c r="J21" s="586" t="n">
        <v>3419.79540048819</v>
      </c>
      <c r="K21" s="41" t="n">
        <v>714.180848094192</v>
      </c>
    </row>
    <row r="22" customFormat="false" ht="12.75" hidden="false" customHeight="true" outlineLevel="0" collapsed="false">
      <c r="A22" s="138" t="s">
        <v>873</v>
      </c>
      <c r="B22" s="83" t="n">
        <v>6740.86199527856</v>
      </c>
      <c r="C22" s="102" t="n">
        <f aca="false">SUM(D22:J22)</f>
        <v>24616.7261912275</v>
      </c>
      <c r="D22" s="585" t="n">
        <v>8664.3609272333</v>
      </c>
      <c r="E22" s="585" t="n">
        <v>0</v>
      </c>
      <c r="F22" s="87" t="n">
        <v>475.338645646083</v>
      </c>
      <c r="G22" s="566" t="n">
        <v>0</v>
      </c>
      <c r="H22" s="567" t="n">
        <v>0</v>
      </c>
      <c r="I22" s="566" t="n">
        <v>498.337356108686</v>
      </c>
      <c r="J22" s="586" t="n">
        <v>14978.6892622395</v>
      </c>
      <c r="K22" s="41" t="n">
        <v>1804.45693271978</v>
      </c>
    </row>
    <row r="23" customFormat="false" ht="12.75" hidden="false" customHeight="true" outlineLevel="0" collapsed="false">
      <c r="A23" s="138" t="s">
        <v>874</v>
      </c>
      <c r="B23" s="83" t="n">
        <v>421.135183839837</v>
      </c>
      <c r="C23" s="102" t="n">
        <f aca="false">SUM(D23:J23)</f>
        <v>1530.78970866191</v>
      </c>
      <c r="D23" s="585" t="n">
        <v>936.878923796974</v>
      </c>
      <c r="E23" s="585" t="n">
        <v>0</v>
      </c>
      <c r="F23" s="87" t="n">
        <v>38.6935799199232</v>
      </c>
      <c r="G23" s="566" t="n">
        <v>0</v>
      </c>
      <c r="H23" s="567" t="n">
        <v>0</v>
      </c>
      <c r="I23" s="566" t="n">
        <v>1.2786930086575</v>
      </c>
      <c r="J23" s="586" t="n">
        <v>553.938511936352</v>
      </c>
      <c r="K23" s="41" t="n">
        <v>147.037233431157</v>
      </c>
    </row>
    <row r="24" customFormat="false" ht="12.75" hidden="false" customHeight="true" outlineLevel="0" collapsed="false">
      <c r="A24" s="138" t="s">
        <v>215</v>
      </c>
      <c r="B24" s="83" t="n">
        <v>1229.32820273137</v>
      </c>
      <c r="C24" s="102" t="n">
        <f aca="false">SUM(D24:J24)</f>
        <v>3306.62782961907</v>
      </c>
      <c r="D24" s="585" t="n">
        <v>1243.96058484634</v>
      </c>
      <c r="E24" s="585" t="n">
        <v>0</v>
      </c>
      <c r="F24" s="87" t="n">
        <v>37.8251052939644</v>
      </c>
      <c r="G24" s="566" t="n">
        <v>0</v>
      </c>
      <c r="H24" s="567" t="n">
        <v>0</v>
      </c>
      <c r="I24" s="566" t="n">
        <v>8.36409418572925</v>
      </c>
      <c r="J24" s="586" t="n">
        <v>2016.47804529303</v>
      </c>
      <c r="K24" s="41" t="n">
        <v>241.061042564006</v>
      </c>
    </row>
    <row r="25" customFormat="false" ht="12.75" hidden="false" customHeight="true" outlineLevel="0" collapsed="false">
      <c r="A25" s="138" t="s">
        <v>875</v>
      </c>
      <c r="B25" s="83" t="n">
        <v>1778.58855048818</v>
      </c>
      <c r="C25" s="102" t="n">
        <f aca="false">SUM(D25:J25)</f>
        <v>11095.4708790428</v>
      </c>
      <c r="D25" s="585" t="n">
        <v>5925.32268325417</v>
      </c>
      <c r="E25" s="585" t="n">
        <v>0</v>
      </c>
      <c r="F25" s="87" t="n">
        <v>160.562791845692</v>
      </c>
      <c r="G25" s="566" t="n">
        <v>0</v>
      </c>
      <c r="H25" s="567" t="n">
        <v>0</v>
      </c>
      <c r="I25" s="566" t="n">
        <v>165.537313878043</v>
      </c>
      <c r="J25" s="586" t="n">
        <v>4844.04809006491</v>
      </c>
      <c r="K25" s="41" t="n">
        <v>768.194525681147</v>
      </c>
    </row>
    <row r="26" customFormat="false" ht="12.75" hidden="false" customHeight="true" outlineLevel="0" collapsed="false">
      <c r="A26" s="138" t="s">
        <v>876</v>
      </c>
      <c r="B26" s="83" t="n">
        <v>1264.8588650206</v>
      </c>
      <c r="C26" s="102" t="n">
        <f aca="false">SUM(D26:J26)</f>
        <v>6761.28617179118</v>
      </c>
      <c r="D26" s="585" t="n">
        <v>3720.80392809409</v>
      </c>
      <c r="E26" s="585" t="n">
        <v>0</v>
      </c>
      <c r="F26" s="87" t="n">
        <v>49.3506423452689</v>
      </c>
      <c r="G26" s="566" t="n">
        <v>0</v>
      </c>
      <c r="H26" s="567" t="n">
        <v>0</v>
      </c>
      <c r="I26" s="566" t="n">
        <v>15.0450598841818</v>
      </c>
      <c r="J26" s="586" t="n">
        <v>2976.08654146764</v>
      </c>
      <c r="K26" s="41" t="n">
        <v>419.10612794323</v>
      </c>
    </row>
    <row r="27" customFormat="false" ht="12.75" hidden="false" customHeight="true" outlineLevel="0" collapsed="false">
      <c r="A27" s="138" t="s">
        <v>654</v>
      </c>
      <c r="B27" s="83" t="n">
        <v>6493.63404023634</v>
      </c>
      <c r="C27" s="102" t="n">
        <f aca="false">SUM(D27:J27)</f>
        <v>33175.3474813825</v>
      </c>
      <c r="D27" s="585" t="n">
        <v>20213.6529336017</v>
      </c>
      <c r="E27" s="585" t="n">
        <v>0</v>
      </c>
      <c r="F27" s="87" t="n">
        <v>2726.68641008992</v>
      </c>
      <c r="G27" s="566" t="n">
        <v>0</v>
      </c>
      <c r="H27" s="567" t="n">
        <v>0</v>
      </c>
      <c r="I27" s="566" t="n">
        <v>188.270412840887</v>
      </c>
      <c r="J27" s="586" t="n">
        <v>10046.73772485</v>
      </c>
      <c r="K27" s="41" t="n">
        <v>1744.44173540094</v>
      </c>
    </row>
    <row r="28" customFormat="false" ht="12.75" hidden="false" customHeight="true" outlineLevel="0" collapsed="false">
      <c r="A28" s="138" t="s">
        <v>217</v>
      </c>
      <c r="B28" s="83" t="n">
        <v>3075.41402794188</v>
      </c>
      <c r="C28" s="102" t="n">
        <f aca="false">SUM(D28:J28)</f>
        <v>14307.9183808727</v>
      </c>
      <c r="D28" s="585" t="n">
        <v>6310.91495942689</v>
      </c>
      <c r="E28" s="585" t="n">
        <v>0</v>
      </c>
      <c r="F28" s="87" t="n">
        <v>272.359448041231</v>
      </c>
      <c r="G28" s="566" t="n">
        <v>0</v>
      </c>
      <c r="H28" s="567" t="n">
        <v>0</v>
      </c>
      <c r="I28" s="566" t="n">
        <v>71.0095977689049</v>
      </c>
      <c r="J28" s="586" t="n">
        <v>7653.63437563565</v>
      </c>
      <c r="K28" s="41" t="n">
        <v>883.22365387559</v>
      </c>
    </row>
    <row r="29" customFormat="false" ht="12.75" hidden="false" customHeight="true" outlineLevel="0" collapsed="false">
      <c r="A29" s="138" t="s">
        <v>93</v>
      </c>
      <c r="B29" s="83" t="n">
        <v>1441.95222683775</v>
      </c>
      <c r="C29" s="102" t="n">
        <f aca="false">SUM(D29:J29)</f>
        <v>6499.61606954424</v>
      </c>
      <c r="D29" s="585" t="n">
        <v>4125.09701402422</v>
      </c>
      <c r="E29" s="585" t="n">
        <v>0</v>
      </c>
      <c r="F29" s="87" t="n">
        <v>68.5900457812387</v>
      </c>
      <c r="G29" s="566" t="n">
        <v>0</v>
      </c>
      <c r="H29" s="567" t="n">
        <v>0</v>
      </c>
      <c r="I29" s="566" t="n">
        <v>5.05199892209065</v>
      </c>
      <c r="J29" s="586" t="n">
        <v>2300.8770108167</v>
      </c>
      <c r="K29" s="41" t="n">
        <v>364.092197067627</v>
      </c>
    </row>
    <row r="30" customFormat="false" ht="12.75" hidden="false" customHeight="true" outlineLevel="0" collapsed="false">
      <c r="A30" s="138" t="s">
        <v>655</v>
      </c>
      <c r="B30" s="83" t="n">
        <v>819.941826271852</v>
      </c>
      <c r="C30" s="102" t="n">
        <f aca="false">SUM(D30:J30)</f>
        <v>2709.58231422855</v>
      </c>
      <c r="D30" s="585" t="n">
        <v>1733.65583216909</v>
      </c>
      <c r="E30" s="585" t="n">
        <v>0</v>
      </c>
      <c r="F30" s="87" t="n">
        <v>18.1758869721092</v>
      </c>
      <c r="G30" s="566" t="n">
        <v>0</v>
      </c>
      <c r="H30" s="567" t="n">
        <v>0</v>
      </c>
      <c r="I30" s="566" t="n">
        <v>6.49943534955704</v>
      </c>
      <c r="J30" s="586" t="n">
        <v>951.2511597378</v>
      </c>
      <c r="K30" s="41" t="n">
        <v>219.055470213765</v>
      </c>
    </row>
    <row r="31" customFormat="false" ht="12.75" hidden="false" customHeight="true" outlineLevel="0" collapsed="false">
      <c r="A31" s="138" t="s">
        <v>223</v>
      </c>
      <c r="B31" s="83" t="n">
        <v>843.079516347589</v>
      </c>
      <c r="C31" s="102" t="n">
        <f aca="false">SUM(D31:J31)</f>
        <v>3496.24083051958</v>
      </c>
      <c r="D31" s="585" t="n">
        <v>2194.66099242788</v>
      </c>
      <c r="E31" s="585" t="n">
        <v>0</v>
      </c>
      <c r="F31" s="87" t="n">
        <v>18.5821796411295</v>
      </c>
      <c r="G31" s="566" t="n">
        <v>0</v>
      </c>
      <c r="H31" s="567" t="n">
        <v>0</v>
      </c>
      <c r="I31" s="566" t="n">
        <v>26.8490084885806</v>
      </c>
      <c r="J31" s="586" t="n">
        <v>1256.14864996199</v>
      </c>
      <c r="K31" s="41" t="n">
        <v>229.058003100238</v>
      </c>
    </row>
    <row r="32" customFormat="false" ht="12.75" hidden="false" customHeight="true" outlineLevel="0" collapsed="false">
      <c r="A32" s="138" t="s">
        <v>657</v>
      </c>
      <c r="B32" s="83" t="n">
        <v>588.550682288767</v>
      </c>
      <c r="C32" s="102" t="n">
        <f aca="false">SUM(D32:J32)</f>
        <v>1943.6184512751</v>
      </c>
      <c r="D32" s="585" t="n">
        <v>1355.31728690274</v>
      </c>
      <c r="E32" s="585" t="n">
        <v>0</v>
      </c>
      <c r="F32" s="87" t="n">
        <v>41.4146603383094</v>
      </c>
      <c r="G32" s="566" t="n">
        <v>0</v>
      </c>
      <c r="H32" s="567" t="n">
        <v>0</v>
      </c>
      <c r="I32" s="566" t="n">
        <v>14.565084389452</v>
      </c>
      <c r="J32" s="586" t="n">
        <v>532.321419644599</v>
      </c>
      <c r="K32" s="41" t="n">
        <v>128.032420946858</v>
      </c>
    </row>
    <row r="33" customFormat="false" ht="12.75" hidden="false" customHeight="true" outlineLevel="0" collapsed="false">
      <c r="A33" s="138" t="s">
        <v>707</v>
      </c>
      <c r="B33" s="83" t="n">
        <v>9517.71919490201</v>
      </c>
      <c r="C33" s="102" t="n">
        <f aca="false">SUM(D33:J33)</f>
        <v>21137.0175341938</v>
      </c>
      <c r="D33" s="585" t="n">
        <v>12625.5546001624</v>
      </c>
      <c r="E33" s="585" t="n">
        <v>0</v>
      </c>
      <c r="F33" s="87" t="n">
        <v>699.929986433064</v>
      </c>
      <c r="G33" s="566" t="n">
        <v>0</v>
      </c>
      <c r="H33" s="567" t="n">
        <v>0</v>
      </c>
      <c r="I33" s="566" t="n">
        <v>280.337050445297</v>
      </c>
      <c r="J33" s="586" t="n">
        <v>7531.19589715301</v>
      </c>
      <c r="K33" s="41" t="n">
        <v>1884.59696682948</v>
      </c>
    </row>
    <row r="34" customFormat="false" ht="12.75" hidden="false" customHeight="true" outlineLevel="0" collapsed="false">
      <c r="A34" s="138" t="s">
        <v>877</v>
      </c>
      <c r="B34" s="83" t="n">
        <v>1003.18847395279</v>
      </c>
      <c r="C34" s="102" t="n">
        <f aca="false">SUM(D34:J34)</f>
        <v>3547.09340485641</v>
      </c>
      <c r="D34" s="585" t="n">
        <v>2032.35821194812</v>
      </c>
      <c r="E34" s="585" t="n">
        <v>0</v>
      </c>
      <c r="F34" s="87" t="n">
        <v>49.3579850054613</v>
      </c>
      <c r="G34" s="566" t="n">
        <v>0</v>
      </c>
      <c r="H34" s="567" t="n">
        <v>0</v>
      </c>
      <c r="I34" s="566" t="n">
        <v>26.33394653886</v>
      </c>
      <c r="J34" s="586" t="n">
        <v>1439.04326136397</v>
      </c>
      <c r="K34" s="41" t="n">
        <v>252.079849066363</v>
      </c>
    </row>
    <row r="35" customFormat="false" ht="12.75" hidden="false" customHeight="true" outlineLevel="0" collapsed="false">
      <c r="A35" s="138" t="s">
        <v>878</v>
      </c>
      <c r="B35" s="83" t="n">
        <v>280.016946022816</v>
      </c>
      <c r="C35" s="102" t="n">
        <f aca="false">SUM(D35:J35)</f>
        <v>1937.42753747545</v>
      </c>
      <c r="D35" s="585" t="n">
        <v>782.672759248873</v>
      </c>
      <c r="E35" s="585" t="n">
        <v>0</v>
      </c>
      <c r="F35" s="87" t="n">
        <v>18.387925709299</v>
      </c>
      <c r="G35" s="566" t="n">
        <v>0</v>
      </c>
      <c r="H35" s="567" t="n">
        <v>0</v>
      </c>
      <c r="I35" s="566" t="n">
        <v>2.83391214203767</v>
      </c>
      <c r="J35" s="586" t="n">
        <v>1133.53294037524</v>
      </c>
      <c r="K35" s="41" t="n">
        <v>107.027101885264</v>
      </c>
    </row>
    <row r="36" customFormat="false" ht="12.75" hidden="false" customHeight="true" outlineLevel="0" collapsed="false">
      <c r="A36" s="138" t="s">
        <v>879</v>
      </c>
      <c r="B36" s="83" t="n">
        <v>969.464698090554</v>
      </c>
      <c r="C36" s="102" t="n">
        <f aca="false">SUM(D36:J36)</f>
        <v>5598.75173879341</v>
      </c>
      <c r="D36" s="585" t="n">
        <v>2742.65847302864</v>
      </c>
      <c r="E36" s="585" t="n">
        <v>0</v>
      </c>
      <c r="F36" s="87" t="n">
        <v>59.0793097451474</v>
      </c>
      <c r="G36" s="566" t="n">
        <v>0</v>
      </c>
      <c r="H36" s="567" t="n">
        <v>0</v>
      </c>
      <c r="I36" s="566" t="n">
        <v>15.2963125464624</v>
      </c>
      <c r="J36" s="586" t="n">
        <v>2781.71764347316</v>
      </c>
      <c r="K36" s="41" t="n">
        <v>339.085864851444</v>
      </c>
    </row>
    <row r="37" customFormat="false" ht="12.75" hidden="false" customHeight="true" outlineLevel="0" collapsed="false">
      <c r="A37" s="138" t="s">
        <v>108</v>
      </c>
      <c r="B37" s="83" t="n">
        <v>20345.5318511272</v>
      </c>
      <c r="C37" s="102" t="n">
        <f aca="false">SUM(D37:J37)</f>
        <v>97294.5237644217</v>
      </c>
      <c r="D37" s="585" t="n">
        <v>33275.7173726731</v>
      </c>
      <c r="E37" s="585" t="n">
        <v>86.2112</v>
      </c>
      <c r="F37" s="87" t="n">
        <v>2843.82829509336</v>
      </c>
      <c r="G37" s="566" t="n">
        <v>0</v>
      </c>
      <c r="H37" s="566" t="n">
        <v>5392.90443</v>
      </c>
      <c r="I37" s="566" t="n">
        <v>1721.70156861302</v>
      </c>
      <c r="J37" s="586" t="n">
        <v>53974.1608980423</v>
      </c>
      <c r="K37" s="41" t="n">
        <v>7186.81987893105</v>
      </c>
    </row>
    <row r="38" customFormat="false" ht="12.75" hidden="false" customHeight="true" outlineLevel="0" collapsed="false">
      <c r="A38" s="138" t="s">
        <v>880</v>
      </c>
      <c r="B38" s="83" t="n">
        <v>1119.63611201203</v>
      </c>
      <c r="C38" s="102" t="n">
        <f aca="false">SUM(D38:J38)</f>
        <v>5554.83024521877</v>
      </c>
      <c r="D38" s="585" t="n">
        <v>2687.19294127603</v>
      </c>
      <c r="E38" s="585" t="n">
        <v>0</v>
      </c>
      <c r="F38" s="87" t="n">
        <v>101.689777918738</v>
      </c>
      <c r="G38" s="566" t="n">
        <v>0</v>
      </c>
      <c r="H38" s="567" t="n">
        <v>0</v>
      </c>
      <c r="I38" s="566" t="n">
        <v>7.42946672500034</v>
      </c>
      <c r="J38" s="586" t="n">
        <v>2758.518059299</v>
      </c>
      <c r="K38" s="41" t="n">
        <v>376.095236531395</v>
      </c>
    </row>
    <row r="39" customFormat="false" ht="12.75" hidden="false" customHeight="true" outlineLevel="0" collapsed="false">
      <c r="A39" s="138" t="s">
        <v>539</v>
      </c>
      <c r="B39" s="83" t="n">
        <v>2420.47604539201</v>
      </c>
      <c r="C39" s="102" t="n">
        <f aca="false">SUM(D39:J39)</f>
        <v>14655.3287570019</v>
      </c>
      <c r="D39" s="585" t="n">
        <v>8936.32889747053</v>
      </c>
      <c r="E39" s="585" t="n">
        <v>0</v>
      </c>
      <c r="F39" s="87" t="n">
        <v>280.411165069564</v>
      </c>
      <c r="G39" s="566" t="n">
        <v>0</v>
      </c>
      <c r="H39" s="567" t="n">
        <v>0</v>
      </c>
      <c r="I39" s="566" t="n">
        <v>55.6872307258996</v>
      </c>
      <c r="J39" s="586" t="n">
        <v>5382.90146373589</v>
      </c>
      <c r="K39" s="41" t="n">
        <v>1004.25430180192</v>
      </c>
    </row>
    <row r="40" customFormat="false" ht="12.75" hidden="false" customHeight="true" outlineLevel="0" collapsed="false">
      <c r="A40" s="138" t="s">
        <v>109</v>
      </c>
      <c r="B40" s="83" t="n">
        <v>4308.75435508435</v>
      </c>
      <c r="C40" s="102" t="n">
        <f aca="false">SUM(D40:J40)</f>
        <v>15638.0147873955</v>
      </c>
      <c r="D40" s="585" t="n">
        <v>7783.98693846137</v>
      </c>
      <c r="E40" s="585" t="n">
        <v>0</v>
      </c>
      <c r="F40" s="87" t="n">
        <v>266.224908980625</v>
      </c>
      <c r="G40" s="566" t="n">
        <v>0</v>
      </c>
      <c r="H40" s="567" t="n">
        <v>0</v>
      </c>
      <c r="I40" s="566" t="n">
        <v>255.646700052302</v>
      </c>
      <c r="J40" s="586" t="n">
        <v>7332.15623990123</v>
      </c>
      <c r="K40" s="41" t="n">
        <v>927.234798576072</v>
      </c>
    </row>
    <row r="41" customFormat="false" ht="12.75" hidden="false" customHeight="true" outlineLevel="0" collapsed="false">
      <c r="A41" s="138" t="s">
        <v>228</v>
      </c>
      <c r="B41" s="83" t="n">
        <v>600.991421325511</v>
      </c>
      <c r="C41" s="102" t="n">
        <f aca="false">SUM(D41:J41)</f>
        <v>2552.54229365029</v>
      </c>
      <c r="D41" s="585" t="n">
        <v>1156.03463965764</v>
      </c>
      <c r="E41" s="585" t="n">
        <v>0</v>
      </c>
      <c r="F41" s="87" t="n">
        <v>47.400133131954</v>
      </c>
      <c r="G41" s="566" t="n">
        <v>0</v>
      </c>
      <c r="H41" s="567" t="n">
        <v>0</v>
      </c>
      <c r="I41" s="566" t="n">
        <v>7.3225251327336</v>
      </c>
      <c r="J41" s="586" t="n">
        <v>1341.78499572796</v>
      </c>
      <c r="K41" s="41" t="n">
        <v>219.055470213765</v>
      </c>
    </row>
    <row r="42" customFormat="false" ht="12.75" hidden="false" customHeight="true" outlineLevel="0" collapsed="false">
      <c r="A42" s="138" t="s">
        <v>663</v>
      </c>
      <c r="B42" s="83" t="n">
        <v>753.909634920414</v>
      </c>
      <c r="C42" s="102" t="n">
        <f aca="false">SUM(D42:J42)</f>
        <v>1641.58901152449</v>
      </c>
      <c r="D42" s="585" t="n">
        <v>581.051043177126</v>
      </c>
      <c r="E42" s="585" t="n">
        <v>0</v>
      </c>
      <c r="F42" s="87" t="n">
        <v>6.15777873233157</v>
      </c>
      <c r="G42" s="566" t="n">
        <v>0</v>
      </c>
      <c r="H42" s="567" t="n">
        <v>0</v>
      </c>
      <c r="I42" s="566" t="n">
        <v>4.79827298515743</v>
      </c>
      <c r="J42" s="586" t="n">
        <v>1049.58191662987</v>
      </c>
      <c r="K42" s="41" t="n">
        <v>157.03976631763</v>
      </c>
    </row>
    <row r="43" customFormat="false" ht="12.75" hidden="false" customHeight="true" outlineLevel="0" collapsed="false">
      <c r="A43" s="138" t="s">
        <v>881</v>
      </c>
      <c r="B43" s="83" t="n">
        <v>1292.79703886225</v>
      </c>
      <c r="C43" s="102" t="n">
        <f aca="false">SUM(D43:J43)</f>
        <v>6937.5965821824</v>
      </c>
      <c r="D43" s="585" t="n">
        <v>3421.42284264621</v>
      </c>
      <c r="E43" s="585" t="n">
        <v>0</v>
      </c>
      <c r="F43" s="87" t="n">
        <v>79.7525570260554</v>
      </c>
      <c r="G43" s="566" t="n">
        <v>0</v>
      </c>
      <c r="H43" s="567" t="n">
        <v>0</v>
      </c>
      <c r="I43" s="566" t="n">
        <v>35.7835679789005</v>
      </c>
      <c r="J43" s="586" t="n">
        <v>3400.63761453124</v>
      </c>
      <c r="K43" s="41" t="n">
        <v>457.115752911829</v>
      </c>
    </row>
    <row r="44" customFormat="false" ht="12.75" hidden="false" customHeight="true" outlineLevel="0" collapsed="false">
      <c r="A44" s="138" t="s">
        <v>230</v>
      </c>
      <c r="B44" s="83" t="n">
        <v>2318.40370335039</v>
      </c>
      <c r="C44" s="102" t="n">
        <f aca="false">SUM(D44:J44)</f>
        <v>6620.51573689865</v>
      </c>
      <c r="D44" s="585" t="n">
        <v>3152.59746236638</v>
      </c>
      <c r="E44" s="585" t="n">
        <v>0</v>
      </c>
      <c r="F44" s="87" t="n">
        <v>97.1905623911546</v>
      </c>
      <c r="G44" s="566" t="n">
        <v>0</v>
      </c>
      <c r="H44" s="567" t="n">
        <v>0</v>
      </c>
      <c r="I44" s="566" t="n">
        <v>44.0672757317911</v>
      </c>
      <c r="J44" s="586" t="n">
        <v>3326.66043640933</v>
      </c>
      <c r="K44" s="41" t="n">
        <v>442.111953582119</v>
      </c>
    </row>
    <row r="45" customFormat="false" ht="12.75" hidden="false" customHeight="true" outlineLevel="0" collapsed="false">
      <c r="A45" s="138" t="s">
        <v>882</v>
      </c>
      <c r="B45" s="83" t="n">
        <v>3131.47048811737</v>
      </c>
      <c r="C45" s="102" t="n">
        <f aca="false">SUM(D45:J45)</f>
        <v>10237.9453299243</v>
      </c>
      <c r="D45" s="585" t="n">
        <v>5778.72163525814</v>
      </c>
      <c r="E45" s="585" t="n">
        <v>0</v>
      </c>
      <c r="F45" s="87" t="n">
        <v>195.470924419955</v>
      </c>
      <c r="G45" s="566" t="n">
        <v>0</v>
      </c>
      <c r="H45" s="567" t="n">
        <v>0</v>
      </c>
      <c r="I45" s="566" t="n">
        <v>50.0460216807985</v>
      </c>
      <c r="J45" s="586" t="n">
        <v>4213.70674856537</v>
      </c>
      <c r="K45" s="41" t="n">
        <v>961.243410390082</v>
      </c>
    </row>
    <row r="46" customFormat="false" ht="12.75" hidden="false" customHeight="true" outlineLevel="0" collapsed="false">
      <c r="A46" s="138" t="s">
        <v>883</v>
      </c>
      <c r="B46" s="83" t="n">
        <v>1999.19822699314</v>
      </c>
      <c r="C46" s="102" t="n">
        <f aca="false">SUM(D46:J46)</f>
        <v>7607.25215579898</v>
      </c>
      <c r="D46" s="585" t="n">
        <v>4327.70978752815</v>
      </c>
      <c r="E46" s="585" t="n">
        <v>0</v>
      </c>
      <c r="F46" s="87" t="n">
        <v>94.8447136521362</v>
      </c>
      <c r="G46" s="566" t="n">
        <v>0</v>
      </c>
      <c r="H46" s="567" t="n">
        <v>0</v>
      </c>
      <c r="I46" s="566" t="n">
        <v>133.477305948308</v>
      </c>
      <c r="J46" s="586" t="n">
        <v>3051.22034867039</v>
      </c>
      <c r="K46" s="41" t="n">
        <v>575.182195290312</v>
      </c>
    </row>
    <row r="47" customFormat="false" ht="12.75" hidden="false" customHeight="true" outlineLevel="0" collapsed="false">
      <c r="A47" s="138" t="s">
        <v>884</v>
      </c>
      <c r="B47" s="83" t="n">
        <v>1049.72248581429</v>
      </c>
      <c r="C47" s="102" t="n">
        <f aca="false">SUM(D47:J47)</f>
        <v>3464.29825536031</v>
      </c>
      <c r="D47" s="585" t="n">
        <v>1793.36290293815</v>
      </c>
      <c r="E47" s="585" t="n">
        <v>0</v>
      </c>
      <c r="F47" s="87" t="n">
        <v>33.3457269778734</v>
      </c>
      <c r="G47" s="566" t="n">
        <v>0</v>
      </c>
      <c r="H47" s="567" t="n">
        <v>0</v>
      </c>
      <c r="I47" s="566" t="n">
        <v>5.68118196985098</v>
      </c>
      <c r="J47" s="586" t="n">
        <v>1631.90844347443</v>
      </c>
      <c r="K47" s="41" t="n">
        <v>258.08175023461</v>
      </c>
    </row>
    <row r="48" customFormat="false" ht="12.75" hidden="false" customHeight="true" outlineLevel="0" collapsed="false">
      <c r="A48" s="138" t="s">
        <v>885</v>
      </c>
      <c r="B48" s="83" t="n">
        <v>3604.6984853582</v>
      </c>
      <c r="C48" s="102" t="n">
        <f aca="false">SUM(D48:J48)</f>
        <v>16106.0217634349</v>
      </c>
      <c r="D48" s="585" t="n">
        <v>8985.60688454437</v>
      </c>
      <c r="E48" s="585" t="n">
        <v>0</v>
      </c>
      <c r="F48" s="87" t="n">
        <v>174.769063405124</v>
      </c>
      <c r="G48" s="566" t="n">
        <v>0</v>
      </c>
      <c r="H48" s="567" t="n">
        <v>0</v>
      </c>
      <c r="I48" s="566" t="n">
        <v>113.216610484655</v>
      </c>
      <c r="J48" s="586" t="n">
        <v>6832.42920500075</v>
      </c>
      <c r="K48" s="41" t="n">
        <v>1035.26215374998</v>
      </c>
    </row>
    <row r="49" customFormat="false" ht="12.75" hidden="false" customHeight="true" outlineLevel="0" collapsed="false">
      <c r="A49" s="138" t="s">
        <v>549</v>
      </c>
      <c r="B49" s="83" t="n">
        <v>693.348140825783</v>
      </c>
      <c r="C49" s="102" t="n">
        <f aca="false">SUM(D49:J49)</f>
        <v>2376.3458589133</v>
      </c>
      <c r="D49" s="585" t="n">
        <v>1147.20502789812</v>
      </c>
      <c r="E49" s="585" t="n">
        <v>0</v>
      </c>
      <c r="F49" s="87" t="n">
        <v>10.7487388617784</v>
      </c>
      <c r="G49" s="566" t="n">
        <v>0</v>
      </c>
      <c r="H49" s="567" t="n">
        <v>0</v>
      </c>
      <c r="I49" s="566" t="n">
        <v>5.04272664545778</v>
      </c>
      <c r="J49" s="586" t="n">
        <v>1213.34936550795</v>
      </c>
      <c r="K49" s="41" t="n">
        <v>147.046578622045</v>
      </c>
    </row>
    <row r="50" customFormat="false" ht="12.75" hidden="false" customHeight="true" outlineLevel="0" collapsed="false">
      <c r="A50" s="138" t="s">
        <v>665</v>
      </c>
      <c r="B50" s="83" t="n">
        <v>14115.827970222</v>
      </c>
      <c r="C50" s="102" t="n">
        <f aca="false">SUM(D50:J50)</f>
        <v>77428.3729143737</v>
      </c>
      <c r="D50" s="585" t="n">
        <v>57218.7178166218</v>
      </c>
      <c r="E50" s="585" t="n">
        <v>0</v>
      </c>
      <c r="F50" s="87" t="n">
        <v>3839.82143086813</v>
      </c>
      <c r="G50" s="566" t="n">
        <v>0</v>
      </c>
      <c r="H50" s="567" t="n">
        <v>0</v>
      </c>
      <c r="I50" s="566" t="n">
        <v>395.631912566184</v>
      </c>
      <c r="J50" s="586" t="n">
        <v>15974.2017543176</v>
      </c>
      <c r="K50" s="41" t="n">
        <v>3733.18252664947</v>
      </c>
    </row>
    <row r="51" customFormat="false" ht="12.75" hidden="false" customHeight="true" outlineLevel="0" collapsed="false">
      <c r="A51" s="138" t="s">
        <v>886</v>
      </c>
      <c r="B51" s="83" t="n">
        <v>2041.16077163901</v>
      </c>
      <c r="C51" s="102" t="n">
        <f aca="false">SUM(D51:J51)</f>
        <v>14318.5882565492</v>
      </c>
      <c r="D51" s="585" t="n">
        <v>9686.25450835174</v>
      </c>
      <c r="E51" s="585" t="n">
        <v>0</v>
      </c>
      <c r="F51" s="87" t="n">
        <v>178.887991317739</v>
      </c>
      <c r="G51" s="566" t="n">
        <v>0</v>
      </c>
      <c r="H51" s="567" t="n">
        <v>0</v>
      </c>
      <c r="I51" s="566" t="n">
        <v>96.1508351430019</v>
      </c>
      <c r="J51" s="586" t="n">
        <v>4357.29492173671</v>
      </c>
      <c r="K51" s="41" t="n">
        <v>759.192246083321</v>
      </c>
    </row>
    <row r="52" customFormat="false" ht="12.75" hidden="false" customHeight="true" outlineLevel="0" collapsed="false">
      <c r="A52" s="138" t="s">
        <v>713</v>
      </c>
      <c r="B52" s="83" t="n">
        <v>1481.3111296568</v>
      </c>
      <c r="C52" s="102" t="n">
        <f aca="false">SUM(D52:J52)</f>
        <v>6613.15692677763</v>
      </c>
      <c r="D52" s="585" t="n">
        <v>3329.18406456158</v>
      </c>
      <c r="E52" s="585" t="n">
        <v>0</v>
      </c>
      <c r="F52" s="87" t="n">
        <v>87.9269967677718</v>
      </c>
      <c r="G52" s="566" t="n">
        <v>0</v>
      </c>
      <c r="H52" s="567" t="n">
        <v>0</v>
      </c>
      <c r="I52" s="566" t="n">
        <v>44.2216901788272</v>
      </c>
      <c r="J52" s="586" t="n">
        <v>3151.82417526945</v>
      </c>
      <c r="K52" s="41" t="n">
        <v>442.111953582119</v>
      </c>
    </row>
    <row r="53" customFormat="false" ht="12.75" hidden="false" customHeight="true" outlineLevel="0" collapsed="false">
      <c r="A53" s="138" t="s">
        <v>552</v>
      </c>
      <c r="B53" s="83" t="n">
        <v>1292.27449371113</v>
      </c>
      <c r="C53" s="102" t="n">
        <f aca="false">SUM(D53:J53)</f>
        <v>5332.90732853171</v>
      </c>
      <c r="D53" s="585" t="n">
        <v>3064.71208404098</v>
      </c>
      <c r="E53" s="585" t="n">
        <v>0</v>
      </c>
      <c r="F53" s="87" t="n">
        <v>58.2149786085196</v>
      </c>
      <c r="G53" s="566" t="n">
        <v>0</v>
      </c>
      <c r="H53" s="567" t="n">
        <v>0</v>
      </c>
      <c r="I53" s="566" t="n">
        <v>2.89011655752392</v>
      </c>
      <c r="J53" s="586" t="n">
        <v>2207.09014932469</v>
      </c>
      <c r="K53" s="41" t="n">
        <v>323.102346223949</v>
      </c>
    </row>
    <row r="54" customFormat="false" ht="12.75" hidden="false" customHeight="true" outlineLevel="0" collapsed="false">
      <c r="A54" s="138" t="s">
        <v>666</v>
      </c>
      <c r="B54" s="83" t="n">
        <v>3810.7771302424</v>
      </c>
      <c r="C54" s="102" t="n">
        <f aca="false">SUM(D54:J54)</f>
        <v>9647.99162665534</v>
      </c>
      <c r="D54" s="585" t="n">
        <v>5385.08535506839</v>
      </c>
      <c r="E54" s="585" t="n">
        <v>0</v>
      </c>
      <c r="F54" s="87" t="n">
        <v>236.260878967501</v>
      </c>
      <c r="G54" s="566" t="n">
        <v>0</v>
      </c>
      <c r="H54" s="567" t="n">
        <v>0</v>
      </c>
      <c r="I54" s="566" t="n">
        <v>82.6554270209175</v>
      </c>
      <c r="J54" s="586" t="n">
        <v>3943.98996559853</v>
      </c>
      <c r="K54" s="41" t="n">
        <v>1050.26595307969</v>
      </c>
    </row>
    <row r="55" customFormat="false" ht="12.75" hidden="false" customHeight="true" outlineLevel="0" collapsed="false">
      <c r="A55" s="138" t="s">
        <v>113</v>
      </c>
      <c r="B55" s="83" t="n">
        <v>1450.72425683954</v>
      </c>
      <c r="C55" s="102" t="n">
        <f aca="false">SUM(D55:J55)</f>
        <v>4254.57003437311</v>
      </c>
      <c r="D55" s="585" t="n">
        <v>1707.92764210239</v>
      </c>
      <c r="E55" s="585" t="n">
        <v>0</v>
      </c>
      <c r="F55" s="87" t="n">
        <v>73.3733900227988</v>
      </c>
      <c r="G55" s="566" t="n">
        <v>0</v>
      </c>
      <c r="H55" s="567" t="n">
        <v>0</v>
      </c>
      <c r="I55" s="566" t="n">
        <v>20.0041658145628</v>
      </c>
      <c r="J55" s="586" t="n">
        <v>2453.26483643335</v>
      </c>
      <c r="K55" s="41" t="n">
        <v>309.078266192024</v>
      </c>
    </row>
    <row r="56" customFormat="false" ht="12.75" hidden="false" customHeight="true" outlineLevel="0" collapsed="false">
      <c r="A56" s="138" t="s">
        <v>887</v>
      </c>
      <c r="B56" s="83" t="n">
        <v>477.441723405758</v>
      </c>
      <c r="C56" s="102" t="n">
        <f aca="false">SUM(D56:J56)</f>
        <v>2116.99371604127</v>
      </c>
      <c r="D56" s="585" t="n">
        <v>1017.00525550048</v>
      </c>
      <c r="E56" s="585" t="n">
        <v>0</v>
      </c>
      <c r="F56" s="87" t="n">
        <v>13.8274378070964</v>
      </c>
      <c r="G56" s="566" t="n">
        <v>0</v>
      </c>
      <c r="H56" s="567" t="n">
        <v>0</v>
      </c>
      <c r="I56" s="566" t="n">
        <v>9.98041421761238</v>
      </c>
      <c r="J56" s="586" t="n">
        <v>1076.18060851608</v>
      </c>
      <c r="K56" s="41" t="n">
        <v>143.036220276568</v>
      </c>
    </row>
    <row r="57" customFormat="false" ht="12.75" hidden="false" customHeight="true" outlineLevel="0" collapsed="false">
      <c r="A57" s="138" t="s">
        <v>888</v>
      </c>
      <c r="B57" s="83" t="n">
        <v>3943.25987751747</v>
      </c>
      <c r="C57" s="102" t="n">
        <f aca="false">SUM(D57:J57)</f>
        <v>13346.4313762999</v>
      </c>
      <c r="D57" s="585" t="n">
        <v>7952.55378198566</v>
      </c>
      <c r="E57" s="585" t="n">
        <v>0</v>
      </c>
      <c r="F57" s="87" t="n">
        <v>359.945618192425</v>
      </c>
      <c r="G57" s="566" t="n">
        <v>0</v>
      </c>
      <c r="H57" s="567" t="n">
        <v>0</v>
      </c>
      <c r="I57" s="566" t="n">
        <v>191.121367547535</v>
      </c>
      <c r="J57" s="586" t="n">
        <v>4842.81060857427</v>
      </c>
      <c r="K57" s="41" t="n">
        <v>1103.279377378</v>
      </c>
    </row>
    <row r="58" customFormat="false" ht="12.75" hidden="false" customHeight="true" outlineLevel="0" collapsed="false">
      <c r="A58" s="138" t="s">
        <v>115</v>
      </c>
      <c r="B58" s="83" t="n">
        <v>542.534838624178</v>
      </c>
      <c r="C58" s="102" t="n">
        <f aca="false">SUM(D58:J58)</f>
        <v>4661.06447603796</v>
      </c>
      <c r="D58" s="585" t="n">
        <v>2652.44239635964</v>
      </c>
      <c r="E58" s="585" t="n">
        <v>0</v>
      </c>
      <c r="F58" s="87" t="n">
        <v>55.1660011763826</v>
      </c>
      <c r="G58" s="566" t="n">
        <v>0</v>
      </c>
      <c r="H58" s="567" t="n">
        <v>0</v>
      </c>
      <c r="I58" s="566" t="n">
        <v>0.46711847183925</v>
      </c>
      <c r="J58" s="586" t="n">
        <v>1952.9889600301</v>
      </c>
      <c r="K58" s="41" t="n">
        <v>247.06256229589</v>
      </c>
    </row>
    <row r="59" customFormat="false" ht="12.75" hidden="false" customHeight="true" outlineLevel="0" collapsed="false">
      <c r="A59" s="138" t="s">
        <v>116</v>
      </c>
      <c r="B59" s="83" t="n">
        <v>58733.6206728203</v>
      </c>
      <c r="C59" s="102" t="n">
        <f aca="false">SUM(D59:J59)</f>
        <v>240563.250893557</v>
      </c>
      <c r="D59" s="585" t="n">
        <v>92007.9505449573</v>
      </c>
      <c r="E59" s="585" t="n">
        <v>176.92804</v>
      </c>
      <c r="F59" s="87" t="n">
        <v>14768.3108349203</v>
      </c>
      <c r="G59" s="566" t="n">
        <v>0</v>
      </c>
      <c r="H59" s="566" t="n">
        <v>18010.06717</v>
      </c>
      <c r="I59" s="566" t="n">
        <v>3275.43296220347</v>
      </c>
      <c r="J59" s="586" t="n">
        <v>112324.561341476</v>
      </c>
      <c r="K59" s="41" t="n">
        <v>17769.5218597015</v>
      </c>
    </row>
    <row r="60" customFormat="false" ht="12.75" hidden="false" customHeight="true" outlineLevel="0" collapsed="false">
      <c r="A60" s="138" t="s">
        <v>889</v>
      </c>
      <c r="B60" s="83" t="n">
        <v>3097.5256435268</v>
      </c>
      <c r="C60" s="102" t="n">
        <f aca="false">SUM(D60:J60)</f>
        <v>20475.3975455926</v>
      </c>
      <c r="D60" s="585" t="n">
        <v>8008.72623001283</v>
      </c>
      <c r="E60" s="585" t="n">
        <v>477.37418</v>
      </c>
      <c r="F60" s="87" t="n">
        <v>271.68261633877</v>
      </c>
      <c r="G60" s="566" t="n">
        <v>0</v>
      </c>
      <c r="H60" s="566" t="n">
        <v>730.71007</v>
      </c>
      <c r="I60" s="566" t="n">
        <v>263.231041834193</v>
      </c>
      <c r="J60" s="586" t="n">
        <v>10723.6734074068</v>
      </c>
      <c r="K60" s="41" t="n">
        <v>1231.31179832486</v>
      </c>
    </row>
    <row r="61" customFormat="false" ht="12.75" hidden="false" customHeight="true" outlineLevel="0" collapsed="false">
      <c r="A61" s="138" t="s">
        <v>236</v>
      </c>
      <c r="B61" s="83" t="n">
        <v>1747.37887192429</v>
      </c>
      <c r="C61" s="102" t="n">
        <f aca="false">SUM(D61:J61)</f>
        <v>11966.6606890696</v>
      </c>
      <c r="D61" s="585" t="n">
        <v>7501.58008765204</v>
      </c>
      <c r="E61" s="585" t="n">
        <v>0</v>
      </c>
      <c r="F61" s="87" t="n">
        <v>201.854658871453</v>
      </c>
      <c r="G61" s="566" t="n">
        <v>0</v>
      </c>
      <c r="H61" s="567" t="n">
        <v>0</v>
      </c>
      <c r="I61" s="566" t="n">
        <v>45.4885575301376</v>
      </c>
      <c r="J61" s="586" t="n">
        <v>4217.73738501599</v>
      </c>
      <c r="K61" s="41" t="n">
        <v>725.183634269312</v>
      </c>
    </row>
    <row r="62" customFormat="false" ht="12.75" hidden="false" customHeight="true" outlineLevel="0" collapsed="false">
      <c r="A62" s="138" t="s">
        <v>890</v>
      </c>
      <c r="B62" s="83" t="n">
        <v>12586.9820838168</v>
      </c>
      <c r="C62" s="102" t="n">
        <f aca="false">SUM(D62:J62)</f>
        <v>34713.0528120952</v>
      </c>
      <c r="D62" s="585" t="n">
        <v>14011.1700749403</v>
      </c>
      <c r="E62" s="585" t="n">
        <v>0</v>
      </c>
      <c r="F62" s="87" t="n">
        <v>1030.73783267602</v>
      </c>
      <c r="G62" s="566" t="n">
        <v>0</v>
      </c>
      <c r="H62" s="567" t="n">
        <v>0</v>
      </c>
      <c r="I62" s="566" t="n">
        <v>690.064365535122</v>
      </c>
      <c r="J62" s="586" t="n">
        <v>18981.0805389438</v>
      </c>
      <c r="K62" s="41" t="n">
        <v>2720.68894512073</v>
      </c>
    </row>
    <row r="63" customFormat="false" ht="12.75" hidden="false" customHeight="true" outlineLevel="0" collapsed="false">
      <c r="A63" s="138" t="s">
        <v>891</v>
      </c>
      <c r="B63" s="83" t="n">
        <v>818.833993084864</v>
      </c>
      <c r="C63" s="102" t="n">
        <f aca="false">SUM(D63:J63)</f>
        <v>6290.05104622092</v>
      </c>
      <c r="D63" s="585" t="n">
        <v>4323.71941137592</v>
      </c>
      <c r="E63" s="585" t="n">
        <v>0</v>
      </c>
      <c r="F63" s="87" t="n">
        <v>111.503665325714</v>
      </c>
      <c r="G63" s="566" t="n">
        <v>0</v>
      </c>
      <c r="H63" s="567" t="n">
        <v>0</v>
      </c>
      <c r="I63" s="566" t="n">
        <v>9.87718754395341</v>
      </c>
      <c r="J63" s="586" t="n">
        <v>1844.95078197533</v>
      </c>
      <c r="K63" s="41" t="n">
        <v>325.082318810381</v>
      </c>
    </row>
    <row r="64" customFormat="false" ht="12.75" hidden="false" customHeight="true" outlineLevel="0" collapsed="false">
      <c r="A64" s="138" t="s">
        <v>673</v>
      </c>
      <c r="B64" s="83" t="n">
        <v>2203.60816974967</v>
      </c>
      <c r="C64" s="102" t="n">
        <f aca="false">SUM(D64:J64)</f>
        <v>10049.1405110511</v>
      </c>
      <c r="D64" s="585" t="n">
        <v>6119.95862436243</v>
      </c>
      <c r="E64" s="585" t="n">
        <v>0</v>
      </c>
      <c r="F64" s="87" t="n">
        <v>141.323535123192</v>
      </c>
      <c r="G64" s="566" t="n">
        <v>0</v>
      </c>
      <c r="H64" s="567" t="n">
        <v>0</v>
      </c>
      <c r="I64" s="566" t="n">
        <v>46.2210373443608</v>
      </c>
      <c r="J64" s="586" t="n">
        <v>3741.6373142211</v>
      </c>
      <c r="K64" s="41" t="n">
        <v>654.165650775352</v>
      </c>
    </row>
    <row r="65" customFormat="false" ht="12.75" hidden="false" customHeight="true" outlineLevel="0" collapsed="false">
      <c r="A65" s="138" t="s">
        <v>892</v>
      </c>
      <c r="B65" s="83" t="n">
        <v>1316.63764895518</v>
      </c>
      <c r="C65" s="102" t="n">
        <f aca="false">SUM(D65:J65)</f>
        <v>4202.34970718719</v>
      </c>
      <c r="D65" s="585" t="n">
        <v>2448.85642842868</v>
      </c>
      <c r="E65" s="585" t="n">
        <v>0</v>
      </c>
      <c r="F65" s="87" t="n">
        <v>73.4637454876097</v>
      </c>
      <c r="G65" s="566" t="n">
        <v>0</v>
      </c>
      <c r="H65" s="567" t="n">
        <v>0</v>
      </c>
      <c r="I65" s="566" t="n">
        <v>69.5058567933751</v>
      </c>
      <c r="J65" s="586" t="n">
        <v>1610.52367647753</v>
      </c>
      <c r="K65" s="41" t="n">
        <v>277.087770600724</v>
      </c>
    </row>
    <row r="66" customFormat="false" ht="12.75" hidden="false" customHeight="true" outlineLevel="0" collapsed="false">
      <c r="A66" s="138" t="s">
        <v>893</v>
      </c>
      <c r="B66" s="83" t="n">
        <v>3902.23794499552</v>
      </c>
      <c r="C66" s="102" t="n">
        <f aca="false">SUM(D66:J66)</f>
        <v>24558.3888996576</v>
      </c>
      <c r="D66" s="585" t="n">
        <v>13625.6043694959</v>
      </c>
      <c r="E66" s="585" t="n">
        <v>0</v>
      </c>
      <c r="F66" s="87" t="n">
        <v>400.947474022072</v>
      </c>
      <c r="G66" s="566" t="n">
        <v>0</v>
      </c>
      <c r="H66" s="567" t="n">
        <v>0</v>
      </c>
      <c r="I66" s="566" t="n">
        <v>69.1007203867167</v>
      </c>
      <c r="J66" s="586" t="n">
        <v>10462.7363357529</v>
      </c>
      <c r="K66" s="41" t="n">
        <v>1411.35739028138</v>
      </c>
    </row>
    <row r="67" customFormat="false" ht="12.75" hidden="false" customHeight="true" outlineLevel="0" collapsed="false">
      <c r="A67" s="138" t="s">
        <v>119</v>
      </c>
      <c r="B67" s="83" t="n">
        <v>1206.46603435839</v>
      </c>
      <c r="C67" s="102" t="n">
        <f aca="false">SUM(D67:J67)</f>
        <v>7330.82216706659</v>
      </c>
      <c r="D67" s="585" t="n">
        <v>3822.45018754579</v>
      </c>
      <c r="E67" s="585" t="n">
        <v>0</v>
      </c>
      <c r="F67" s="87" t="n">
        <v>98.7738981632188</v>
      </c>
      <c r="G67" s="566" t="n">
        <v>0</v>
      </c>
      <c r="H67" s="567" t="n">
        <v>0</v>
      </c>
      <c r="I67" s="566" t="n">
        <v>6.18736215998915</v>
      </c>
      <c r="J67" s="586" t="n">
        <v>3403.41071919759</v>
      </c>
      <c r="K67" s="41" t="n">
        <v>504.127657478253</v>
      </c>
    </row>
    <row r="68" customFormat="false" ht="12.75" hidden="false" customHeight="true" outlineLevel="0" collapsed="false">
      <c r="A68" s="138" t="s">
        <v>120</v>
      </c>
      <c r="B68" s="83" t="n">
        <v>493.926011434153</v>
      </c>
      <c r="C68" s="102" t="n">
        <f aca="false">SUM(D68:J68)</f>
        <v>3734.13000351661</v>
      </c>
      <c r="D68" s="585" t="n">
        <v>1939.26687751385</v>
      </c>
      <c r="E68" s="585" t="n">
        <v>0</v>
      </c>
      <c r="F68" s="87" t="n">
        <v>9.00730185136715</v>
      </c>
      <c r="G68" s="566" t="n">
        <v>0</v>
      </c>
      <c r="H68" s="567" t="n">
        <v>0</v>
      </c>
      <c r="I68" s="566" t="n">
        <v>19.4722014858397</v>
      </c>
      <c r="J68" s="586" t="n">
        <v>1766.38362266556</v>
      </c>
      <c r="K68" s="41" t="n">
        <v>195.049391286229</v>
      </c>
    </row>
    <row r="69" customFormat="false" ht="12.75" hidden="false" customHeight="true" outlineLevel="0" collapsed="false">
      <c r="A69" s="138" t="s">
        <v>894</v>
      </c>
      <c r="B69" s="83" t="n">
        <v>497.151602912709</v>
      </c>
      <c r="C69" s="102" t="n">
        <f aca="false">SUM(D69:J69)</f>
        <v>2898.71872143603</v>
      </c>
      <c r="D69" s="585" t="n">
        <v>2051.28995792361</v>
      </c>
      <c r="E69" s="585" t="n">
        <v>0</v>
      </c>
      <c r="F69" s="87" t="n">
        <v>26.6748093528706</v>
      </c>
      <c r="G69" s="566" t="n">
        <v>0</v>
      </c>
      <c r="H69" s="567" t="n">
        <v>0</v>
      </c>
      <c r="I69" s="566" t="n">
        <v>10.8808063502552</v>
      </c>
      <c r="J69" s="586" t="n">
        <v>809.873147809295</v>
      </c>
      <c r="K69" s="41" t="n">
        <v>208.052684038644</v>
      </c>
    </row>
    <row r="70" customFormat="false" ht="12.75" hidden="false" customHeight="true" outlineLevel="0" collapsed="false">
      <c r="A70" s="138" t="s">
        <v>895</v>
      </c>
      <c r="B70" s="83" t="n">
        <v>1294.72825917933</v>
      </c>
      <c r="C70" s="102" t="n">
        <f aca="false">SUM(D70:J70)</f>
        <v>7018.52532529576</v>
      </c>
      <c r="D70" s="585" t="n">
        <v>4648.13591910193</v>
      </c>
      <c r="E70" s="585" t="n">
        <v>0</v>
      </c>
      <c r="F70" s="87" t="n">
        <v>117.812843287045</v>
      </c>
      <c r="G70" s="566" t="n">
        <v>0</v>
      </c>
      <c r="H70" s="567" t="n">
        <v>0</v>
      </c>
      <c r="I70" s="566" t="n">
        <v>55.8441384741036</v>
      </c>
      <c r="J70" s="586" t="n">
        <v>2196.73242443268</v>
      </c>
      <c r="K70" s="41" t="n">
        <v>462.117019355065</v>
      </c>
    </row>
    <row r="71" customFormat="false" ht="12.75" hidden="false" customHeight="true" outlineLevel="0" collapsed="false">
      <c r="A71" s="138" t="s">
        <v>635</v>
      </c>
      <c r="B71" s="83" t="n">
        <v>812.615207305185</v>
      </c>
      <c r="C71" s="102" t="n">
        <f aca="false">SUM(D71:J71)</f>
        <v>4270.02092595045</v>
      </c>
      <c r="D71" s="585" t="n">
        <v>2365.82795374262</v>
      </c>
      <c r="E71" s="585" t="n">
        <v>0</v>
      </c>
      <c r="F71" s="87" t="n">
        <v>45.3247012032361</v>
      </c>
      <c r="G71" s="566" t="n">
        <v>0</v>
      </c>
      <c r="H71" s="567" t="n">
        <v>0</v>
      </c>
      <c r="I71" s="566" t="n">
        <v>5.84950483183635</v>
      </c>
      <c r="J71" s="586" t="n">
        <v>1853.01876617276</v>
      </c>
      <c r="K71" s="41" t="n">
        <v>291.073706996372</v>
      </c>
    </row>
    <row r="72" customFormat="false" ht="12.75" hidden="false" customHeight="true" outlineLevel="0" collapsed="false">
      <c r="A72" s="138" t="s">
        <v>238</v>
      </c>
      <c r="B72" s="83" t="n">
        <v>1753.12824568228</v>
      </c>
      <c r="C72" s="102" t="n">
        <f aca="false">SUM(D72:J72)</f>
        <v>9395.22457253653</v>
      </c>
      <c r="D72" s="585" t="n">
        <v>4064.1840528752</v>
      </c>
      <c r="E72" s="585" t="n">
        <v>0</v>
      </c>
      <c r="F72" s="87" t="n">
        <v>85.2641598244351</v>
      </c>
      <c r="G72" s="566" t="n">
        <v>0</v>
      </c>
      <c r="H72" s="567" t="n">
        <v>0</v>
      </c>
      <c r="I72" s="566" t="n">
        <v>46.7766229480049</v>
      </c>
      <c r="J72" s="586" t="n">
        <v>5198.9997368889</v>
      </c>
      <c r="K72" s="41" t="n">
        <v>647.163877754821</v>
      </c>
    </row>
    <row r="73" customFormat="false" ht="12.75" hidden="false" customHeight="true" outlineLevel="0" collapsed="false">
      <c r="A73" s="138" t="s">
        <v>675</v>
      </c>
      <c r="B73" s="83" t="n">
        <v>1039.93514774975</v>
      </c>
      <c r="C73" s="102" t="n">
        <f aca="false">SUM(D73:J73)</f>
        <v>3115.98299368474</v>
      </c>
      <c r="D73" s="585" t="n">
        <v>1793.75672541021</v>
      </c>
      <c r="E73" s="585" t="n">
        <v>0</v>
      </c>
      <c r="F73" s="87" t="n">
        <v>52.0790444807141</v>
      </c>
      <c r="G73" s="566" t="n">
        <v>0</v>
      </c>
      <c r="H73" s="567" t="n">
        <v>0</v>
      </c>
      <c r="I73" s="566" t="n">
        <v>8.60244977208855</v>
      </c>
      <c r="J73" s="586" t="n">
        <v>1261.54477402172</v>
      </c>
      <c r="K73" s="41" t="n">
        <v>284.071933975841</v>
      </c>
    </row>
    <row r="74" customFormat="false" ht="12.75" hidden="false" customHeight="true" outlineLevel="0" collapsed="false">
      <c r="A74" s="138" t="s">
        <v>240</v>
      </c>
      <c r="B74" s="83" t="n">
        <v>2230.75267710517</v>
      </c>
      <c r="C74" s="102" t="n">
        <f aca="false">SUM(D74:J74)</f>
        <v>6698.98425783054</v>
      </c>
      <c r="D74" s="585" t="n">
        <v>3620.03593432576</v>
      </c>
      <c r="E74" s="585" t="n">
        <v>0</v>
      </c>
      <c r="F74" s="87" t="n">
        <v>146.322040007539</v>
      </c>
      <c r="G74" s="566" t="n">
        <v>0</v>
      </c>
      <c r="H74" s="567" t="n">
        <v>0</v>
      </c>
      <c r="I74" s="566" t="n">
        <v>120.197112774032</v>
      </c>
      <c r="J74" s="586" t="n">
        <v>2812.4291707232</v>
      </c>
      <c r="K74" s="41" t="n">
        <v>522.132216673905</v>
      </c>
    </row>
    <row r="75" customFormat="false" ht="12.75" hidden="false" customHeight="true" outlineLevel="0" collapsed="false">
      <c r="A75" s="138" t="s">
        <v>769</v>
      </c>
      <c r="B75" s="83" t="n">
        <v>878.611753780604</v>
      </c>
      <c r="C75" s="102" t="n">
        <f aca="false">SUM(D75:J75)</f>
        <v>3593.0939798251</v>
      </c>
      <c r="D75" s="585" t="n">
        <v>2148.51513713857</v>
      </c>
      <c r="E75" s="585" t="n">
        <v>0</v>
      </c>
      <c r="F75" s="87" t="n">
        <v>72.5298662359011</v>
      </c>
      <c r="G75" s="566" t="n">
        <v>0</v>
      </c>
      <c r="H75" s="567" t="n">
        <v>0</v>
      </c>
      <c r="I75" s="566" t="n">
        <v>62.1175545707913</v>
      </c>
      <c r="J75" s="586" t="n">
        <v>1309.93142187983</v>
      </c>
      <c r="K75" s="41" t="n">
        <v>262.0663616256</v>
      </c>
    </row>
    <row r="76" customFormat="false" ht="12.75" hidden="false" customHeight="true" outlineLevel="0" collapsed="false">
      <c r="A76" s="138" t="s">
        <v>896</v>
      </c>
      <c r="B76" s="83" t="n">
        <v>6066.12500229788</v>
      </c>
      <c r="C76" s="102" t="n">
        <f aca="false">SUM(D76:J76)</f>
        <v>22405.5479994083</v>
      </c>
      <c r="D76" s="585" t="n">
        <v>11277.9680012806</v>
      </c>
      <c r="E76" s="585" t="n">
        <v>0</v>
      </c>
      <c r="F76" s="87" t="n">
        <v>477.598083064404</v>
      </c>
      <c r="G76" s="566" t="n">
        <v>0</v>
      </c>
      <c r="H76" s="567" t="n">
        <v>0</v>
      </c>
      <c r="I76" s="566" t="n">
        <v>336.117314348514</v>
      </c>
      <c r="J76" s="586" t="n">
        <v>10313.8646007148</v>
      </c>
      <c r="K76" s="41" t="n">
        <v>2031.51442924272</v>
      </c>
    </row>
    <row r="77" customFormat="false" ht="12.75" hidden="false" customHeight="true" outlineLevel="0" collapsed="false">
      <c r="A77" s="138" t="s">
        <v>897</v>
      </c>
      <c r="B77" s="83" t="n">
        <v>1154.3812374653</v>
      </c>
      <c r="C77" s="102" t="n">
        <f aca="false">SUM(D77:J77)</f>
        <v>9244.42624901116</v>
      </c>
      <c r="D77" s="585" t="n">
        <v>5196.23883493671</v>
      </c>
      <c r="E77" s="585" t="n">
        <v>0</v>
      </c>
      <c r="F77" s="87" t="n">
        <v>169.432823065072</v>
      </c>
      <c r="G77" s="566" t="n">
        <v>0</v>
      </c>
      <c r="H77" s="567" t="n">
        <v>0</v>
      </c>
      <c r="I77" s="566" t="n">
        <v>18.1611256017711</v>
      </c>
      <c r="J77" s="586" t="n">
        <v>3860.59346540761</v>
      </c>
      <c r="K77" s="41" t="n">
        <v>575.145640972213</v>
      </c>
    </row>
    <row r="78" customFormat="false" ht="12.75" hidden="false" customHeight="true" outlineLevel="0" collapsed="false">
      <c r="A78" s="138" t="s">
        <v>898</v>
      </c>
      <c r="B78" s="83" t="n">
        <v>955.253055124321</v>
      </c>
      <c r="C78" s="102" t="n">
        <f aca="false">SUM(D78:J78)</f>
        <v>1985.10521120084</v>
      </c>
      <c r="D78" s="585" t="n">
        <v>1285.67026958863</v>
      </c>
      <c r="E78" s="585" t="n">
        <v>0</v>
      </c>
      <c r="F78" s="87" t="n">
        <v>37.4016367999265</v>
      </c>
      <c r="G78" s="566" t="n">
        <v>0</v>
      </c>
      <c r="H78" s="567" t="n">
        <v>0</v>
      </c>
      <c r="I78" s="566" t="n">
        <v>1.29601594448348</v>
      </c>
      <c r="J78" s="586" t="n">
        <v>660.737288867804</v>
      </c>
      <c r="K78" s="41" t="n">
        <v>185.046858399756</v>
      </c>
    </row>
    <row r="79" customFormat="false" ht="12.75" hidden="false" customHeight="true" outlineLevel="0" collapsed="false">
      <c r="A79" s="138" t="s">
        <v>124</v>
      </c>
      <c r="B79" s="83" t="n">
        <v>5059.07697616823</v>
      </c>
      <c r="C79" s="102" t="n">
        <f aca="false">SUM(D79:J79)</f>
        <v>26133.3290722577</v>
      </c>
      <c r="D79" s="585" t="n">
        <v>12438.4511726063</v>
      </c>
      <c r="E79" s="585" t="n">
        <v>0</v>
      </c>
      <c r="F79" s="87" t="n">
        <v>925.388216334165</v>
      </c>
      <c r="G79" s="566" t="n">
        <v>0</v>
      </c>
      <c r="H79" s="567" t="n">
        <v>0</v>
      </c>
      <c r="I79" s="566" t="n">
        <v>244.027005402894</v>
      </c>
      <c r="J79" s="586" t="n">
        <v>12525.4626779144</v>
      </c>
      <c r="K79" s="41" t="n">
        <v>1738.44021566905</v>
      </c>
    </row>
    <row r="80" customFormat="false" ht="12.75" hidden="false" customHeight="true" outlineLevel="0" collapsed="false">
      <c r="A80" s="138" t="s">
        <v>899</v>
      </c>
      <c r="B80" s="83" t="n">
        <v>437.165561880852</v>
      </c>
      <c r="C80" s="102" t="n">
        <f aca="false">SUM(D80:J80)</f>
        <v>4496.91656965834</v>
      </c>
      <c r="D80" s="585" t="n">
        <v>2831.47849337421</v>
      </c>
      <c r="E80" s="585" t="n">
        <v>0</v>
      </c>
      <c r="F80" s="87" t="n">
        <v>15.4524139803238</v>
      </c>
      <c r="G80" s="566" t="n">
        <v>0</v>
      </c>
      <c r="H80" s="567" t="n">
        <v>0</v>
      </c>
      <c r="I80" s="566" t="n">
        <v>6.96988823621135</v>
      </c>
      <c r="J80" s="586" t="n">
        <v>1643.0157740676</v>
      </c>
      <c r="K80" s="41" t="n">
        <v>274.069401089368</v>
      </c>
    </row>
    <row r="81" customFormat="false" ht="12.75" hidden="false" customHeight="true" outlineLevel="0" collapsed="false">
      <c r="A81" s="138" t="s">
        <v>126</v>
      </c>
      <c r="B81" s="83" t="n">
        <v>1250.22496763654</v>
      </c>
      <c r="C81" s="102" t="n">
        <f aca="false">SUM(D81:J81)</f>
        <v>4179.86600933024</v>
      </c>
      <c r="D81" s="585" t="n">
        <v>2115.14879831283</v>
      </c>
      <c r="E81" s="585" t="n">
        <v>0</v>
      </c>
      <c r="F81" s="87" t="n">
        <v>99.2935374575616</v>
      </c>
      <c r="G81" s="566" t="n">
        <v>0</v>
      </c>
      <c r="H81" s="567" t="n">
        <v>314.72901</v>
      </c>
      <c r="I81" s="566" t="n">
        <v>46.9016685101985</v>
      </c>
      <c r="J81" s="586" t="n">
        <v>1603.79299504965</v>
      </c>
      <c r="K81" s="41" t="n">
        <v>304.096325857835</v>
      </c>
    </row>
    <row r="82" customFormat="false" ht="12.75" hidden="false" customHeight="true" outlineLevel="0" collapsed="false">
      <c r="A82" s="138" t="s">
        <v>127</v>
      </c>
      <c r="B82" s="83" t="n">
        <v>3331.42062604692</v>
      </c>
      <c r="C82" s="102" t="n">
        <f aca="false">SUM(D82:J82)</f>
        <v>10703.0732191338</v>
      </c>
      <c r="D82" s="585" t="n">
        <v>6066.24968076789</v>
      </c>
      <c r="E82" s="585" t="n">
        <v>0</v>
      </c>
      <c r="F82" s="87" t="n">
        <v>159.084717359868</v>
      </c>
      <c r="G82" s="566" t="n">
        <v>0</v>
      </c>
      <c r="H82" s="567" t="n">
        <v>0</v>
      </c>
      <c r="I82" s="566" t="n">
        <v>165.877394149406</v>
      </c>
      <c r="J82" s="586" t="n">
        <v>4311.86142685667</v>
      </c>
      <c r="K82" s="41" t="n">
        <v>1078.27304516182</v>
      </c>
    </row>
    <row r="83" customFormat="false" ht="12.75" hidden="false" customHeight="true" outlineLevel="0" collapsed="false">
      <c r="A83" s="138" t="s">
        <v>475</v>
      </c>
      <c r="B83" s="83" t="n">
        <v>654.581838053088</v>
      </c>
      <c r="C83" s="102" t="n">
        <f aca="false">SUM(D83:J83)</f>
        <v>3876.30683842695</v>
      </c>
      <c r="D83" s="585" t="n">
        <v>2029.49168911027</v>
      </c>
      <c r="E83" s="585" t="n">
        <v>0</v>
      </c>
      <c r="F83" s="87" t="n">
        <v>45.2587047566235</v>
      </c>
      <c r="G83" s="566" t="n">
        <v>0</v>
      </c>
      <c r="H83" s="567" t="n">
        <v>0</v>
      </c>
      <c r="I83" s="566" t="n">
        <v>12.1594793323972</v>
      </c>
      <c r="J83" s="586" t="n">
        <v>1789.39696522766</v>
      </c>
      <c r="K83" s="41" t="n">
        <v>266.067374780189</v>
      </c>
    </row>
    <row r="84" customFormat="false" ht="12.75" hidden="false" customHeight="true" outlineLevel="0" collapsed="false">
      <c r="A84" s="138" t="s">
        <v>680</v>
      </c>
      <c r="B84" s="83" t="n">
        <v>1409.57811309868</v>
      </c>
      <c r="C84" s="102" t="n">
        <f aca="false">SUM(D84:J84)</f>
        <v>5094.56441766516</v>
      </c>
      <c r="D84" s="585" t="n">
        <v>2169.65608233288</v>
      </c>
      <c r="E84" s="585" t="n">
        <v>0</v>
      </c>
      <c r="F84" s="87" t="n">
        <v>80.1336486139389</v>
      </c>
      <c r="G84" s="566" t="n">
        <v>0</v>
      </c>
      <c r="H84" s="567" t="n">
        <v>0</v>
      </c>
      <c r="I84" s="566" t="n">
        <v>29.2051580658409</v>
      </c>
      <c r="J84" s="586" t="n">
        <v>2815.5695286525</v>
      </c>
      <c r="K84" s="41" t="n">
        <v>403.102075324873</v>
      </c>
    </row>
    <row r="85" customFormat="false" ht="12.75" hidden="false" customHeight="true" outlineLevel="0" collapsed="false">
      <c r="A85" s="138" t="s">
        <v>824</v>
      </c>
      <c r="B85" s="83" t="n">
        <v>3530.62243277004</v>
      </c>
      <c r="C85" s="102" t="n">
        <f aca="false">SUM(D85:J85)</f>
        <v>15631.8627773317</v>
      </c>
      <c r="D85" s="585" t="n">
        <v>10496.2615770293</v>
      </c>
      <c r="E85" s="585" t="n">
        <v>0</v>
      </c>
      <c r="F85" s="87" t="n">
        <v>698.622045307395</v>
      </c>
      <c r="G85" s="566" t="n">
        <v>0</v>
      </c>
      <c r="H85" s="567" t="n">
        <v>0</v>
      </c>
      <c r="I85" s="566" t="n">
        <v>203.665315922692</v>
      </c>
      <c r="J85" s="586" t="n">
        <v>4233.3138390723</v>
      </c>
      <c r="K85" s="41" t="n">
        <v>835.264579247671</v>
      </c>
    </row>
    <row r="86" customFormat="false" ht="12.75" hidden="false" customHeight="true" outlineLevel="0" collapsed="false">
      <c r="A86" s="138" t="s">
        <v>900</v>
      </c>
      <c r="B86" s="83" t="n">
        <v>558.608607072409</v>
      </c>
      <c r="C86" s="102" t="n">
        <f aca="false">SUM(D86:J86)</f>
        <v>2723.49533706789</v>
      </c>
      <c r="D86" s="585" t="n">
        <v>1533.2840753827</v>
      </c>
      <c r="E86" s="585" t="n">
        <v>0</v>
      </c>
      <c r="F86" s="87" t="n">
        <v>30.9915600448788</v>
      </c>
      <c r="G86" s="566" t="n">
        <v>0</v>
      </c>
      <c r="H86" s="567" t="n">
        <v>0</v>
      </c>
      <c r="I86" s="566" t="n">
        <v>10.4097827079118</v>
      </c>
      <c r="J86" s="586" t="n">
        <v>1148.8099189324</v>
      </c>
      <c r="K86" s="41" t="n">
        <v>172.04356564734</v>
      </c>
    </row>
    <row r="87" customFormat="false" ht="12.75" hidden="false" customHeight="true" outlineLevel="0" collapsed="false">
      <c r="A87" s="138" t="s">
        <v>683</v>
      </c>
      <c r="B87" s="83" t="n">
        <v>1724.10468047876</v>
      </c>
      <c r="C87" s="102" t="n">
        <f aca="false">SUM(D87:J87)</f>
        <v>7202.16802623181</v>
      </c>
      <c r="D87" s="585" t="n">
        <v>3277.25372332837</v>
      </c>
      <c r="E87" s="585" t="n">
        <v>0</v>
      </c>
      <c r="F87" s="87" t="n">
        <v>130.107538719227</v>
      </c>
      <c r="G87" s="566" t="n">
        <v>0</v>
      </c>
      <c r="H87" s="567" t="n">
        <v>0</v>
      </c>
      <c r="I87" s="566" t="n">
        <v>105.545774182727</v>
      </c>
      <c r="J87" s="586" t="n">
        <v>3689.26099000149</v>
      </c>
      <c r="K87" s="41" t="n">
        <v>493.124871303132</v>
      </c>
    </row>
    <row r="88" customFormat="false" ht="12.75" hidden="false" customHeight="true" outlineLevel="0" collapsed="false">
      <c r="A88" s="138" t="s">
        <v>901</v>
      </c>
      <c r="B88" s="83" t="n">
        <v>707.775475196123</v>
      </c>
      <c r="C88" s="102" t="n">
        <f aca="false">SUM(D88:J88)</f>
        <v>2271.12816324907</v>
      </c>
      <c r="D88" s="585" t="n">
        <v>1518.40307063015</v>
      </c>
      <c r="E88" s="585" t="n">
        <v>0</v>
      </c>
      <c r="F88" s="87" t="n">
        <v>18.3412786086832</v>
      </c>
      <c r="G88" s="566" t="n">
        <v>0</v>
      </c>
      <c r="H88" s="567" t="n">
        <v>0</v>
      </c>
      <c r="I88" s="566" t="n">
        <v>3.09978416056448</v>
      </c>
      <c r="J88" s="586" t="n">
        <v>731.284029849667</v>
      </c>
      <c r="K88" s="41" t="n">
        <v>152.038499874394</v>
      </c>
    </row>
    <row r="89" customFormat="false" ht="12.75" hidden="false" customHeight="true" outlineLevel="0" collapsed="false">
      <c r="A89" s="138" t="s">
        <v>129</v>
      </c>
      <c r="B89" s="83" t="n">
        <v>653.952834887025</v>
      </c>
      <c r="C89" s="102" t="n">
        <f aca="false">SUM(D89:J89)</f>
        <v>2817.57041342013</v>
      </c>
      <c r="D89" s="585" t="n">
        <v>1724.85090566988</v>
      </c>
      <c r="E89" s="585" t="n">
        <v>0</v>
      </c>
      <c r="F89" s="87" t="n">
        <v>72.3432021804292</v>
      </c>
      <c r="G89" s="566" t="n">
        <v>0</v>
      </c>
      <c r="H89" s="567" t="n">
        <v>0</v>
      </c>
      <c r="I89" s="566" t="n">
        <v>1.23481491340349</v>
      </c>
      <c r="J89" s="586" t="n">
        <v>1019.14149065641</v>
      </c>
      <c r="K89" s="41" t="n">
        <v>154.039006451688</v>
      </c>
    </row>
    <row r="90" customFormat="false" ht="12.75" hidden="false" customHeight="true" outlineLevel="0" collapsed="false">
      <c r="A90" s="138" t="s">
        <v>130</v>
      </c>
      <c r="B90" s="83" t="n">
        <v>2158.64642813491</v>
      </c>
      <c r="C90" s="102" t="n">
        <f aca="false">SUM(D90:J90)</f>
        <v>8649.7383962288</v>
      </c>
      <c r="D90" s="585" t="n">
        <v>4011.33220198464</v>
      </c>
      <c r="E90" s="585" t="n">
        <v>0</v>
      </c>
      <c r="F90" s="87" t="n">
        <v>139.141908621404</v>
      </c>
      <c r="G90" s="566" t="n">
        <v>0</v>
      </c>
      <c r="H90" s="567" t="n">
        <v>0</v>
      </c>
      <c r="I90" s="566" t="n">
        <v>102.100132101105</v>
      </c>
      <c r="J90" s="586" t="n">
        <v>4397.16415352165</v>
      </c>
      <c r="K90" s="41" t="n">
        <v>573.145134394919</v>
      </c>
    </row>
    <row r="91" customFormat="false" ht="12.75" hidden="false" customHeight="true" outlineLevel="0" collapsed="false">
      <c r="A91" s="138" t="s">
        <v>131</v>
      </c>
      <c r="B91" s="83" t="n">
        <v>1081.2549947319</v>
      </c>
      <c r="C91" s="102" t="n">
        <f aca="false">SUM(D91:J91)</f>
        <v>4156.21488423553</v>
      </c>
      <c r="D91" s="585" t="n">
        <v>2281.19933577801</v>
      </c>
      <c r="E91" s="585" t="n">
        <v>0</v>
      </c>
      <c r="F91" s="87" t="n">
        <v>64.2632338554482</v>
      </c>
      <c r="G91" s="566" t="n">
        <v>0</v>
      </c>
      <c r="H91" s="567" t="n">
        <v>0</v>
      </c>
      <c r="I91" s="566" t="n">
        <v>37.0781219877594</v>
      </c>
      <c r="J91" s="586" t="n">
        <v>1773.67419261431</v>
      </c>
      <c r="K91" s="41" t="n">
        <v>270.068387934778</v>
      </c>
    </row>
    <row r="92" customFormat="false" ht="12.75" hidden="false" customHeight="true" outlineLevel="0" collapsed="false">
      <c r="A92" s="138" t="s">
        <v>902</v>
      </c>
      <c r="B92" s="83" t="n">
        <v>2266.85764618328</v>
      </c>
      <c r="C92" s="102" t="n">
        <f aca="false">SUM(D92:J92)</f>
        <v>7544.20356567145</v>
      </c>
      <c r="D92" s="585" t="n">
        <v>4883.85165644389</v>
      </c>
      <c r="E92" s="585" t="n">
        <v>0</v>
      </c>
      <c r="F92" s="87" t="n">
        <v>143.927474759745</v>
      </c>
      <c r="G92" s="566" t="n">
        <v>0</v>
      </c>
      <c r="H92" s="567" t="n">
        <v>0</v>
      </c>
      <c r="I92" s="566" t="n">
        <v>92.4121450614476</v>
      </c>
      <c r="J92" s="586" t="n">
        <v>2424.01228940637</v>
      </c>
      <c r="K92" s="41" t="n">
        <v>496.125631169074</v>
      </c>
    </row>
    <row r="93" customFormat="false" ht="12.75" hidden="false" customHeight="true" outlineLevel="0" collapsed="false">
      <c r="A93" s="138" t="s">
        <v>903</v>
      </c>
      <c r="B93" s="83" t="n">
        <v>3535.07044226251</v>
      </c>
      <c r="C93" s="102" t="n">
        <f aca="false">SUM(D93:J93)</f>
        <v>10156.6486086055</v>
      </c>
      <c r="D93" s="585" t="n">
        <v>5415.27713138166</v>
      </c>
      <c r="E93" s="585" t="n">
        <v>0</v>
      </c>
      <c r="F93" s="87" t="n">
        <v>213.08639880101</v>
      </c>
      <c r="G93" s="566" t="n">
        <v>0</v>
      </c>
      <c r="H93" s="567" t="n">
        <v>0</v>
      </c>
      <c r="I93" s="566" t="n">
        <v>78.0242052140172</v>
      </c>
      <c r="J93" s="586" t="n">
        <v>4450.26087320879</v>
      </c>
      <c r="K93" s="41" t="n">
        <v>823.260776911178</v>
      </c>
    </row>
    <row r="94" customFormat="false" ht="12.75" hidden="false" customHeight="true" outlineLevel="0" collapsed="false">
      <c r="A94" s="138" t="s">
        <v>904</v>
      </c>
      <c r="B94" s="83" t="n">
        <v>641.964861752817</v>
      </c>
      <c r="C94" s="102" t="n">
        <f aca="false">SUM(D94:J94)</f>
        <v>2735.58430698606</v>
      </c>
      <c r="D94" s="585" t="n">
        <v>1119.6267789841</v>
      </c>
      <c r="E94" s="585" t="n">
        <v>0</v>
      </c>
      <c r="F94" s="87" t="n">
        <v>48.988868796002</v>
      </c>
      <c r="G94" s="566" t="n">
        <v>0</v>
      </c>
      <c r="H94" s="567" t="n">
        <v>0</v>
      </c>
      <c r="I94" s="566" t="n">
        <v>1.99870631704063</v>
      </c>
      <c r="J94" s="586" t="n">
        <v>1564.96995288892</v>
      </c>
      <c r="K94" s="41" t="n">
        <v>191.04837813164</v>
      </c>
    </row>
    <row r="95" customFormat="false" ht="12.75" hidden="false" customHeight="true" outlineLevel="0" collapsed="false">
      <c r="A95" s="138" t="s">
        <v>723</v>
      </c>
      <c r="B95" s="83" t="n">
        <v>2201.77683366255</v>
      </c>
      <c r="C95" s="102" t="n">
        <f aca="false">SUM(D95:J95)</f>
        <v>6881.63465812146</v>
      </c>
      <c r="D95" s="585" t="n">
        <v>4171.15959412529</v>
      </c>
      <c r="E95" s="585" t="n">
        <v>0</v>
      </c>
      <c r="F95" s="87" t="n">
        <v>103.11017852665</v>
      </c>
      <c r="G95" s="566" t="n">
        <v>0</v>
      </c>
      <c r="H95" s="567" t="n">
        <v>0</v>
      </c>
      <c r="I95" s="566" t="n">
        <v>30.7763984115457</v>
      </c>
      <c r="J95" s="586" t="n">
        <v>2576.58848705798</v>
      </c>
      <c r="K95" s="41" t="n">
        <v>467.133098243723</v>
      </c>
    </row>
    <row r="96" customFormat="false" ht="12.75" hidden="false" customHeight="true" outlineLevel="0" collapsed="false">
      <c r="A96" s="138" t="s">
        <v>905</v>
      </c>
      <c r="B96" s="83" t="n">
        <v>4921.06833566591</v>
      </c>
      <c r="C96" s="102" t="n">
        <f aca="false">SUM(D96:J96)</f>
        <v>11117.7835073055</v>
      </c>
      <c r="D96" s="585" t="n">
        <v>5320.6267693569</v>
      </c>
      <c r="E96" s="585" t="n">
        <v>0</v>
      </c>
      <c r="F96" s="87" t="n">
        <v>321.920677665843</v>
      </c>
      <c r="G96" s="566" t="n">
        <v>0</v>
      </c>
      <c r="H96" s="567" t="n">
        <v>0</v>
      </c>
      <c r="I96" s="566" t="n">
        <v>129.055761757706</v>
      </c>
      <c r="J96" s="586" t="n">
        <v>5346.18029852501</v>
      </c>
      <c r="K96" s="41" t="n">
        <v>748.189459908201</v>
      </c>
    </row>
    <row r="97" customFormat="false" ht="12.75" hidden="false" customHeight="true" outlineLevel="0" collapsed="false">
      <c r="A97" s="138" t="s">
        <v>724</v>
      </c>
      <c r="B97" s="83" t="n">
        <v>926.021024644964</v>
      </c>
      <c r="C97" s="102" t="n">
        <f aca="false">SUM(D97:J97)</f>
        <v>3457.59922202917</v>
      </c>
      <c r="D97" s="585" t="n">
        <v>1950.28991407003</v>
      </c>
      <c r="E97" s="585" t="n">
        <v>0</v>
      </c>
      <c r="F97" s="87" t="n">
        <v>41.5822418583226</v>
      </c>
      <c r="G97" s="566" t="n">
        <v>0</v>
      </c>
      <c r="H97" s="567" t="n">
        <v>0</v>
      </c>
      <c r="I97" s="566" t="n">
        <v>10.9552649345338</v>
      </c>
      <c r="J97" s="586" t="n">
        <v>1454.77180116629</v>
      </c>
      <c r="K97" s="41" t="n">
        <v>217.05496363647</v>
      </c>
    </row>
    <row r="98" customFormat="false" ht="12.75" hidden="false" customHeight="true" outlineLevel="0" collapsed="false">
      <c r="A98" s="138" t="s">
        <v>906</v>
      </c>
      <c r="B98" s="83" t="n">
        <v>299.493224107248</v>
      </c>
      <c r="C98" s="102" t="n">
        <f aca="false">SUM(D98:J98)</f>
        <v>1551.91240322599</v>
      </c>
      <c r="D98" s="585" t="n">
        <v>750.976088866114</v>
      </c>
      <c r="E98" s="585" t="n">
        <v>0</v>
      </c>
      <c r="F98" s="87" t="n">
        <v>2.27383414853415</v>
      </c>
      <c r="G98" s="566" t="n">
        <v>0</v>
      </c>
      <c r="H98" s="567" t="n">
        <v>0</v>
      </c>
      <c r="I98" s="566" t="n">
        <v>0.118156440893958</v>
      </c>
      <c r="J98" s="586" t="n">
        <v>798.544323770445</v>
      </c>
      <c r="K98" s="41" t="n">
        <v>108.027355173911</v>
      </c>
    </row>
    <row r="99" customFormat="false" ht="12.75" hidden="false" customHeight="true" outlineLevel="0" collapsed="false">
      <c r="A99" s="138" t="s">
        <v>907</v>
      </c>
      <c r="B99" s="83" t="n">
        <v>1410.05591687509</v>
      </c>
      <c r="C99" s="102" t="n">
        <f aca="false">SUM(D99:J99)</f>
        <v>3314.45858963116</v>
      </c>
      <c r="D99" s="585" t="n">
        <v>1508.30231282869</v>
      </c>
      <c r="E99" s="585" t="n">
        <v>0</v>
      </c>
      <c r="F99" s="87" t="n">
        <v>69.1501128377673</v>
      </c>
      <c r="G99" s="566" t="n">
        <v>0</v>
      </c>
      <c r="H99" s="567" t="n">
        <v>0</v>
      </c>
      <c r="I99" s="566" t="n">
        <v>18.2835677169619</v>
      </c>
      <c r="J99" s="586" t="n">
        <v>1718.72259624773</v>
      </c>
      <c r="K99" s="41" t="n">
        <v>282.071427398546</v>
      </c>
    </row>
    <row r="100" customFormat="false" ht="12.75" hidden="false" customHeight="true" outlineLevel="0" collapsed="false">
      <c r="A100" s="138" t="s">
        <v>132</v>
      </c>
      <c r="B100" s="83" t="n">
        <v>1719.96530749301</v>
      </c>
      <c r="C100" s="102" t="n">
        <f aca="false">SUM(D100:J100)</f>
        <v>12002.6707339719</v>
      </c>
      <c r="D100" s="585" t="n">
        <v>8320.89120711133</v>
      </c>
      <c r="E100" s="585" t="n">
        <v>0</v>
      </c>
      <c r="F100" s="87" t="n">
        <v>195.149035920987</v>
      </c>
      <c r="G100" s="566" t="n">
        <v>0</v>
      </c>
      <c r="H100" s="567" t="n">
        <v>0</v>
      </c>
      <c r="I100" s="566" t="n">
        <v>50.2367341870075</v>
      </c>
      <c r="J100" s="586" t="n">
        <v>3436.39375675262</v>
      </c>
      <c r="K100" s="41" t="n">
        <v>702.177808630424</v>
      </c>
    </row>
    <row r="101" customFormat="false" ht="12.75" hidden="false" customHeight="true" outlineLevel="0" collapsed="false">
      <c r="A101" s="138" t="s">
        <v>134</v>
      </c>
      <c r="B101" s="83" t="n">
        <v>4218.10821109688</v>
      </c>
      <c r="C101" s="102" t="n">
        <f aca="false">SUM(D101:J101)</f>
        <v>21784.4456860331</v>
      </c>
      <c r="D101" s="585" t="n">
        <v>13860.8397677089</v>
      </c>
      <c r="E101" s="585" t="n">
        <v>0</v>
      </c>
      <c r="F101" s="87" t="n">
        <v>238.917351779427</v>
      </c>
      <c r="G101" s="566" t="n">
        <v>0</v>
      </c>
      <c r="H101" s="567" t="n">
        <v>0</v>
      </c>
      <c r="I101" s="566" t="n">
        <v>120.677188401338</v>
      </c>
      <c r="J101" s="586" t="n">
        <v>7564.01137814344</v>
      </c>
      <c r="K101" s="41" t="n">
        <v>1485.37613364128</v>
      </c>
    </row>
    <row r="102" customFormat="false" ht="12.75" hidden="false" customHeight="true" outlineLevel="0" collapsed="false">
      <c r="A102" s="138" t="s">
        <v>908</v>
      </c>
      <c r="B102" s="83" t="n">
        <v>971.769308315815</v>
      </c>
      <c r="C102" s="102" t="n">
        <f aca="false">SUM(D102:J102)</f>
        <v>6885.05439603798</v>
      </c>
      <c r="D102" s="585" t="n">
        <v>3431.45966725143</v>
      </c>
      <c r="E102" s="585" t="n">
        <v>0</v>
      </c>
      <c r="F102" s="87" t="n">
        <v>33.5910356501795</v>
      </c>
      <c r="G102" s="566" t="n">
        <v>0</v>
      </c>
      <c r="H102" s="567" t="n">
        <v>0</v>
      </c>
      <c r="I102" s="566" t="n">
        <v>55.8753097453327</v>
      </c>
      <c r="J102" s="586" t="n">
        <v>3364.12838339103</v>
      </c>
      <c r="K102" s="41" t="n">
        <v>372.094223376806</v>
      </c>
    </row>
    <row r="103" customFormat="false" ht="12.75" hidden="false" customHeight="true" outlineLevel="0" collapsed="false">
      <c r="A103" s="138" t="s">
        <v>252</v>
      </c>
      <c r="B103" s="83" t="n">
        <v>5316.11616821203</v>
      </c>
      <c r="C103" s="102" t="n">
        <f aca="false">SUM(D103:J103)</f>
        <v>28617.7102606838</v>
      </c>
      <c r="D103" s="585" t="n">
        <v>15008.1904755089</v>
      </c>
      <c r="E103" s="585" t="n">
        <v>0</v>
      </c>
      <c r="F103" s="87" t="n">
        <v>418.397228928876</v>
      </c>
      <c r="G103" s="566" t="n">
        <v>0</v>
      </c>
      <c r="H103" s="567" t="n">
        <v>7.75039</v>
      </c>
      <c r="I103" s="566" t="n">
        <v>199.315406577696</v>
      </c>
      <c r="J103" s="586" t="n">
        <v>12984.0567596683</v>
      </c>
      <c r="K103" s="41" t="n">
        <v>2245.56863301325</v>
      </c>
    </row>
    <row r="104" customFormat="false" ht="12.75" hidden="false" customHeight="true" outlineLevel="0" collapsed="false">
      <c r="A104" s="138" t="s">
        <v>909</v>
      </c>
      <c r="B104" s="83" t="n">
        <v>179.302052100457</v>
      </c>
      <c r="C104" s="102" t="n">
        <f aca="false">SUM(D104:J104)</f>
        <v>651.600876495866</v>
      </c>
      <c r="D104" s="585" t="n">
        <v>413.385754845004</v>
      </c>
      <c r="E104" s="585" t="n">
        <v>0</v>
      </c>
      <c r="F104" s="87" t="n">
        <v>10.418060837353</v>
      </c>
      <c r="G104" s="566" t="n">
        <v>0</v>
      </c>
      <c r="H104" s="567" t="n">
        <v>0</v>
      </c>
      <c r="I104" s="566" t="n">
        <v>0.109144508961368</v>
      </c>
      <c r="J104" s="586" t="n">
        <v>227.687916304548</v>
      </c>
      <c r="K104" s="41" t="n">
        <v>53.0134242983083</v>
      </c>
    </row>
    <row r="105" customFormat="false" ht="12.75" hidden="false" customHeight="true" outlineLevel="0" collapsed="false">
      <c r="A105" s="138" t="s">
        <v>910</v>
      </c>
      <c r="B105" s="83" t="n">
        <v>1005.28024016161</v>
      </c>
      <c r="C105" s="102" t="n">
        <f aca="false">SUM(D105:J105)</f>
        <v>7183.65909935749</v>
      </c>
      <c r="D105" s="585" t="n">
        <v>3785.0665689071</v>
      </c>
      <c r="E105" s="585" t="n">
        <v>0</v>
      </c>
      <c r="F105" s="87" t="n">
        <v>88.0184767221017</v>
      </c>
      <c r="G105" s="566" t="n">
        <v>0</v>
      </c>
      <c r="H105" s="567" t="n">
        <v>0</v>
      </c>
      <c r="I105" s="566" t="n">
        <v>18.7628723234256</v>
      </c>
      <c r="J105" s="586" t="n">
        <v>3291.81118140486</v>
      </c>
      <c r="K105" s="41" t="n">
        <v>363.09194377898</v>
      </c>
    </row>
    <row r="106" customFormat="false" ht="12.75" hidden="false" customHeight="true" outlineLevel="0" collapsed="false">
      <c r="A106" s="138" t="s">
        <v>911</v>
      </c>
      <c r="B106" s="83" t="n">
        <v>1394.15455819422</v>
      </c>
      <c r="C106" s="102" t="n">
        <f aca="false">SUM(D106:J106)</f>
        <v>7523.05494596174</v>
      </c>
      <c r="D106" s="585" t="n">
        <v>3291.38725885692</v>
      </c>
      <c r="E106" s="585" t="n">
        <v>0</v>
      </c>
      <c r="F106" s="87" t="n">
        <v>224.649327490346</v>
      </c>
      <c r="G106" s="566" t="n">
        <v>0</v>
      </c>
      <c r="H106" s="567" t="n">
        <v>0</v>
      </c>
      <c r="I106" s="566" t="n">
        <v>53.0473955446591</v>
      </c>
      <c r="J106" s="586" t="n">
        <v>3953.97096406981</v>
      </c>
      <c r="K106" s="41" t="n">
        <v>521.131963385257</v>
      </c>
    </row>
    <row r="107" customFormat="false" ht="12.75" hidden="false" customHeight="true" outlineLevel="0" collapsed="false">
      <c r="A107" s="138" t="s">
        <v>136</v>
      </c>
      <c r="B107" s="83" t="n">
        <v>1506.5764165284</v>
      </c>
      <c r="C107" s="102" t="n">
        <f aca="false">SUM(D107:J107)</f>
        <v>5741.74146302692</v>
      </c>
      <c r="D107" s="585" t="n">
        <v>3659.19572864019</v>
      </c>
      <c r="E107" s="585" t="n">
        <v>0</v>
      </c>
      <c r="F107" s="87" t="n">
        <v>50.4383563904208</v>
      </c>
      <c r="G107" s="566" t="n">
        <v>0</v>
      </c>
      <c r="H107" s="567" t="n">
        <v>0</v>
      </c>
      <c r="I107" s="566" t="n">
        <v>18.5070035493439</v>
      </c>
      <c r="J107" s="586" t="n">
        <v>2013.60037444696</v>
      </c>
      <c r="K107" s="41" t="n">
        <v>450.113979891297</v>
      </c>
    </row>
    <row r="108" customFormat="false" ht="12.75" hidden="false" customHeight="true" outlineLevel="0" collapsed="false">
      <c r="A108" s="138" t="s">
        <v>255</v>
      </c>
      <c r="B108" s="83" t="n">
        <v>3296.4418505461</v>
      </c>
      <c r="C108" s="102" t="n">
        <f aca="false">SUM(D108:J108)</f>
        <v>10107.8753586569</v>
      </c>
      <c r="D108" s="585" t="n">
        <v>4072.58745222712</v>
      </c>
      <c r="E108" s="585" t="n">
        <v>0</v>
      </c>
      <c r="F108" s="87" t="n">
        <v>262.482627048612</v>
      </c>
      <c r="G108" s="566" t="n">
        <v>0</v>
      </c>
      <c r="H108" s="567" t="n">
        <v>0</v>
      </c>
      <c r="I108" s="566" t="n">
        <v>115.056306269374</v>
      </c>
      <c r="J108" s="586" t="n">
        <v>5657.74897311184</v>
      </c>
      <c r="K108" s="41" t="n">
        <v>708.179328362308</v>
      </c>
    </row>
    <row r="109" customFormat="false" ht="12.75" hidden="false" customHeight="true" outlineLevel="0" collapsed="false">
      <c r="A109" s="138" t="s">
        <v>138</v>
      </c>
      <c r="B109" s="83" t="n">
        <v>2883.45655508656</v>
      </c>
      <c r="C109" s="102" t="n">
        <f aca="false">SUM(D109:J109)</f>
        <v>7108.09728683399</v>
      </c>
      <c r="D109" s="585" t="n">
        <v>3707.21334390814</v>
      </c>
      <c r="E109" s="585" t="n">
        <v>0</v>
      </c>
      <c r="F109" s="87" t="n">
        <v>245.260114616356</v>
      </c>
      <c r="G109" s="566" t="n">
        <v>0</v>
      </c>
      <c r="H109" s="567" t="n">
        <v>0</v>
      </c>
      <c r="I109" s="566" t="n">
        <v>185.549280020357</v>
      </c>
      <c r="J109" s="586" t="n">
        <v>2970.07454828914</v>
      </c>
      <c r="K109" s="41" t="n">
        <v>527.166985944338</v>
      </c>
    </row>
    <row r="110" customFormat="false" ht="12.75" hidden="false" customHeight="true" outlineLevel="0" collapsed="false">
      <c r="A110" s="138" t="s">
        <v>912</v>
      </c>
      <c r="B110" s="83" t="n">
        <v>1645.83528820933</v>
      </c>
      <c r="C110" s="102" t="n">
        <f aca="false">SUM(D110:J110)</f>
        <v>3892.07151903346</v>
      </c>
      <c r="D110" s="585" t="n">
        <v>2028.59435981819</v>
      </c>
      <c r="E110" s="585" t="n">
        <v>0</v>
      </c>
      <c r="F110" s="87" t="n">
        <v>102.884899216661</v>
      </c>
      <c r="G110" s="566" t="n">
        <v>0</v>
      </c>
      <c r="H110" s="567" t="n">
        <v>0</v>
      </c>
      <c r="I110" s="566" t="n">
        <v>25.8927223514404</v>
      </c>
      <c r="J110" s="586" t="n">
        <v>1734.69953764716</v>
      </c>
      <c r="K110" s="41" t="n">
        <v>299.075733305551</v>
      </c>
    </row>
    <row r="111" customFormat="false" ht="12.75" hidden="false" customHeight="true" outlineLevel="0" collapsed="false">
      <c r="A111" s="138" t="s">
        <v>731</v>
      </c>
      <c r="B111" s="83" t="n">
        <v>1396.25683468917</v>
      </c>
      <c r="C111" s="102" t="n">
        <f aca="false">SUM(D111:J111)</f>
        <v>3902.9971976464</v>
      </c>
      <c r="D111" s="585" t="n">
        <v>1920.9865434598</v>
      </c>
      <c r="E111" s="585" t="n">
        <v>0</v>
      </c>
      <c r="F111" s="87" t="n">
        <v>131.337379648264</v>
      </c>
      <c r="G111" s="566" t="n">
        <v>0</v>
      </c>
      <c r="H111" s="567" t="n">
        <v>0</v>
      </c>
      <c r="I111" s="566" t="n">
        <v>26.4411184360539</v>
      </c>
      <c r="J111" s="586" t="n">
        <v>1824.23215610228</v>
      </c>
      <c r="K111" s="41" t="n">
        <v>295.093474105465</v>
      </c>
    </row>
    <row r="112" customFormat="false" ht="12.75" hidden="false" customHeight="true" outlineLevel="0" collapsed="false">
      <c r="A112" s="138" t="s">
        <v>491</v>
      </c>
      <c r="B112" s="83" t="n">
        <v>1820.56034383265</v>
      </c>
      <c r="C112" s="102" t="n">
        <f aca="false">SUM(D112:J112)</f>
        <v>7077.88310964972</v>
      </c>
      <c r="D112" s="585" t="n">
        <v>3790.92962595707</v>
      </c>
      <c r="E112" s="585" t="n">
        <v>0</v>
      </c>
      <c r="F112" s="87" t="n">
        <v>96.6212546968148</v>
      </c>
      <c r="G112" s="566" t="n">
        <v>0</v>
      </c>
      <c r="H112" s="567" t="n">
        <v>0</v>
      </c>
      <c r="I112" s="566" t="n">
        <v>72.712222068929</v>
      </c>
      <c r="J112" s="586" t="n">
        <v>3117.6200069269</v>
      </c>
      <c r="K112" s="41" t="n">
        <v>498.157796964479</v>
      </c>
    </row>
    <row r="113" customFormat="false" ht="12.75" hidden="false" customHeight="true" outlineLevel="0" collapsed="false">
      <c r="A113" s="138" t="s">
        <v>913</v>
      </c>
      <c r="B113" s="83" t="n">
        <v>905.106118423183</v>
      </c>
      <c r="C113" s="102" t="n">
        <f aca="false">SUM(D113:J113)</f>
        <v>3308.70772096402</v>
      </c>
      <c r="D113" s="585" t="n">
        <v>1926.11498242138</v>
      </c>
      <c r="E113" s="585" t="n">
        <v>0</v>
      </c>
      <c r="F113" s="87" t="n">
        <v>160.466364144628</v>
      </c>
      <c r="G113" s="566" t="n">
        <v>0</v>
      </c>
      <c r="H113" s="567" t="n">
        <v>0</v>
      </c>
      <c r="I113" s="566" t="n">
        <v>24.3705970347682</v>
      </c>
      <c r="J113" s="586" t="n">
        <v>1197.75577736324</v>
      </c>
      <c r="K113" s="41" t="n">
        <v>206.052177461349</v>
      </c>
    </row>
    <row r="114" customFormat="false" ht="12.75" hidden="false" customHeight="true" outlineLevel="0" collapsed="false">
      <c r="A114" s="138" t="s">
        <v>914</v>
      </c>
      <c r="B114" s="83" t="n">
        <v>1471.85244895558</v>
      </c>
      <c r="C114" s="102" t="n">
        <f aca="false">SUM(D114:J114)</f>
        <v>6404.80566743969</v>
      </c>
      <c r="D114" s="585" t="n">
        <v>3615.04893820987</v>
      </c>
      <c r="E114" s="585" t="n">
        <v>0</v>
      </c>
      <c r="F114" s="87" t="n">
        <v>177.633034364472</v>
      </c>
      <c r="G114" s="566" t="n">
        <v>0</v>
      </c>
      <c r="H114" s="567" t="n">
        <v>0</v>
      </c>
      <c r="I114" s="566" t="n">
        <v>82.8774710104789</v>
      </c>
      <c r="J114" s="586" t="n">
        <v>2529.24622385487</v>
      </c>
      <c r="K114" s="41" t="n">
        <v>360.091183913038</v>
      </c>
    </row>
    <row r="115" customFormat="false" ht="12.75" hidden="false" customHeight="true" outlineLevel="0" collapsed="false">
      <c r="A115" s="138" t="s">
        <v>915</v>
      </c>
      <c r="B115" s="83" t="n">
        <v>765.046675483734</v>
      </c>
      <c r="C115" s="102" t="n">
        <f aca="false">SUM(D115:J115)</f>
        <v>2843.21265138194</v>
      </c>
      <c r="D115" s="585" t="n">
        <v>1358.10043029006</v>
      </c>
      <c r="E115" s="585" t="n">
        <v>0</v>
      </c>
      <c r="F115" s="87" t="n">
        <v>19.7415644194993</v>
      </c>
      <c r="G115" s="566" t="n">
        <v>0</v>
      </c>
      <c r="H115" s="567" t="n">
        <v>0</v>
      </c>
      <c r="I115" s="566" t="n">
        <v>19.8399884412664</v>
      </c>
      <c r="J115" s="586" t="n">
        <v>1445.53066823111</v>
      </c>
      <c r="K115" s="41" t="n">
        <v>194.049137997581</v>
      </c>
    </row>
    <row r="116" customFormat="false" ht="12.75" hidden="false" customHeight="true" outlineLevel="0" collapsed="false">
      <c r="A116" s="138" t="s">
        <v>261</v>
      </c>
      <c r="B116" s="83" t="n">
        <v>1097.95093043626</v>
      </c>
      <c r="C116" s="102" t="n">
        <f aca="false">SUM(D116:J116)</f>
        <v>4152.72990912</v>
      </c>
      <c r="D116" s="585" t="n">
        <v>2253.39828177537</v>
      </c>
      <c r="E116" s="585" t="n">
        <v>0</v>
      </c>
      <c r="F116" s="87" t="n">
        <v>27.8079344414574</v>
      </c>
      <c r="G116" s="566" t="n">
        <v>0</v>
      </c>
      <c r="H116" s="567" t="n">
        <v>0</v>
      </c>
      <c r="I116" s="566" t="n">
        <v>26.5136544748535</v>
      </c>
      <c r="J116" s="586" t="n">
        <v>1845.01003842832</v>
      </c>
      <c r="K116" s="41" t="n">
        <v>325.082318810381</v>
      </c>
    </row>
    <row r="117" customFormat="false" ht="12.75" hidden="false" customHeight="true" outlineLevel="0" collapsed="false">
      <c r="A117" s="138" t="s">
        <v>598</v>
      </c>
      <c r="B117" s="83" t="n">
        <v>8165.00550957662</v>
      </c>
      <c r="C117" s="102" t="n">
        <f aca="false">SUM(D117:J117)</f>
        <v>22309.5432237619</v>
      </c>
      <c r="D117" s="585" t="n">
        <v>12854.5686956984</v>
      </c>
      <c r="E117" s="585" t="n">
        <v>0</v>
      </c>
      <c r="F117" s="87" t="n">
        <v>873.765731056232</v>
      </c>
      <c r="G117" s="566" t="n">
        <v>0</v>
      </c>
      <c r="H117" s="567" t="n">
        <v>0</v>
      </c>
      <c r="I117" s="566" t="n">
        <v>420.18315878317</v>
      </c>
      <c r="J117" s="586" t="n">
        <v>8161.02563822413</v>
      </c>
      <c r="K117" s="41" t="n">
        <v>1718.54436784132</v>
      </c>
    </row>
    <row r="118" customFormat="false" ht="12.75" hidden="false" customHeight="true" outlineLevel="0" collapsed="false">
      <c r="A118" s="138" t="s">
        <v>144</v>
      </c>
      <c r="B118" s="83" t="n">
        <v>656.233015818307</v>
      </c>
      <c r="C118" s="102" t="n">
        <f aca="false">SUM(D118:J118)</f>
        <v>2909.77553515125</v>
      </c>
      <c r="D118" s="585" t="n">
        <v>1596.45603733456</v>
      </c>
      <c r="E118" s="585" t="n">
        <v>0</v>
      </c>
      <c r="F118" s="87" t="n">
        <v>50.7239843755549</v>
      </c>
      <c r="G118" s="566" t="n">
        <v>0</v>
      </c>
      <c r="H118" s="567" t="n">
        <v>0</v>
      </c>
      <c r="I118" s="566" t="n">
        <v>56.9029703833791</v>
      </c>
      <c r="J118" s="586" t="n">
        <v>1205.69254305776</v>
      </c>
      <c r="K118" s="41" t="n">
        <v>173.054817017781</v>
      </c>
    </row>
    <row r="119" customFormat="false" ht="12.75" hidden="false" customHeight="true" outlineLevel="0" collapsed="false">
      <c r="A119" s="138" t="s">
        <v>599</v>
      </c>
      <c r="B119" s="83" t="n">
        <v>1787.09275844523</v>
      </c>
      <c r="C119" s="102" t="n">
        <f aca="false">SUM(D119:J119)</f>
        <v>7189.37444793532</v>
      </c>
      <c r="D119" s="585" t="n">
        <v>4145.130175305</v>
      </c>
      <c r="E119" s="585" t="n">
        <v>0</v>
      </c>
      <c r="F119" s="87" t="n">
        <v>72.1658998706033</v>
      </c>
      <c r="G119" s="566" t="n">
        <v>0</v>
      </c>
      <c r="H119" s="567" t="n">
        <v>0</v>
      </c>
      <c r="I119" s="566" t="n">
        <v>5.58603599515823</v>
      </c>
      <c r="J119" s="586" t="n">
        <v>2966.49233676455</v>
      </c>
      <c r="K119" s="41" t="n">
        <v>509.12892392149</v>
      </c>
    </row>
    <row r="120" customFormat="false" ht="12.75" hidden="false" customHeight="true" outlineLevel="0" collapsed="false">
      <c r="A120" s="138" t="s">
        <v>600</v>
      </c>
      <c r="B120" s="83" t="n">
        <v>1001.50185795237</v>
      </c>
      <c r="C120" s="102" t="n">
        <f aca="false">SUM(D120:J120)</f>
        <v>3100.57219414414</v>
      </c>
      <c r="D120" s="585" t="n">
        <v>1797.66476591146</v>
      </c>
      <c r="E120" s="585" t="n">
        <v>0</v>
      </c>
      <c r="F120" s="87" t="n">
        <v>41.9327443044724</v>
      </c>
      <c r="G120" s="566" t="n">
        <v>0</v>
      </c>
      <c r="H120" s="567" t="n">
        <v>0</v>
      </c>
      <c r="I120" s="566" t="n">
        <v>10.2155355217337</v>
      </c>
      <c r="J120" s="586" t="n">
        <v>1250.75914840647</v>
      </c>
      <c r="K120" s="41" t="n">
        <v>309.078266192024</v>
      </c>
    </row>
    <row r="121" customFormat="false" ht="12.75" hidden="false" customHeight="true" outlineLevel="0" collapsed="false">
      <c r="A121" s="138" t="s">
        <v>743</v>
      </c>
      <c r="B121" s="83" t="n">
        <v>2778.15430089982</v>
      </c>
      <c r="C121" s="102" t="n">
        <f aca="false">SUM(D121:J121)</f>
        <v>13003.1281199142</v>
      </c>
      <c r="D121" s="585" t="n">
        <v>8142.43314088122</v>
      </c>
      <c r="E121" s="585" t="n">
        <v>0</v>
      </c>
      <c r="F121" s="87" t="n">
        <v>179.103271868926</v>
      </c>
      <c r="G121" s="566" t="n">
        <v>0</v>
      </c>
      <c r="H121" s="567" t="n">
        <v>0</v>
      </c>
      <c r="I121" s="566" t="n">
        <v>73.3171329800176</v>
      </c>
      <c r="J121" s="586" t="n">
        <v>4608.27457418409</v>
      </c>
      <c r="K121" s="41" t="n">
        <v>774.196045413031</v>
      </c>
    </row>
    <row r="122" customFormat="false" ht="12.75" hidden="false" customHeight="true" outlineLevel="0" collapsed="false">
      <c r="A122" s="138" t="s">
        <v>916</v>
      </c>
      <c r="B122" s="83" t="n">
        <v>454.888798402537</v>
      </c>
      <c r="C122" s="102" t="n">
        <f aca="false">SUM(D122:J122)</f>
        <v>2623.39533550741</v>
      </c>
      <c r="D122" s="585" t="n">
        <v>1234.21470164867</v>
      </c>
      <c r="E122" s="585" t="n">
        <v>0</v>
      </c>
      <c r="F122" s="87" t="n">
        <v>20.8276639539767</v>
      </c>
      <c r="G122" s="566" t="n">
        <v>0</v>
      </c>
      <c r="H122" s="567" t="n">
        <v>0</v>
      </c>
      <c r="I122" s="566" t="n">
        <v>2.07975362488772</v>
      </c>
      <c r="J122" s="586" t="n">
        <v>1366.27321627988</v>
      </c>
      <c r="K122" s="41" t="n">
        <v>170.043059070046</v>
      </c>
    </row>
    <row r="123" customFormat="false" ht="12.75" hidden="false" customHeight="true" outlineLevel="0" collapsed="false">
      <c r="A123" s="138" t="s">
        <v>701</v>
      </c>
      <c r="B123" s="83" t="n">
        <v>1970.09886835426</v>
      </c>
      <c r="C123" s="102" t="n">
        <f aca="false">SUM(D123:J123)</f>
        <v>7784.25243381</v>
      </c>
      <c r="D123" s="585" t="n">
        <v>3075.3001653147</v>
      </c>
      <c r="E123" s="585" t="n">
        <v>0</v>
      </c>
      <c r="F123" s="87" t="n">
        <v>167.144880313799</v>
      </c>
      <c r="G123" s="566" t="n">
        <v>0</v>
      </c>
      <c r="H123" s="567" t="n">
        <v>0</v>
      </c>
      <c r="I123" s="566" t="n">
        <v>85.8503671694325</v>
      </c>
      <c r="J123" s="586" t="n">
        <v>4455.95702101207</v>
      </c>
      <c r="K123" s="41" t="n">
        <v>511.129430498784</v>
      </c>
    </row>
    <row r="124" customFormat="false" ht="12.75" hidden="false" customHeight="true" outlineLevel="0" collapsed="false">
      <c r="A124" s="587"/>
      <c r="B124" s="588"/>
      <c r="C124" s="102"/>
      <c r="D124" s="102"/>
      <c r="E124" s="102"/>
      <c r="F124" s="102"/>
      <c r="G124" s="102"/>
      <c r="H124" s="102"/>
      <c r="I124" s="102"/>
      <c r="J124" s="143"/>
      <c r="K124" s="589"/>
    </row>
    <row r="125" customFormat="false" ht="12.75" hidden="false" customHeight="true" outlineLevel="0" collapsed="false">
      <c r="A125" s="590"/>
      <c r="B125" s="591" t="n">
        <f aca="false">SUM(B4:B123)</f>
        <v>343557.883849023</v>
      </c>
      <c r="C125" s="113" t="n">
        <f aca="false">SUM(D125:J125)</f>
        <v>1399801.90890807</v>
      </c>
      <c r="D125" s="592" t="n">
        <f aca="false">SUM(D4:D123)</f>
        <v>711243.003259551</v>
      </c>
      <c r="E125" s="592" t="n">
        <v>740.51342</v>
      </c>
      <c r="F125" s="592" t="n">
        <f aca="false">SUM(F4:F123)</f>
        <v>43228.5906542373</v>
      </c>
      <c r="G125" s="592" t="n">
        <v>0</v>
      </c>
      <c r="H125" s="592" t="n">
        <v>24456.16107</v>
      </c>
      <c r="I125" s="593" t="n">
        <f aca="false">SUM(I4:I123)</f>
        <v>14291.2397650759</v>
      </c>
      <c r="J125" s="594" t="n">
        <f aca="false">SUM(J4:J123)</f>
        <v>605842.400739201</v>
      </c>
      <c r="K125" s="595" t="n">
        <f aca="false">SUM(K4:K123)</f>
        <v>97296.6378933028</v>
      </c>
    </row>
    <row r="126" customFormat="false" ht="12.75" hidden="false" customHeight="true" outlineLevel="0" collapsed="false">
      <c r="A126" s="596"/>
      <c r="B126" s="597"/>
      <c r="C126" s="151"/>
      <c r="D126" s="598"/>
      <c r="E126" s="598"/>
      <c r="F126" s="598"/>
      <c r="G126" s="598"/>
      <c r="H126" s="598"/>
      <c r="I126" s="598"/>
      <c r="J126" s="599"/>
      <c r="K126" s="600"/>
    </row>
    <row r="127" customFormat="false" ht="12.75" hidden="false" customHeight="true" outlineLevel="0" collapsed="false">
      <c r="A127" s="271" t="s">
        <v>148</v>
      </c>
      <c r="B127" s="83" t="n">
        <v>58304.3126886668</v>
      </c>
      <c r="C127" s="102" t="n">
        <f aca="false">SUM(D127:J127)</f>
        <v>211502.231752804</v>
      </c>
      <c r="D127" s="601" t="n">
        <v>122264.860931122</v>
      </c>
      <c r="E127" s="601" t="n">
        <v>0</v>
      </c>
      <c r="F127" s="7" t="n">
        <v>6311.55353125332</v>
      </c>
      <c r="G127" s="566" t="n">
        <v>0</v>
      </c>
      <c r="H127" s="601" t="n">
        <v>2.54922</v>
      </c>
      <c r="I127" s="601" t="n">
        <v>1948.82106299997</v>
      </c>
      <c r="J127" s="46" t="n">
        <v>80974.4470074285</v>
      </c>
      <c r="K127" s="41" t="n">
        <v>16084.072881449</v>
      </c>
    </row>
    <row r="128" customFormat="false" ht="12.75" hidden="false" customHeight="true" outlineLevel="0" collapsed="false">
      <c r="A128" s="271" t="s">
        <v>149</v>
      </c>
      <c r="B128" s="83" t="n">
        <v>67923.8670726415</v>
      </c>
      <c r="C128" s="102" t="n">
        <f aca="false">SUM(D128:J128)</f>
        <v>242066.246626583</v>
      </c>
      <c r="D128" s="7" t="n">
        <v>150520.91576829</v>
      </c>
      <c r="E128" s="7" t="n">
        <v>100.36062</v>
      </c>
      <c r="F128" s="7" t="n">
        <v>8621.6140705594</v>
      </c>
      <c r="G128" s="566" t="n">
        <v>0</v>
      </c>
      <c r="H128" s="7" t="n">
        <v>309.71568</v>
      </c>
      <c r="I128" s="7" t="n">
        <v>2275.92392263716</v>
      </c>
      <c r="J128" s="46" t="n">
        <v>80237.7165650967</v>
      </c>
      <c r="K128" s="41" t="n">
        <v>15738.9854968657</v>
      </c>
    </row>
    <row r="129" customFormat="false" ht="12.75" hidden="false" customHeight="true" outlineLevel="0" collapsed="false">
      <c r="A129" s="271" t="s">
        <v>150</v>
      </c>
      <c r="B129" s="83" t="n">
        <v>57189.1128785162</v>
      </c>
      <c r="C129" s="102" t="n">
        <f aca="false">SUM(D129:J129)</f>
        <v>206358.224257351</v>
      </c>
      <c r="D129" s="7" t="n">
        <v>89167.6498219569</v>
      </c>
      <c r="E129" s="7" t="n">
        <v>4.13295</v>
      </c>
      <c r="F129" s="7" t="n">
        <v>5865.55866546845</v>
      </c>
      <c r="G129" s="566" t="n">
        <v>0</v>
      </c>
      <c r="H129" s="7" t="n">
        <v>0</v>
      </c>
      <c r="I129" s="7" t="n">
        <v>3248.32101441519</v>
      </c>
      <c r="J129" s="46" t="n">
        <v>108072.56180551</v>
      </c>
      <c r="K129" s="41" t="n">
        <v>17420.4112750819</v>
      </c>
    </row>
    <row r="130" customFormat="false" ht="12.75" hidden="false" customHeight="true" outlineLevel="0" collapsed="false">
      <c r="A130" s="271" t="s">
        <v>151</v>
      </c>
      <c r="B130" s="83" t="n">
        <v>59698.0333809805</v>
      </c>
      <c r="C130" s="102" t="n">
        <f aca="false">SUM(D130:J130)</f>
        <v>229895.281927577</v>
      </c>
      <c r="D130" s="7" t="n">
        <v>92121.2199653622</v>
      </c>
      <c r="E130" s="7" t="n">
        <v>72.43447</v>
      </c>
      <c r="F130" s="7" t="n">
        <v>12901.1156878011</v>
      </c>
      <c r="G130" s="566" t="n">
        <v>0</v>
      </c>
      <c r="H130" s="7" t="n">
        <v>18010.06717</v>
      </c>
      <c r="I130" s="7" t="n">
        <v>2362.52361161714</v>
      </c>
      <c r="J130" s="46" t="n">
        <v>104427.921022796</v>
      </c>
      <c r="K130" s="41" t="n">
        <v>14450.6592610879</v>
      </c>
    </row>
    <row r="131" customFormat="false" ht="12.75" hidden="false" customHeight="true" outlineLevel="0" collapsed="false">
      <c r="A131" s="271" t="s">
        <v>152</v>
      </c>
      <c r="B131" s="83" t="n">
        <v>45133.4355642023</v>
      </c>
      <c r="C131" s="102" t="n">
        <f aca="false">SUM(D131:J131)</f>
        <v>255522.563055419</v>
      </c>
      <c r="D131" s="7" t="n">
        <v>152033.023285494</v>
      </c>
      <c r="E131" s="7" t="n">
        <v>0</v>
      </c>
      <c r="F131" s="7" t="n">
        <v>3666.65713758405</v>
      </c>
      <c r="G131" s="566" t="n">
        <v>0</v>
      </c>
      <c r="H131" s="7" t="n">
        <v>3.96414</v>
      </c>
      <c r="I131" s="7" t="n">
        <v>1139.68500358419</v>
      </c>
      <c r="J131" s="46" t="n">
        <v>98679.2334887561</v>
      </c>
      <c r="K131" s="41" t="n">
        <v>16224.1083418596</v>
      </c>
    </row>
    <row r="132" customFormat="false" ht="12.75" hidden="false" customHeight="true" outlineLevel="0" collapsed="false">
      <c r="A132" s="271" t="s">
        <v>153</v>
      </c>
      <c r="B132" s="83" t="n">
        <v>55309.1222640157</v>
      </c>
      <c r="C132" s="102" t="n">
        <f aca="false">SUM(D132:J132)</f>
        <v>254190.387894112</v>
      </c>
      <c r="D132" s="7" t="n">
        <v>104873.354330453</v>
      </c>
      <c r="E132" s="7" t="n">
        <v>563.58538</v>
      </c>
      <c r="F132" s="102" t="n">
        <v>5863.44292341736</v>
      </c>
      <c r="G132" s="566" t="n">
        <v>0</v>
      </c>
      <c r="H132" s="7" t="n">
        <v>6129.86486</v>
      </c>
      <c r="I132" s="7" t="n">
        <v>3292.16257331117</v>
      </c>
      <c r="J132" s="46" t="n">
        <v>133467.97782693</v>
      </c>
      <c r="K132" s="41" t="n">
        <v>17378.4006369587</v>
      </c>
    </row>
    <row r="133" customFormat="false" ht="12.75" hidden="false" customHeight="true" outlineLevel="0" collapsed="false">
      <c r="A133" s="271"/>
      <c r="B133" s="602"/>
      <c r="C133" s="102"/>
      <c r="D133" s="102"/>
      <c r="E133" s="102"/>
      <c r="F133" s="5"/>
      <c r="G133" s="5"/>
      <c r="H133" s="102"/>
      <c r="I133" s="102"/>
      <c r="J133" s="143"/>
      <c r="K133" s="589"/>
    </row>
    <row r="134" customFormat="false" ht="12.75" hidden="false" customHeight="true" outlineLevel="0" collapsed="false">
      <c r="A134" s="590" t="s">
        <v>917</v>
      </c>
      <c r="B134" s="591" t="n">
        <f aca="false">SUM(B127:B132)</f>
        <v>343557.883849023</v>
      </c>
      <c r="C134" s="113" t="n">
        <f aca="false">SUM(D134:J134)</f>
        <v>1399534.93551385</v>
      </c>
      <c r="D134" s="113" t="n">
        <v>710981.024102679</v>
      </c>
      <c r="E134" s="113" t="n">
        <v>740.51342</v>
      </c>
      <c r="F134" s="113" t="n">
        <f aca="false">SUM(F127:F133)</f>
        <v>43229.9420160837</v>
      </c>
      <c r="G134" s="113" t="n">
        <v>0</v>
      </c>
      <c r="H134" s="113" t="n">
        <v>24456.16107</v>
      </c>
      <c r="I134" s="114" t="n">
        <f aca="false">SUM(I127:I132)</f>
        <v>14267.4371885648</v>
      </c>
      <c r="J134" s="115" t="n">
        <f aca="false">SUM(J127:J132)</f>
        <v>605859.857716518</v>
      </c>
      <c r="K134" s="147" t="n">
        <f aca="false">SUM(K127:K132)</f>
        <v>97296.6378933028</v>
      </c>
    </row>
    <row r="135" customFormat="false" ht="12.75" hidden="false" customHeight="true" outlineLevel="0" collapsed="false">
      <c r="A135" s="603"/>
      <c r="B135" s="604"/>
      <c r="C135" s="366"/>
      <c r="D135" s="297"/>
      <c r="E135" s="297"/>
      <c r="F135" s="598"/>
      <c r="G135" s="234"/>
      <c r="H135" s="297"/>
      <c r="I135" s="297"/>
      <c r="J135" s="605"/>
      <c r="K135" s="606"/>
    </row>
    <row r="136" customFormat="false" ht="12.75" hidden="false" customHeight="true" outlineLevel="0" collapsed="false">
      <c r="A136" s="122"/>
      <c r="B136" s="123"/>
      <c r="C136" s="124"/>
      <c r="D136" s="124"/>
      <c r="E136" s="124"/>
      <c r="F136" s="124"/>
      <c r="G136" s="124"/>
      <c r="H136" s="124"/>
      <c r="I136" s="124"/>
      <c r="J136" s="124"/>
      <c r="K136" s="125"/>
    </row>
    <row r="137" customFormat="false" ht="12" hidden="false" customHeight="false" outlineLevel="0" collapsed="false">
      <c r="A137" s="126" t="s">
        <v>66</v>
      </c>
      <c r="B137" s="127"/>
      <c r="C137" s="128"/>
      <c r="D137" s="128"/>
      <c r="E137" s="128"/>
      <c r="F137" s="128"/>
      <c r="G137" s="128"/>
      <c r="H137" s="128"/>
      <c r="I137" s="128"/>
      <c r="J137" s="128"/>
      <c r="K137" s="129"/>
    </row>
    <row r="138" customFormat="false" ht="12" hidden="false" customHeight="false" outlineLevel="0" collapsed="false">
      <c r="A138" s="130" t="s">
        <v>155</v>
      </c>
      <c r="B138" s="130"/>
      <c r="C138" s="130"/>
      <c r="D138" s="130"/>
      <c r="E138" s="130"/>
      <c r="F138" s="130"/>
      <c r="G138" s="130"/>
      <c r="H138" s="130"/>
      <c r="I138" s="130"/>
      <c r="J138" s="130"/>
      <c r="K138" s="130"/>
    </row>
    <row r="139" customFormat="false" ht="27" hidden="false" customHeight="true" outlineLevel="0" collapsed="false">
      <c r="A139" s="131" t="s">
        <v>156</v>
      </c>
      <c r="B139" s="131"/>
      <c r="C139" s="131"/>
      <c r="D139" s="131"/>
      <c r="E139" s="131"/>
      <c r="F139" s="131"/>
      <c r="G139" s="131"/>
      <c r="H139" s="131"/>
      <c r="I139" s="131"/>
      <c r="J139" s="131"/>
      <c r="K139" s="131"/>
    </row>
    <row r="140" customFormat="false" ht="12" hidden="false" customHeight="false" outlineLevel="0" collapsed="false">
      <c r="A140" s="132" t="s">
        <v>157</v>
      </c>
      <c r="B140" s="132"/>
      <c r="C140" s="132"/>
      <c r="D140" s="132"/>
      <c r="E140" s="132"/>
      <c r="F140" s="132"/>
      <c r="G140" s="132"/>
      <c r="H140" s="132"/>
      <c r="I140" s="132"/>
      <c r="J140" s="132"/>
      <c r="K140" s="132"/>
    </row>
    <row r="141" customFormat="false" ht="26.25" hidden="false" customHeight="true" outlineLevel="0" collapsed="false">
      <c r="A141" s="133" t="s">
        <v>71</v>
      </c>
      <c r="B141" s="133"/>
      <c r="C141" s="133"/>
      <c r="D141" s="133"/>
      <c r="E141" s="133"/>
      <c r="F141" s="133"/>
      <c r="G141" s="133"/>
      <c r="H141" s="133"/>
      <c r="I141" s="133"/>
      <c r="J141" s="133"/>
      <c r="K141" s="133"/>
    </row>
    <row r="142" customFormat="false" ht="27" hidden="false" customHeight="true" outlineLevel="0" collapsed="false">
      <c r="A142" s="133" t="s">
        <v>158</v>
      </c>
      <c r="B142" s="133"/>
      <c r="C142" s="133"/>
      <c r="D142" s="133"/>
      <c r="E142" s="133"/>
      <c r="F142" s="133"/>
      <c r="G142" s="133"/>
      <c r="H142" s="133"/>
      <c r="I142" s="133"/>
      <c r="J142" s="133"/>
      <c r="K142" s="133"/>
      <c r="L142" s="73"/>
      <c r="M142" s="73"/>
      <c r="N142" s="73"/>
      <c r="O142" s="73"/>
      <c r="P142" s="73"/>
      <c r="Q142" s="73"/>
      <c r="R142" s="73"/>
    </row>
    <row r="143" customFormat="false" ht="36.95" hidden="false" customHeight="true" outlineLevel="0" collapsed="false">
      <c r="A143" s="72" t="s">
        <v>159</v>
      </c>
      <c r="B143" s="72"/>
      <c r="C143" s="72"/>
      <c r="D143" s="72"/>
      <c r="E143" s="72"/>
      <c r="F143" s="72"/>
      <c r="G143" s="72"/>
      <c r="H143" s="72"/>
      <c r="I143" s="72"/>
      <c r="J143" s="72"/>
      <c r="K143" s="72"/>
    </row>
    <row r="144" customFormat="false" ht="26.1" hidden="false" customHeight="true" outlineLevel="0" collapsed="false">
      <c r="A144" s="133" t="s">
        <v>160</v>
      </c>
      <c r="B144" s="133"/>
      <c r="C144" s="133"/>
      <c r="D144" s="133"/>
      <c r="E144" s="133"/>
      <c r="F144" s="133"/>
      <c r="G144" s="133"/>
      <c r="H144" s="133"/>
      <c r="I144" s="133"/>
      <c r="J144" s="133"/>
      <c r="K144" s="133"/>
    </row>
    <row r="145" customFormat="false" ht="26.1" hidden="false" customHeight="true" outlineLevel="0" collapsed="false">
      <c r="A145" s="134" t="s">
        <v>161</v>
      </c>
      <c r="B145" s="134"/>
      <c r="C145" s="134"/>
      <c r="D145" s="134"/>
      <c r="E145" s="134"/>
      <c r="F145" s="134"/>
      <c r="G145" s="134"/>
      <c r="H145" s="134"/>
      <c r="I145" s="134"/>
      <c r="J145" s="134"/>
      <c r="K145" s="134"/>
    </row>
  </sheetData>
  <mergeCells count="10">
    <mergeCell ref="A1:K1"/>
    <mergeCell ref="A2:K2"/>
    <mergeCell ref="A138:K138"/>
    <mergeCell ref="A139:K139"/>
    <mergeCell ref="A140:K140"/>
    <mergeCell ref="A141:K141"/>
    <mergeCell ref="A142:K142"/>
    <mergeCell ref="A143:K143"/>
    <mergeCell ref="A144:K144"/>
    <mergeCell ref="A145:K14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rowBreaks count="1" manualBreakCount="1">
    <brk id="126"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false"/>
  </sheetPr>
  <dimension ref="A1:L9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74" activeCellId="0" sqref="A174"/>
    </sheetView>
  </sheetViews>
  <sheetFormatPr defaultRowHeight="12"/>
  <cols>
    <col collapsed="false" hidden="false" max="1" min="1" style="5" width="15.8367346938776"/>
    <col collapsed="false" hidden="false" max="2" min="2" style="5" width="10.2755102040816"/>
    <col collapsed="false" hidden="false" max="3" min="3" style="5" width="13.1326530612245"/>
    <col collapsed="false" hidden="false" max="4" min="4" style="5" width="13.2755102040816"/>
    <col collapsed="false" hidden="false" max="5" min="5" style="5" width="12.2755102040816"/>
    <col collapsed="false" hidden="false" max="6" min="6" style="5" width="12.4081632653061"/>
    <col collapsed="false" hidden="false" max="7" min="7" style="5" width="8.28061224489796"/>
    <col collapsed="false" hidden="false" max="8" min="8" style="5" width="8.98979591836735"/>
    <col collapsed="false" hidden="false" max="9" min="9" style="5" width="11.2755102040816"/>
    <col collapsed="false" hidden="false" max="10" min="10" style="5" width="9.55612244897959"/>
    <col collapsed="false" hidden="false" max="11" min="11" style="83" width="9.13265306122449"/>
    <col collapsed="false" hidden="false" max="12" min="12" style="5" width="9.13265306122449"/>
    <col collapsed="false" hidden="false" max="257" min="13" style="1" width="9.13265306122449"/>
    <col collapsed="false" hidden="false" max="1025" min="258" style="0" width="9.13265306122449"/>
  </cols>
  <sheetData>
    <row r="1" customFormat="false" ht="12" hidden="false" customHeight="false" outlineLevel="0" collapsed="false">
      <c r="A1" s="84" t="s">
        <v>76</v>
      </c>
      <c r="B1" s="84"/>
      <c r="C1" s="84"/>
      <c r="D1" s="84"/>
      <c r="E1" s="84"/>
      <c r="F1" s="84"/>
      <c r="G1" s="84"/>
      <c r="H1" s="84"/>
      <c r="I1" s="84"/>
      <c r="J1" s="84"/>
      <c r="K1" s="84"/>
    </row>
    <row r="2" customFormat="false" ht="12.75" hidden="false" customHeight="true" outlineLevel="0" collapsed="false">
      <c r="A2" s="8" t="s">
        <v>1</v>
      </c>
      <c r="B2" s="8"/>
      <c r="C2" s="8"/>
      <c r="D2" s="8"/>
      <c r="E2" s="8"/>
      <c r="F2" s="8"/>
      <c r="G2" s="8"/>
      <c r="H2" s="8"/>
      <c r="I2" s="8"/>
      <c r="J2" s="8"/>
      <c r="K2" s="8"/>
    </row>
    <row r="3" customFormat="false" ht="56.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86" t="s">
        <v>80</v>
      </c>
      <c r="B4" s="83" t="n">
        <v>5862.74830948792</v>
      </c>
      <c r="C4" s="7" t="n">
        <f aca="false">SUM(D4:J4)</f>
        <v>22945.5112627602</v>
      </c>
      <c r="D4" s="7" t="n">
        <v>14716.6089094429</v>
      </c>
      <c r="E4" s="7" t="n">
        <v>0</v>
      </c>
      <c r="F4" s="87" t="n">
        <v>935.541470584795</v>
      </c>
      <c r="G4" s="7" t="n">
        <v>0</v>
      </c>
      <c r="H4" s="7" t="n">
        <v>0</v>
      </c>
      <c r="I4" s="7" t="n">
        <v>273.412742558149</v>
      </c>
      <c r="J4" s="46" t="n">
        <v>7019.94814017433</v>
      </c>
      <c r="K4" s="41" t="n">
        <v>1250.31661080916</v>
      </c>
    </row>
    <row r="5" customFormat="false" ht="12.75" hidden="false" customHeight="true" outlineLevel="0" collapsed="false">
      <c r="A5" s="86" t="s">
        <v>81</v>
      </c>
      <c r="B5" s="83" t="n">
        <v>20397.2462033891</v>
      </c>
      <c r="C5" s="7" t="n">
        <f aca="false">SUM(D5:J5)</f>
        <v>47829.3756284747</v>
      </c>
      <c r="D5" s="7" t="n">
        <v>32059.7199623409</v>
      </c>
      <c r="E5" s="7" t="n">
        <v>0</v>
      </c>
      <c r="F5" s="87" t="n">
        <v>1186.99319911871</v>
      </c>
      <c r="G5" s="7" t="n">
        <v>0</v>
      </c>
      <c r="H5" s="7" t="n">
        <v>0</v>
      </c>
      <c r="I5" s="7" t="n">
        <v>1159.29988037095</v>
      </c>
      <c r="J5" s="46" t="n">
        <v>13423.3625866442</v>
      </c>
      <c r="K5" s="41" t="n">
        <v>3340.84598408207</v>
      </c>
    </row>
    <row r="6" customFormat="false" ht="12.75" hidden="false" customHeight="true" outlineLevel="0" collapsed="false">
      <c r="A6" s="86" t="s">
        <v>82</v>
      </c>
      <c r="B6" s="83" t="n">
        <v>2784.62709597076</v>
      </c>
      <c r="C6" s="7" t="n">
        <f aca="false">SUM(D6:J6)</f>
        <v>10818.4464859384</v>
      </c>
      <c r="D6" s="7" t="n">
        <v>6519.35607833629</v>
      </c>
      <c r="E6" s="7" t="n">
        <v>0</v>
      </c>
      <c r="F6" s="87" t="n">
        <v>241.176352234629</v>
      </c>
      <c r="G6" s="7" t="n">
        <v>0</v>
      </c>
      <c r="H6" s="7" t="n">
        <v>0</v>
      </c>
      <c r="I6" s="7" t="n">
        <v>93.2806049152759</v>
      </c>
      <c r="J6" s="46" t="n">
        <v>3964.63345045221</v>
      </c>
      <c r="K6" s="41" t="n">
        <v>581.147160704097</v>
      </c>
    </row>
    <row r="7" customFormat="false" ht="12.75" hidden="false" customHeight="true" outlineLevel="0" collapsed="false">
      <c r="A7" s="86" t="s">
        <v>83</v>
      </c>
      <c r="B7" s="83" t="n">
        <v>1453.15636467744</v>
      </c>
      <c r="C7" s="7" t="n">
        <f aca="false">SUM(D7:J7)</f>
        <v>6832.88114332872</v>
      </c>
      <c r="D7" s="7" t="n">
        <v>3701.65148480823</v>
      </c>
      <c r="E7" s="7" t="n">
        <v>0</v>
      </c>
      <c r="F7" s="87" t="n">
        <v>105.193672888071</v>
      </c>
      <c r="G7" s="7" t="n">
        <v>0</v>
      </c>
      <c r="H7" s="7" t="n">
        <v>0</v>
      </c>
      <c r="I7" s="7" t="n">
        <v>17.6732596599715</v>
      </c>
      <c r="J7" s="46" t="n">
        <v>3008.36272597244</v>
      </c>
      <c r="K7" s="41" t="n">
        <v>498.126137746369</v>
      </c>
    </row>
    <row r="8" customFormat="false" ht="12.75" hidden="false" customHeight="true" outlineLevel="0" collapsed="false">
      <c r="A8" s="86" t="s">
        <v>84</v>
      </c>
      <c r="B8" s="83" t="n">
        <v>4392.75511958159</v>
      </c>
      <c r="C8" s="7" t="n">
        <f aca="false">SUM(D8:J8)</f>
        <v>15376.5756747612</v>
      </c>
      <c r="D8" s="7" t="n">
        <v>8979.27392224528</v>
      </c>
      <c r="E8" s="7" t="n">
        <v>0</v>
      </c>
      <c r="F8" s="87" t="n">
        <v>236.111007212747</v>
      </c>
      <c r="G8" s="7" t="n">
        <v>0</v>
      </c>
      <c r="H8" s="7" t="n">
        <v>0</v>
      </c>
      <c r="I8" s="7" t="n">
        <v>117.661155128201</v>
      </c>
      <c r="J8" s="46" t="n">
        <v>6043.52959017498</v>
      </c>
      <c r="K8" s="41" t="n">
        <v>920.233025555541</v>
      </c>
    </row>
    <row r="9" customFormat="false" ht="12.75" hidden="false" customHeight="true" outlineLevel="0" collapsed="false">
      <c r="A9" s="86" t="s">
        <v>85</v>
      </c>
      <c r="B9" s="83" t="n">
        <v>1022.92308984178</v>
      </c>
      <c r="C9" s="7" t="n">
        <f aca="false">SUM(D9:J9)</f>
        <v>5571.92198465609</v>
      </c>
      <c r="D9" s="7" t="n">
        <v>2296.01993789705</v>
      </c>
      <c r="E9" s="7" t="n">
        <v>0</v>
      </c>
      <c r="F9" s="87" t="n">
        <v>41.9220682935603</v>
      </c>
      <c r="G9" s="7" t="n">
        <v>0</v>
      </c>
      <c r="H9" s="7" t="n">
        <v>0</v>
      </c>
      <c r="I9" s="7" t="n">
        <v>20.9095044965108</v>
      </c>
      <c r="J9" s="46" t="n">
        <v>3213.07047396897</v>
      </c>
      <c r="K9" s="41" t="n">
        <v>260.065855048305</v>
      </c>
    </row>
    <row r="10" customFormat="false" ht="12.75" hidden="false" customHeight="true" outlineLevel="0" collapsed="false">
      <c r="A10" s="86" t="s">
        <v>86</v>
      </c>
      <c r="B10" s="83" t="n">
        <v>2054.79341422028</v>
      </c>
      <c r="C10" s="7" t="n">
        <f aca="false">SUM(D10:J10)</f>
        <v>7205.1916824889</v>
      </c>
      <c r="D10" s="7" t="n">
        <v>4361.70393434761</v>
      </c>
      <c r="E10" s="7" t="n">
        <v>0</v>
      </c>
      <c r="F10" s="87" t="n">
        <v>170.328796647768</v>
      </c>
      <c r="G10" s="7" t="n">
        <v>0</v>
      </c>
      <c r="H10" s="7" t="n">
        <v>0</v>
      </c>
      <c r="I10" s="7" t="n">
        <v>50.4799462033527</v>
      </c>
      <c r="J10" s="46" t="n">
        <v>2622.67900529018</v>
      </c>
      <c r="K10" s="41" t="n">
        <v>421.106634520525</v>
      </c>
    </row>
    <row r="11" customFormat="false" ht="12.75" hidden="false" customHeight="true" outlineLevel="0" collapsed="false">
      <c r="A11" s="86" t="s">
        <v>87</v>
      </c>
      <c r="B11" s="83" t="n">
        <v>12818.2651348989</v>
      </c>
      <c r="C11" s="7" t="n">
        <f aca="false">SUM(D11:J11)</f>
        <v>54663.1669459797</v>
      </c>
      <c r="D11" s="7" t="n">
        <v>37338.3289356555</v>
      </c>
      <c r="E11" s="7" t="n">
        <v>0</v>
      </c>
      <c r="F11" s="87" t="n">
        <v>1524.8848566619</v>
      </c>
      <c r="G11" s="7" t="n">
        <v>0</v>
      </c>
      <c r="H11" s="7" t="n">
        <v>0</v>
      </c>
      <c r="I11" s="7" t="n">
        <v>418.028846441427</v>
      </c>
      <c r="J11" s="46" t="n">
        <v>15381.9243072209</v>
      </c>
      <c r="K11" s="41" t="n">
        <v>3071.77784943594</v>
      </c>
    </row>
    <row r="12" customFormat="false" ht="12.75" hidden="false" customHeight="true" outlineLevel="0" collapsed="false">
      <c r="A12" s="86" t="s">
        <v>88</v>
      </c>
      <c r="B12" s="83" t="n">
        <v>3301.47359680842</v>
      </c>
      <c r="C12" s="7" t="n">
        <f aca="false">SUM(D12:J12)</f>
        <v>14013.0400141462</v>
      </c>
      <c r="D12" s="7" t="n">
        <v>7935.51572952475</v>
      </c>
      <c r="E12" s="7" t="n">
        <v>0</v>
      </c>
      <c r="F12" s="87" t="n">
        <v>266.281924133318</v>
      </c>
      <c r="G12" s="7" t="n">
        <v>0</v>
      </c>
      <c r="H12" s="7" t="n">
        <v>0</v>
      </c>
      <c r="I12" s="7" t="n">
        <v>96.7945574409468</v>
      </c>
      <c r="J12" s="46" t="n">
        <v>5714.44780304716</v>
      </c>
      <c r="K12" s="41" t="n">
        <v>844.213775618344</v>
      </c>
    </row>
    <row r="13" customFormat="false" ht="12.75" hidden="false" customHeight="true" outlineLevel="0" collapsed="false">
      <c r="A13" s="86" t="s">
        <v>89</v>
      </c>
      <c r="B13" s="83" t="n">
        <v>2233.75491391126</v>
      </c>
      <c r="C13" s="7" t="n">
        <f aca="false">SUM(D13:J13)</f>
        <v>7581.69851611657</v>
      </c>
      <c r="D13" s="7" t="n">
        <v>4942.32380699356</v>
      </c>
      <c r="E13" s="7" t="n">
        <v>0</v>
      </c>
      <c r="F13" s="87" t="n">
        <v>131.017949949609</v>
      </c>
      <c r="G13" s="7" t="n">
        <v>0</v>
      </c>
      <c r="H13" s="7" t="n">
        <v>0</v>
      </c>
      <c r="I13" s="7" t="n">
        <v>82.6924760744182</v>
      </c>
      <c r="J13" s="46" t="n">
        <v>2425.66428309898</v>
      </c>
      <c r="K13" s="41" t="n">
        <v>435.110180561587</v>
      </c>
    </row>
    <row r="14" customFormat="false" ht="12.75" hidden="false" customHeight="true" outlineLevel="0" collapsed="false">
      <c r="A14" s="86" t="s">
        <v>90</v>
      </c>
      <c r="B14" s="83" t="n">
        <v>3339.46045924313</v>
      </c>
      <c r="C14" s="7" t="n">
        <f aca="false">SUM(D14:J14)</f>
        <v>13327.0707834902</v>
      </c>
      <c r="D14" s="7" t="n">
        <v>8728.40283130786</v>
      </c>
      <c r="E14" s="7" t="n">
        <v>0</v>
      </c>
      <c r="F14" s="87" t="n">
        <v>275.579940309578</v>
      </c>
      <c r="G14" s="7" t="n">
        <v>0</v>
      </c>
      <c r="H14" s="7" t="n">
        <v>0</v>
      </c>
      <c r="I14" s="7" t="n">
        <v>160.426246748763</v>
      </c>
      <c r="J14" s="46" t="n">
        <v>4162.66176512401</v>
      </c>
      <c r="K14" s="41" t="n">
        <v>695.176035609893</v>
      </c>
    </row>
    <row r="15" customFormat="false" ht="12.75" hidden="false" customHeight="true" outlineLevel="0" collapsed="false">
      <c r="A15" s="86" t="s">
        <v>91</v>
      </c>
      <c r="B15" s="83" t="n">
        <v>1025.86335153395</v>
      </c>
      <c r="C15" s="7" t="n">
        <f aca="false">SUM(D15:J15)</f>
        <v>5239.31918547574</v>
      </c>
      <c r="D15" s="7" t="n">
        <v>3357.9503323466</v>
      </c>
      <c r="E15" s="7" t="n">
        <v>0</v>
      </c>
      <c r="F15" s="87" t="n">
        <v>62.3139490628081</v>
      </c>
      <c r="G15" s="7" t="n">
        <v>0</v>
      </c>
      <c r="H15" s="7" t="n">
        <v>0</v>
      </c>
      <c r="I15" s="7" t="n">
        <v>9.87989112353319</v>
      </c>
      <c r="J15" s="46" t="n">
        <v>1809.17501294279</v>
      </c>
      <c r="K15" s="41" t="n">
        <v>329.083331964971</v>
      </c>
    </row>
    <row r="16" customFormat="false" ht="12.75" hidden="false" customHeight="true" outlineLevel="0" collapsed="false">
      <c r="A16" s="86" t="s">
        <v>92</v>
      </c>
      <c r="B16" s="83" t="n">
        <v>1968.35506433632</v>
      </c>
      <c r="C16" s="7" t="n">
        <f aca="false">SUM(D16:J16)</f>
        <v>7594.99307147052</v>
      </c>
      <c r="D16" s="7" t="n">
        <v>4802.79303820731</v>
      </c>
      <c r="E16" s="7" t="n">
        <v>0</v>
      </c>
      <c r="F16" s="87" t="n">
        <v>156.679072312672</v>
      </c>
      <c r="G16" s="7" t="n">
        <v>0</v>
      </c>
      <c r="H16" s="7" t="n">
        <v>0</v>
      </c>
      <c r="I16" s="7" t="n">
        <v>64.6161327256173</v>
      </c>
      <c r="J16" s="46" t="n">
        <v>2570.90482822492</v>
      </c>
      <c r="K16" s="41" t="n">
        <v>480.121578550717</v>
      </c>
    </row>
    <row r="17" customFormat="false" ht="12.75" hidden="false" customHeight="true" outlineLevel="0" collapsed="false">
      <c r="A17" s="86" t="s">
        <v>93</v>
      </c>
      <c r="B17" s="83" t="n">
        <v>1230.18843549531</v>
      </c>
      <c r="C17" s="7" t="n">
        <f aca="false">SUM(D17:J17)</f>
        <v>4935.21197575809</v>
      </c>
      <c r="D17" s="7" t="n">
        <v>3359.88726816955</v>
      </c>
      <c r="E17" s="7" t="n">
        <v>0</v>
      </c>
      <c r="F17" s="87" t="n">
        <v>74.5007113453589</v>
      </c>
      <c r="G17" s="7" t="n">
        <v>0</v>
      </c>
      <c r="H17" s="7" t="n">
        <v>0</v>
      </c>
      <c r="I17" s="7" t="n">
        <v>25.022850628276</v>
      </c>
      <c r="J17" s="46" t="n">
        <v>1475.80114561491</v>
      </c>
      <c r="K17" s="41" t="n">
        <v>260.065855048305</v>
      </c>
    </row>
    <row r="18" customFormat="false" ht="12.75" hidden="false" customHeight="true" outlineLevel="0" collapsed="false">
      <c r="A18" s="86" t="s">
        <v>94</v>
      </c>
      <c r="B18" s="83" t="n">
        <v>1178.03366261264</v>
      </c>
      <c r="C18" s="7" t="n">
        <f aca="false">SUM(D18:J18)</f>
        <v>3613.84935710313</v>
      </c>
      <c r="D18" s="7" t="n">
        <v>2213.73828850289</v>
      </c>
      <c r="E18" s="7" t="n">
        <v>0</v>
      </c>
      <c r="F18" s="87" t="n">
        <v>72.8167552883598</v>
      </c>
      <c r="G18" s="7" t="n">
        <v>0</v>
      </c>
      <c r="H18" s="7" t="n">
        <v>0</v>
      </c>
      <c r="I18" s="7" t="n">
        <v>13.1601542409343</v>
      </c>
      <c r="J18" s="46" t="n">
        <v>1314.13415907094</v>
      </c>
      <c r="K18" s="41" t="n">
        <v>219.055470213765</v>
      </c>
    </row>
    <row r="19" customFormat="false" ht="12.75" hidden="false" customHeight="true" outlineLevel="0" collapsed="false">
      <c r="A19" s="86" t="s">
        <v>95</v>
      </c>
      <c r="B19" s="83" t="n">
        <v>6194.82986210023</v>
      </c>
      <c r="C19" s="7" t="n">
        <f aca="false">SUM(D19:J19)</f>
        <v>28311.8965711686</v>
      </c>
      <c r="D19" s="7" t="n">
        <v>21139.4500163674</v>
      </c>
      <c r="E19" s="7" t="n">
        <v>0</v>
      </c>
      <c r="F19" s="87" t="n">
        <v>1474.8214863081</v>
      </c>
      <c r="G19" s="7" t="n">
        <v>0</v>
      </c>
      <c r="H19" s="7" t="n">
        <v>0</v>
      </c>
      <c r="I19" s="7" t="n">
        <v>431.267274317824</v>
      </c>
      <c r="J19" s="46" t="n">
        <v>5266.35779417534</v>
      </c>
      <c r="K19" s="41" t="n">
        <v>1428.36169618838</v>
      </c>
    </row>
    <row r="20" customFormat="false" ht="12.75" hidden="false" customHeight="true" outlineLevel="0" collapsed="false">
      <c r="A20" s="86" t="s">
        <v>96</v>
      </c>
      <c r="B20" s="83" t="n">
        <v>4746.85939916684</v>
      </c>
      <c r="C20" s="7" t="n">
        <f aca="false">SUM(D20:J20)</f>
        <v>18644.0880197088</v>
      </c>
      <c r="D20" s="7" t="n">
        <v>13040.5379781969</v>
      </c>
      <c r="E20" s="7" t="n">
        <v>0</v>
      </c>
      <c r="F20" s="87" t="n">
        <v>334.680948998401</v>
      </c>
      <c r="G20" s="7" t="n">
        <v>0</v>
      </c>
      <c r="H20" s="7" t="n">
        <v>0</v>
      </c>
      <c r="I20" s="7" t="n">
        <v>331.292546283474</v>
      </c>
      <c r="J20" s="46" t="n">
        <v>4937.57654623011</v>
      </c>
      <c r="K20" s="41" t="n">
        <v>1158.2933082536</v>
      </c>
    </row>
    <row r="21" customFormat="false" ht="12.75" hidden="false" customHeight="true" outlineLevel="0" collapsed="false">
      <c r="A21" s="86" t="s">
        <v>97</v>
      </c>
      <c r="B21" s="83" t="n">
        <v>1298.09007036835</v>
      </c>
      <c r="C21" s="7" t="n">
        <f aca="false">SUM(D21:J21)</f>
        <v>5295.59426359901</v>
      </c>
      <c r="D21" s="7" t="n">
        <v>3904.46796780196</v>
      </c>
      <c r="E21" s="7" t="n">
        <v>0</v>
      </c>
      <c r="F21" s="87" t="n">
        <v>101.192116356678</v>
      </c>
      <c r="G21" s="7" t="n">
        <v>0</v>
      </c>
      <c r="H21" s="7" t="n">
        <v>0</v>
      </c>
      <c r="I21" s="7" t="n">
        <v>15.4314114193896</v>
      </c>
      <c r="J21" s="46" t="n">
        <v>1274.50276802098</v>
      </c>
      <c r="K21" s="41" t="n">
        <v>252.063828739126</v>
      </c>
    </row>
    <row r="22" customFormat="false" ht="12.75" hidden="false" customHeight="true" outlineLevel="0" collapsed="false">
      <c r="A22" s="86" t="s">
        <v>98</v>
      </c>
      <c r="B22" s="83" t="n">
        <v>1092.542753424</v>
      </c>
      <c r="C22" s="7" t="n">
        <f aca="false">SUM(D22:J22)</f>
        <v>3560.72126172571</v>
      </c>
      <c r="D22" s="7" t="n">
        <v>1888.81720849439</v>
      </c>
      <c r="E22" s="7" t="n">
        <v>0</v>
      </c>
      <c r="F22" s="87" t="n">
        <v>38.8271151506918</v>
      </c>
      <c r="G22" s="7" t="n">
        <v>0</v>
      </c>
      <c r="H22" s="7" t="n">
        <v>0</v>
      </c>
      <c r="I22" s="7" t="n">
        <v>25.8028333370417</v>
      </c>
      <c r="J22" s="46" t="n">
        <v>1607.27410474358</v>
      </c>
      <c r="K22" s="41" t="n">
        <v>240.060789275359</v>
      </c>
    </row>
    <row r="23" customFormat="false" ht="12.75" hidden="false" customHeight="true" outlineLevel="0" collapsed="false">
      <c r="A23" s="86" t="s">
        <v>99</v>
      </c>
      <c r="B23" s="83" t="n">
        <v>3591.66150654298</v>
      </c>
      <c r="C23" s="7" t="n">
        <f aca="false">SUM(D23:J23)</f>
        <v>15959.8971245765</v>
      </c>
      <c r="D23" s="7" t="n">
        <v>10324.0816925038</v>
      </c>
      <c r="E23" s="7" t="n">
        <v>0</v>
      </c>
      <c r="F23" s="87" t="n">
        <v>247.416090010198</v>
      </c>
      <c r="G23" s="7" t="n">
        <v>0</v>
      </c>
      <c r="H23" s="7" t="n">
        <v>0</v>
      </c>
      <c r="I23" s="7" t="n">
        <v>128.158093231158</v>
      </c>
      <c r="J23" s="46" t="n">
        <v>5260.24124883132</v>
      </c>
      <c r="K23" s="41" t="n">
        <v>850.215295350228</v>
      </c>
    </row>
    <row r="24" customFormat="false" ht="12.75" hidden="false" customHeight="true" outlineLevel="0" collapsed="false">
      <c r="A24" s="86" t="s">
        <v>100</v>
      </c>
      <c r="B24" s="83" t="n">
        <v>1141.85398114416</v>
      </c>
      <c r="C24" s="7" t="n">
        <f aca="false">SUM(D24:J24)</f>
        <v>5318.97959314739</v>
      </c>
      <c r="D24" s="7" t="n">
        <v>3222.50179379999</v>
      </c>
      <c r="E24" s="7" t="n">
        <v>0</v>
      </c>
      <c r="F24" s="87" t="n">
        <v>41.9230590842344</v>
      </c>
      <c r="G24" s="7" t="n">
        <v>0</v>
      </c>
      <c r="H24" s="7" t="n">
        <v>0</v>
      </c>
      <c r="I24" s="7" t="n">
        <v>18.9095865752881</v>
      </c>
      <c r="J24" s="46" t="n">
        <v>2035.64515368788</v>
      </c>
      <c r="K24" s="41" t="n">
        <v>289.073200419078</v>
      </c>
    </row>
    <row r="25" customFormat="false" ht="12.75" hidden="false" customHeight="true" outlineLevel="0" collapsed="false">
      <c r="A25" s="86" t="s">
        <v>101</v>
      </c>
      <c r="B25" s="83" t="n">
        <v>7717.87166037748</v>
      </c>
      <c r="C25" s="7" t="n">
        <f aca="false">SUM(D25:J25)</f>
        <v>24432.0936753786</v>
      </c>
      <c r="D25" s="7" t="n">
        <v>15982.9967672511</v>
      </c>
      <c r="E25" s="7" t="n">
        <v>0</v>
      </c>
      <c r="F25" s="87" t="n">
        <v>672.080182775</v>
      </c>
      <c r="G25" s="7" t="n">
        <v>0</v>
      </c>
      <c r="H25" s="7" t="n">
        <v>0</v>
      </c>
      <c r="I25" s="7" t="n">
        <v>349.109716483152</v>
      </c>
      <c r="J25" s="46" t="n">
        <v>7427.90700886935</v>
      </c>
      <c r="K25" s="41" t="n">
        <v>1355.34320611713</v>
      </c>
    </row>
    <row r="26" customFormat="false" ht="12.75" hidden="false" customHeight="true" outlineLevel="0" collapsed="false">
      <c r="A26" s="86" t="s">
        <v>102</v>
      </c>
      <c r="B26" s="83" t="n">
        <v>6943.54214239561</v>
      </c>
      <c r="C26" s="7" t="n">
        <f aca="false">SUM(D26:J26)</f>
        <v>33490.8122036033</v>
      </c>
      <c r="D26" s="7" t="n">
        <v>25356.002947031</v>
      </c>
      <c r="E26" s="7" t="n">
        <v>0</v>
      </c>
      <c r="F26" s="87" t="n">
        <v>1473.96817214745</v>
      </c>
      <c r="G26" s="7" t="n">
        <v>0</v>
      </c>
      <c r="H26" s="7" t="n">
        <v>0</v>
      </c>
      <c r="I26" s="7" t="n">
        <v>364.166922448927</v>
      </c>
      <c r="J26" s="46" t="n">
        <v>6296.67416197593</v>
      </c>
      <c r="K26" s="41" t="n">
        <v>1756.44477486471</v>
      </c>
    </row>
    <row r="27" customFormat="false" ht="12.75" hidden="false" customHeight="true" outlineLevel="0" collapsed="false">
      <c r="A27" s="86" t="s">
        <v>103</v>
      </c>
      <c r="B27" s="83" t="n">
        <v>3102.1556530189</v>
      </c>
      <c r="C27" s="7" t="n">
        <f aca="false">SUM(D27:J27)</f>
        <v>15520.8804851455</v>
      </c>
      <c r="D27" s="7" t="n">
        <v>8753.30759468271</v>
      </c>
      <c r="E27" s="7" t="n">
        <v>0</v>
      </c>
      <c r="F27" s="87" t="n">
        <v>383.401110503333</v>
      </c>
      <c r="G27" s="7" t="n">
        <v>0</v>
      </c>
      <c r="H27" s="7" t="n">
        <v>0</v>
      </c>
      <c r="I27" s="7" t="n">
        <v>158.825687584505</v>
      </c>
      <c r="J27" s="46" t="n">
        <v>6225.346092375</v>
      </c>
      <c r="K27" s="41" t="n">
        <v>824.208709845398</v>
      </c>
    </row>
    <row r="28" customFormat="false" ht="12.75" hidden="false" customHeight="true" outlineLevel="0" collapsed="false">
      <c r="A28" s="86" t="s">
        <v>104</v>
      </c>
      <c r="B28" s="83" t="n">
        <v>4659.69757689702</v>
      </c>
      <c r="C28" s="7" t="n">
        <f aca="false">SUM(D28:J28)</f>
        <v>15702.7498371483</v>
      </c>
      <c r="D28" s="7" t="n">
        <v>10347.9365155187</v>
      </c>
      <c r="E28" s="7" t="n">
        <v>0</v>
      </c>
      <c r="F28" s="87" t="n">
        <v>381.282159448725</v>
      </c>
      <c r="G28" s="7" t="n">
        <v>0</v>
      </c>
      <c r="H28" s="7" t="n">
        <v>0</v>
      </c>
      <c r="I28" s="7" t="n">
        <v>280.057310064851</v>
      </c>
      <c r="J28" s="46" t="n">
        <v>4693.47385211603</v>
      </c>
      <c r="K28" s="41" t="n">
        <v>932.236065019309</v>
      </c>
    </row>
    <row r="29" customFormat="false" ht="12.75" hidden="false" customHeight="true" outlineLevel="0" collapsed="false">
      <c r="A29" s="86" t="s">
        <v>105</v>
      </c>
      <c r="B29" s="83" t="n">
        <v>8554.40010733915</v>
      </c>
      <c r="C29" s="7" t="n">
        <f aca="false">SUM(D29:J29)</f>
        <v>37261.0340498711</v>
      </c>
      <c r="D29" s="7" t="n">
        <v>24021.0916183423</v>
      </c>
      <c r="E29" s="7" t="n">
        <v>0</v>
      </c>
      <c r="F29" s="87" t="n">
        <v>1139.88512779897</v>
      </c>
      <c r="G29" s="7" t="n">
        <v>0</v>
      </c>
      <c r="H29" s="7" t="n">
        <v>0</v>
      </c>
      <c r="I29" s="7" t="n">
        <v>300.328429329773</v>
      </c>
      <c r="J29" s="46" t="n">
        <v>11799.7288744001</v>
      </c>
      <c r="K29" s="41" t="n">
        <v>1974.49999178982</v>
      </c>
    </row>
    <row r="30" customFormat="false" ht="12.75" hidden="false" customHeight="true" outlineLevel="0" collapsed="false">
      <c r="A30" s="86" t="s">
        <v>106</v>
      </c>
      <c r="B30" s="83" t="n">
        <v>3252.83809632031</v>
      </c>
      <c r="C30" s="7" t="n">
        <f aca="false">SUM(D30:J30)</f>
        <v>13267.6487414319</v>
      </c>
      <c r="D30" s="7" t="n">
        <v>9307.26371621694</v>
      </c>
      <c r="E30" s="7" t="n">
        <v>0</v>
      </c>
      <c r="F30" s="87" t="n">
        <v>228.887774557975</v>
      </c>
      <c r="G30" s="7" t="n">
        <v>0</v>
      </c>
      <c r="H30" s="7" t="n">
        <v>0</v>
      </c>
      <c r="I30" s="7" t="n">
        <v>160.669729123067</v>
      </c>
      <c r="J30" s="46" t="n">
        <v>3570.82752153396</v>
      </c>
      <c r="K30" s="41" t="n">
        <v>761.192752660616</v>
      </c>
    </row>
    <row r="31" customFormat="false" ht="12.75" hidden="false" customHeight="true" outlineLevel="0" collapsed="false">
      <c r="A31" s="86" t="s">
        <v>107</v>
      </c>
      <c r="B31" s="83" t="n">
        <v>9570.6303147342</v>
      </c>
      <c r="C31" s="7" t="n">
        <f aca="false">SUM(D31:J31)</f>
        <v>38609.5803501387</v>
      </c>
      <c r="D31" s="7" t="n">
        <v>24899.3631759904</v>
      </c>
      <c r="E31" s="7" t="n">
        <v>0</v>
      </c>
      <c r="F31" s="87" t="n">
        <v>664.671422344941</v>
      </c>
      <c r="G31" s="7" t="n">
        <v>0</v>
      </c>
      <c r="H31" s="7" t="n">
        <v>0</v>
      </c>
      <c r="I31" s="7" t="n">
        <v>350.762334574208</v>
      </c>
      <c r="J31" s="46" t="n">
        <v>12694.7834172292</v>
      </c>
      <c r="K31" s="41" t="n">
        <v>2413.611185506</v>
      </c>
    </row>
    <row r="32" customFormat="false" ht="12.75" hidden="false" customHeight="true" outlineLevel="0" collapsed="false">
      <c r="A32" s="86" t="s">
        <v>108</v>
      </c>
      <c r="B32" s="83" t="n">
        <v>1433.49303211436</v>
      </c>
      <c r="C32" s="7" t="n">
        <f aca="false">SUM(D32:J32)</f>
        <v>10513.2225256094</v>
      </c>
      <c r="D32" s="7" t="n">
        <v>4929.0325751136</v>
      </c>
      <c r="E32" s="7" t="n">
        <v>0</v>
      </c>
      <c r="F32" s="87" t="n">
        <v>101.846324443749</v>
      </c>
      <c r="G32" s="7" t="n">
        <v>0</v>
      </c>
      <c r="H32" s="7" t="n">
        <v>0</v>
      </c>
      <c r="I32" s="7" t="n">
        <v>36.2898983679042</v>
      </c>
      <c r="J32" s="46" t="n">
        <v>5446.05372768419</v>
      </c>
      <c r="K32" s="41" t="n">
        <v>570.144374528977</v>
      </c>
    </row>
    <row r="33" customFormat="false" ht="12.75" hidden="false" customHeight="true" outlineLevel="0" collapsed="false">
      <c r="A33" s="86" t="s">
        <v>109</v>
      </c>
      <c r="B33" s="83" t="n">
        <v>1893.29869646945</v>
      </c>
      <c r="C33" s="7" t="n">
        <f aca="false">SUM(D33:J33)</f>
        <v>6622.11380744913</v>
      </c>
      <c r="D33" s="7" t="n">
        <v>4578.60574322844</v>
      </c>
      <c r="E33" s="7" t="n">
        <v>0</v>
      </c>
      <c r="F33" s="87" t="n">
        <v>84.7823965523444</v>
      </c>
      <c r="G33" s="7" t="n">
        <v>0</v>
      </c>
      <c r="H33" s="7" t="n">
        <v>0</v>
      </c>
      <c r="I33" s="7" t="n">
        <v>76.2923522147583</v>
      </c>
      <c r="J33" s="46" t="n">
        <v>1882.43331545359</v>
      </c>
      <c r="K33" s="41" t="n">
        <v>393.0995424384</v>
      </c>
    </row>
    <row r="34" customFormat="false" ht="12.75" hidden="false" customHeight="true" outlineLevel="0" collapsed="false">
      <c r="A34" s="86" t="s">
        <v>110</v>
      </c>
      <c r="B34" s="83" t="n">
        <v>2611.65067575499</v>
      </c>
      <c r="C34" s="7" t="n">
        <f aca="false">SUM(D34:J34)</f>
        <v>13367.7146856069</v>
      </c>
      <c r="D34" s="7" t="n">
        <v>10022.6894359768</v>
      </c>
      <c r="E34" s="7" t="n">
        <v>0</v>
      </c>
      <c r="F34" s="87" t="n">
        <v>262.246410647873</v>
      </c>
      <c r="G34" s="7" t="n">
        <v>0</v>
      </c>
      <c r="H34" s="7" t="n">
        <v>0</v>
      </c>
      <c r="I34" s="7" t="n">
        <v>131.614119061018</v>
      </c>
      <c r="J34" s="46" t="n">
        <v>2951.16471992121</v>
      </c>
      <c r="K34" s="41" t="n">
        <v>874.221374277764</v>
      </c>
    </row>
    <row r="35" customFormat="false" ht="12.75" hidden="false" customHeight="true" outlineLevel="0" collapsed="false">
      <c r="A35" s="86" t="s">
        <v>111</v>
      </c>
      <c r="B35" s="83" t="n">
        <v>598.338598011041</v>
      </c>
      <c r="C35" s="7" t="n">
        <f aca="false">SUM(D35:J35)</f>
        <v>4336.71863561711</v>
      </c>
      <c r="D35" s="7" t="n">
        <v>2207.19078892549</v>
      </c>
      <c r="E35" s="7" t="n">
        <v>0</v>
      </c>
      <c r="F35" s="87" t="n">
        <v>106.651314835036</v>
      </c>
      <c r="G35" s="7" t="n">
        <v>0</v>
      </c>
      <c r="H35" s="7" t="n">
        <v>0</v>
      </c>
      <c r="I35" s="7" t="n">
        <v>20.5575184617392</v>
      </c>
      <c r="J35" s="46" t="n">
        <v>2002.31901339484</v>
      </c>
      <c r="K35" s="41" t="n">
        <v>239.060535986711</v>
      </c>
    </row>
    <row r="36" customFormat="false" ht="12.75" hidden="false" customHeight="true" outlineLevel="0" collapsed="false">
      <c r="A36" s="86" t="s">
        <v>112</v>
      </c>
      <c r="B36" s="83" t="n">
        <v>1034.4316819327</v>
      </c>
      <c r="C36" s="7" t="n">
        <f aca="false">SUM(D36:J36)</f>
        <v>6762.07529715602</v>
      </c>
      <c r="D36" s="7" t="n">
        <v>3866.39830387803</v>
      </c>
      <c r="E36" s="7" t="n">
        <v>0</v>
      </c>
      <c r="F36" s="87" t="n">
        <v>100.854481705137</v>
      </c>
      <c r="G36" s="7" t="n">
        <v>0</v>
      </c>
      <c r="H36" s="7" t="n">
        <v>0</v>
      </c>
      <c r="I36" s="7" t="n">
        <v>37.9864846735336</v>
      </c>
      <c r="J36" s="46" t="n">
        <v>2756.83602689931</v>
      </c>
      <c r="K36" s="41" t="n">
        <v>465.117779221007</v>
      </c>
    </row>
    <row r="37" customFormat="false" ht="12.75" hidden="false" customHeight="true" outlineLevel="0" collapsed="false">
      <c r="A37" s="86" t="s">
        <v>113</v>
      </c>
      <c r="B37" s="83" t="n">
        <v>1840.36437179062</v>
      </c>
      <c r="C37" s="7" t="n">
        <f aca="false">SUM(D37:J37)</f>
        <v>6128.85053634134</v>
      </c>
      <c r="D37" s="7" t="n">
        <v>4265.40232225645</v>
      </c>
      <c r="E37" s="7" t="n">
        <v>0</v>
      </c>
      <c r="F37" s="87" t="n">
        <v>129.605467052125</v>
      </c>
      <c r="G37" s="7" t="n">
        <v>0</v>
      </c>
      <c r="H37" s="7" t="n">
        <v>0</v>
      </c>
      <c r="I37" s="7" t="n">
        <v>23.1882015254393</v>
      </c>
      <c r="J37" s="46" t="n">
        <v>1710.65454550733</v>
      </c>
      <c r="K37" s="41" t="n">
        <v>465.117779221007</v>
      </c>
    </row>
    <row r="38" customFormat="false" ht="12.75" hidden="false" customHeight="true" outlineLevel="0" collapsed="false">
      <c r="A38" s="86" t="s">
        <v>114</v>
      </c>
      <c r="B38" s="83" t="n">
        <v>9116.13264382302</v>
      </c>
      <c r="C38" s="7" t="n">
        <f aca="false">SUM(D38:J38)</f>
        <v>38223.0893072417</v>
      </c>
      <c r="D38" s="7" t="n">
        <v>26100.7737199862</v>
      </c>
      <c r="E38" s="7" t="n">
        <v>0</v>
      </c>
      <c r="F38" s="87" t="n">
        <v>1289.99223685859</v>
      </c>
      <c r="G38" s="7" t="n">
        <v>0</v>
      </c>
      <c r="H38" s="7" t="n">
        <v>0</v>
      </c>
      <c r="I38" s="7" t="n">
        <v>598.09594797552</v>
      </c>
      <c r="J38" s="46" t="n">
        <v>10234.2274024215</v>
      </c>
      <c r="K38" s="41" t="n">
        <v>2795.70794176928</v>
      </c>
    </row>
    <row r="39" customFormat="false" ht="12.75" hidden="false" customHeight="true" outlineLevel="0" collapsed="false">
      <c r="A39" s="86" t="s">
        <v>115</v>
      </c>
      <c r="B39" s="83" t="n">
        <v>4135.05130542799</v>
      </c>
      <c r="C39" s="7" t="n">
        <f aca="false">SUM(D39:J39)</f>
        <v>11450.2185715994</v>
      </c>
      <c r="D39" s="7" t="n">
        <v>6816.05379870425</v>
      </c>
      <c r="E39" s="7" t="n">
        <v>0</v>
      </c>
      <c r="F39" s="87" t="n">
        <v>181.631048019839</v>
      </c>
      <c r="G39" s="7" t="n">
        <v>0</v>
      </c>
      <c r="H39" s="7" t="n">
        <v>0</v>
      </c>
      <c r="I39" s="7" t="n">
        <v>119.789633265071</v>
      </c>
      <c r="J39" s="46" t="n">
        <v>4332.74409161029</v>
      </c>
      <c r="K39" s="41" t="n">
        <v>753.190726351437</v>
      </c>
    </row>
    <row r="40" customFormat="false" ht="12.75" hidden="false" customHeight="true" outlineLevel="0" collapsed="false">
      <c r="A40" s="86" t="s">
        <v>116</v>
      </c>
      <c r="B40" s="83" t="n">
        <v>51595.1835693689</v>
      </c>
      <c r="C40" s="7" t="n">
        <f aca="false">SUM(D40:J40)</f>
        <v>239985.534967566</v>
      </c>
      <c r="D40" s="7" t="n">
        <v>106662.503008017</v>
      </c>
      <c r="E40" s="7" t="n">
        <v>5837.49443</v>
      </c>
      <c r="F40" s="87" t="n">
        <v>4825.89961632669</v>
      </c>
      <c r="G40" s="7" t="n">
        <v>0</v>
      </c>
      <c r="H40" s="7" t="n">
        <v>2875.93891</v>
      </c>
      <c r="I40" s="7" t="n">
        <v>3505.51261109786</v>
      </c>
      <c r="J40" s="46" t="n">
        <v>116278.186392125</v>
      </c>
      <c r="K40" s="41" t="n">
        <v>15837.0103191531</v>
      </c>
    </row>
    <row r="41" customFormat="false" ht="12.75" hidden="false" customHeight="true" outlineLevel="0" collapsed="false">
      <c r="A41" s="86" t="s">
        <v>117</v>
      </c>
      <c r="B41" s="83" t="n">
        <v>1374.09922420165</v>
      </c>
      <c r="C41" s="7" t="n">
        <f aca="false">SUM(D41:J41)</f>
        <v>5562.91824543431</v>
      </c>
      <c r="D41" s="7" t="n">
        <v>3297.93218376387</v>
      </c>
      <c r="E41" s="7" t="n">
        <v>0</v>
      </c>
      <c r="F41" s="87" t="n">
        <v>58.7924526156782</v>
      </c>
      <c r="G41" s="7" t="n">
        <v>0</v>
      </c>
      <c r="H41" s="7" t="n">
        <v>0</v>
      </c>
      <c r="I41" s="7" t="n">
        <v>100.703402810646</v>
      </c>
      <c r="J41" s="46" t="n">
        <v>2105.49020624411</v>
      </c>
      <c r="K41" s="41" t="n">
        <v>454.114993045887</v>
      </c>
    </row>
    <row r="42" customFormat="false" ht="12.75" hidden="false" customHeight="true" outlineLevel="0" collapsed="false">
      <c r="A42" s="86" t="s">
        <v>118</v>
      </c>
      <c r="B42" s="83" t="n">
        <v>7459.48690228582</v>
      </c>
      <c r="C42" s="7" t="n">
        <f aca="false">SUM(D42:J42)</f>
        <v>24432.1229397908</v>
      </c>
      <c r="D42" s="7" t="n">
        <v>16399.2426884987</v>
      </c>
      <c r="E42" s="7" t="n">
        <v>0</v>
      </c>
      <c r="F42" s="87" t="n">
        <v>678.345994386393</v>
      </c>
      <c r="G42" s="7" t="n">
        <v>0</v>
      </c>
      <c r="H42" s="7" t="n">
        <v>0</v>
      </c>
      <c r="I42" s="7" t="n">
        <v>542.599569941437</v>
      </c>
      <c r="J42" s="46" t="n">
        <v>6811.93468696426</v>
      </c>
      <c r="K42" s="41" t="n">
        <v>1596.40424868113</v>
      </c>
    </row>
    <row r="43" customFormat="false" ht="12.75" hidden="false" customHeight="true" outlineLevel="0" collapsed="false">
      <c r="A43" s="86" t="s">
        <v>119</v>
      </c>
      <c r="B43" s="83" t="n">
        <v>2235.62447797399</v>
      </c>
      <c r="C43" s="7" t="n">
        <f aca="false">SUM(D43:J43)</f>
        <v>7817.7850976035</v>
      </c>
      <c r="D43" s="7" t="n">
        <v>5028.881444814</v>
      </c>
      <c r="E43" s="7" t="n">
        <v>0</v>
      </c>
      <c r="F43" s="87" t="n">
        <v>168.507740255362</v>
      </c>
      <c r="G43" s="7" t="n">
        <v>0</v>
      </c>
      <c r="H43" s="7" t="n">
        <v>0</v>
      </c>
      <c r="I43" s="7" t="n">
        <v>59.9327919123735</v>
      </c>
      <c r="J43" s="46" t="n">
        <v>2560.46312062177</v>
      </c>
      <c r="K43" s="41" t="n">
        <v>432.109420695645</v>
      </c>
    </row>
    <row r="44" customFormat="false" ht="12.75" hidden="false" customHeight="true" outlineLevel="0" collapsed="false">
      <c r="A44" s="86" t="s">
        <v>120</v>
      </c>
      <c r="B44" s="83" t="n">
        <v>10317.8081283783</v>
      </c>
      <c r="C44" s="7" t="n">
        <f aca="false">SUM(D44:J44)</f>
        <v>46573.2641514005</v>
      </c>
      <c r="D44" s="7" t="n">
        <v>28680.5742878849</v>
      </c>
      <c r="E44" s="7" t="n">
        <v>0</v>
      </c>
      <c r="F44" s="87" t="n">
        <v>2325.43774697652</v>
      </c>
      <c r="G44" s="7" t="n">
        <v>0</v>
      </c>
      <c r="H44" s="7" t="n">
        <v>0</v>
      </c>
      <c r="I44" s="7" t="n">
        <v>715.108053752677</v>
      </c>
      <c r="J44" s="46" t="n">
        <v>14852.1440627864</v>
      </c>
      <c r="K44" s="41" t="n">
        <v>2199.55698173547</v>
      </c>
    </row>
    <row r="45" customFormat="false" ht="12.75" hidden="false" customHeight="true" outlineLevel="0" collapsed="false">
      <c r="A45" s="86" t="s">
        <v>121</v>
      </c>
      <c r="B45" s="83" t="n">
        <v>6491.25516921865</v>
      </c>
      <c r="C45" s="7" t="n">
        <f aca="false">SUM(D45:J45)</f>
        <v>19574.9760194443</v>
      </c>
      <c r="D45" s="7" t="n">
        <v>13279.9468313587</v>
      </c>
      <c r="E45" s="7" t="n">
        <v>0</v>
      </c>
      <c r="F45" s="87" t="n">
        <v>917.406130715205</v>
      </c>
      <c r="G45" s="7" t="n">
        <v>0</v>
      </c>
      <c r="H45" s="7" t="n">
        <v>0</v>
      </c>
      <c r="I45" s="7" t="n">
        <v>295.012430868346</v>
      </c>
      <c r="J45" s="46" t="n">
        <v>5082.61062650208</v>
      </c>
      <c r="K45" s="41" t="n">
        <v>1101.27887080071</v>
      </c>
    </row>
    <row r="46" customFormat="false" ht="12.75" hidden="false" customHeight="true" outlineLevel="0" collapsed="false">
      <c r="A46" s="86" t="s">
        <v>122</v>
      </c>
      <c r="B46" s="83" t="n">
        <v>721.556576373821</v>
      </c>
      <c r="C46" s="7" t="n">
        <f aca="false">SUM(D46:J46)</f>
        <v>4058.28378244662</v>
      </c>
      <c r="D46" s="7" t="n">
        <v>2002.33678515316</v>
      </c>
      <c r="E46" s="7" t="n">
        <v>0</v>
      </c>
      <c r="F46" s="87" t="n">
        <v>47.8481919460353</v>
      </c>
      <c r="G46" s="7" t="n">
        <v>0</v>
      </c>
      <c r="H46" s="7" t="n">
        <v>0</v>
      </c>
      <c r="I46" s="7" t="n">
        <v>106.901699448047</v>
      </c>
      <c r="J46" s="46" t="n">
        <v>1901.19710589937</v>
      </c>
      <c r="K46" s="41" t="n">
        <v>232.05876296618</v>
      </c>
    </row>
    <row r="47" customFormat="false" ht="12.75" hidden="false" customHeight="true" outlineLevel="0" collapsed="false">
      <c r="A47" s="86" t="s">
        <v>123</v>
      </c>
      <c r="B47" s="83" t="n">
        <v>1694.42591836751</v>
      </c>
      <c r="C47" s="7" t="n">
        <f aca="false">SUM(D47:J47)</f>
        <v>23789.0133383994</v>
      </c>
      <c r="D47" s="7" t="n">
        <v>8178.5163646052</v>
      </c>
      <c r="E47" s="7" t="n">
        <v>0</v>
      </c>
      <c r="F47" s="87" t="n">
        <v>305.60070073538</v>
      </c>
      <c r="G47" s="7" t="n">
        <v>0</v>
      </c>
      <c r="H47" s="7" t="n">
        <v>717.70426</v>
      </c>
      <c r="I47" s="7" t="n">
        <v>100.69445095826</v>
      </c>
      <c r="J47" s="46" t="n">
        <v>14486.4975621006</v>
      </c>
      <c r="K47" s="41" t="n">
        <v>1392.35257779708</v>
      </c>
    </row>
    <row r="48" customFormat="false" ht="12.75" hidden="false" customHeight="true" outlineLevel="0" collapsed="false">
      <c r="A48" s="86" t="s">
        <v>124</v>
      </c>
      <c r="B48" s="83" t="n">
        <v>32283.9762661924</v>
      </c>
      <c r="C48" s="7" t="n">
        <f aca="false">SUM(D48:J48)</f>
        <v>96030.1946912117</v>
      </c>
      <c r="D48" s="7" t="n">
        <v>67776.7037756742</v>
      </c>
      <c r="E48" s="7" t="n">
        <v>0</v>
      </c>
      <c r="F48" s="87" t="n">
        <v>5537.74378966784</v>
      </c>
      <c r="G48" s="7" t="n">
        <v>0</v>
      </c>
      <c r="H48" s="7" t="n">
        <v>0</v>
      </c>
      <c r="I48" s="7" t="n">
        <v>2110.68758190922</v>
      </c>
      <c r="J48" s="46" t="n">
        <v>20605.0595439604</v>
      </c>
      <c r="K48" s="41" t="n">
        <v>5469.38498232359</v>
      </c>
    </row>
    <row r="49" customFormat="false" ht="12.75" hidden="false" customHeight="true" outlineLevel="0" collapsed="false">
      <c r="A49" s="86" t="s">
        <v>125</v>
      </c>
      <c r="B49" s="83" t="n">
        <v>1616.21616963265</v>
      </c>
      <c r="C49" s="7" t="n">
        <f aca="false">SUM(D49:J49)</f>
        <v>10828.2002269092</v>
      </c>
      <c r="D49" s="7" t="n">
        <v>6236.40515219077</v>
      </c>
      <c r="E49" s="7" t="n">
        <v>0</v>
      </c>
      <c r="F49" s="87" t="n">
        <v>183.088863993753</v>
      </c>
      <c r="G49" s="7" t="n">
        <v>0</v>
      </c>
      <c r="H49" s="7" t="n">
        <v>0</v>
      </c>
      <c r="I49" s="7" t="n">
        <v>54.0442854417845</v>
      </c>
      <c r="J49" s="46" t="n">
        <v>4354.66192528294</v>
      </c>
      <c r="K49" s="41" t="n">
        <v>598.151466611102</v>
      </c>
    </row>
    <row r="50" customFormat="false" ht="12.75" hidden="false" customHeight="true" outlineLevel="0" collapsed="false">
      <c r="A50" s="86" t="s">
        <v>126</v>
      </c>
      <c r="B50" s="83" t="n">
        <v>2434.47002162967</v>
      </c>
      <c r="C50" s="7" t="n">
        <f aca="false">SUM(D50:J50)</f>
        <v>9235.04390632775</v>
      </c>
      <c r="D50" s="7" t="n">
        <v>5198.46708265925</v>
      </c>
      <c r="E50" s="7" t="n">
        <v>0</v>
      </c>
      <c r="F50" s="87" t="n">
        <v>93.6909336503783</v>
      </c>
      <c r="G50" s="7" t="n">
        <v>0</v>
      </c>
      <c r="H50" s="7" t="n">
        <v>0</v>
      </c>
      <c r="I50" s="7" t="n">
        <v>88.3241524981861</v>
      </c>
      <c r="J50" s="46" t="n">
        <v>3854.56173751993</v>
      </c>
      <c r="K50" s="41" t="n">
        <v>639.161851445642</v>
      </c>
    </row>
    <row r="51" customFormat="false" ht="12.75" hidden="false" customHeight="true" outlineLevel="0" collapsed="false">
      <c r="A51" s="86" t="s">
        <v>127</v>
      </c>
      <c r="B51" s="83" t="n">
        <v>6704.850202754</v>
      </c>
      <c r="C51" s="7" t="n">
        <f aca="false">SUM(D51:J51)</f>
        <v>24029.0148422745</v>
      </c>
      <c r="D51" s="7" t="n">
        <v>15544.0757506212</v>
      </c>
      <c r="E51" s="7" t="n">
        <v>0</v>
      </c>
      <c r="F51" s="87" t="n">
        <v>462.565385188473</v>
      </c>
      <c r="G51" s="7" t="n">
        <v>0</v>
      </c>
      <c r="H51" s="7" t="n">
        <v>0</v>
      </c>
      <c r="I51" s="7" t="n">
        <v>486.477092942966</v>
      </c>
      <c r="J51" s="46" t="n">
        <v>7535.89661352186</v>
      </c>
      <c r="K51" s="41" t="n">
        <v>1325.33560745771</v>
      </c>
    </row>
    <row r="52" customFormat="false" ht="12.75" hidden="false" customHeight="true" outlineLevel="0" collapsed="false">
      <c r="A52" s="86" t="s">
        <v>128</v>
      </c>
      <c r="B52" s="83" t="n">
        <v>36001.1468292168</v>
      </c>
      <c r="C52" s="7" t="n">
        <f aca="false">SUM(D52:J52)</f>
        <v>121304.008936364</v>
      </c>
      <c r="D52" s="7" t="n">
        <v>73854.0127415418</v>
      </c>
      <c r="E52" s="7" t="n">
        <v>0</v>
      </c>
      <c r="F52" s="87" t="n">
        <v>4252.42182765942</v>
      </c>
      <c r="G52" s="7" t="n">
        <v>0</v>
      </c>
      <c r="H52" s="7" t="n">
        <v>11.03363</v>
      </c>
      <c r="I52" s="7" t="n">
        <v>1870.05335860054</v>
      </c>
      <c r="J52" s="46" t="n">
        <v>41316.4873785624</v>
      </c>
      <c r="K52" s="41" t="n">
        <v>8034.03441441533</v>
      </c>
    </row>
    <row r="53" customFormat="false" ht="12.75" hidden="false" customHeight="true" outlineLevel="0" collapsed="false">
      <c r="A53" s="86" t="s">
        <v>129</v>
      </c>
      <c r="B53" s="83" t="n">
        <v>1937.44516005761</v>
      </c>
      <c r="C53" s="7" t="n">
        <f aca="false">SUM(D53:J53)</f>
        <v>5889.17932644885</v>
      </c>
      <c r="D53" s="7" t="n">
        <v>3976.95364798202</v>
      </c>
      <c r="E53" s="7" t="n">
        <v>0</v>
      </c>
      <c r="F53" s="87" t="n">
        <v>103.946542593671</v>
      </c>
      <c r="G53" s="7" t="n">
        <v>0</v>
      </c>
      <c r="H53" s="7" t="n">
        <v>0</v>
      </c>
      <c r="I53" s="7" t="n">
        <v>49.9430253120667</v>
      </c>
      <c r="J53" s="46" t="n">
        <v>1758.33611056109</v>
      </c>
      <c r="K53" s="41" t="n">
        <v>373.094476665453</v>
      </c>
    </row>
    <row r="54" customFormat="false" ht="12.75" hidden="false" customHeight="true" outlineLevel="0" collapsed="false">
      <c r="A54" s="86" t="s">
        <v>130</v>
      </c>
      <c r="B54" s="83" t="n">
        <v>21269.7967572838</v>
      </c>
      <c r="C54" s="7" t="n">
        <f aca="false">SUM(D54:J54)</f>
        <v>153731.165566695</v>
      </c>
      <c r="D54" s="7" t="n">
        <v>67633.5903534134</v>
      </c>
      <c r="E54" s="7" t="n">
        <v>1.13043</v>
      </c>
      <c r="F54" s="87" t="n">
        <v>14680.4738244552</v>
      </c>
      <c r="G54" s="7" t="n">
        <v>0</v>
      </c>
      <c r="H54" s="7" t="n">
        <v>23082.42756</v>
      </c>
      <c r="I54" s="7" t="n">
        <v>1754.92883200643</v>
      </c>
      <c r="J54" s="46" t="n">
        <v>46578.6145668203</v>
      </c>
      <c r="K54" s="41" t="n">
        <v>6606.6729715156</v>
      </c>
    </row>
    <row r="55" customFormat="false" ht="12.75" hidden="false" customHeight="true" outlineLevel="0" collapsed="false">
      <c r="A55" s="86" t="s">
        <v>131</v>
      </c>
      <c r="B55" s="83" t="n">
        <v>10155.6351232185</v>
      </c>
      <c r="C55" s="7" t="n">
        <f aca="false">SUM(D55:J55)</f>
        <v>28426.1270243852</v>
      </c>
      <c r="D55" s="7" t="n">
        <v>19185.0303045405</v>
      </c>
      <c r="E55" s="7" t="n">
        <v>0</v>
      </c>
      <c r="F55" s="87" t="n">
        <v>740.507605060511</v>
      </c>
      <c r="G55" s="7" t="n">
        <v>0</v>
      </c>
      <c r="H55" s="7" t="n">
        <v>0</v>
      </c>
      <c r="I55" s="7" t="n">
        <v>465.199691345194</v>
      </c>
      <c r="J55" s="46" t="n">
        <v>8035.38942343895</v>
      </c>
      <c r="K55" s="41" t="n">
        <v>1623.41108747461</v>
      </c>
    </row>
    <row r="56" customFormat="false" ht="12.75" hidden="false" customHeight="true" outlineLevel="0" collapsed="false">
      <c r="A56" s="86" t="s">
        <v>132</v>
      </c>
      <c r="B56" s="83" t="n">
        <v>666.077453558296</v>
      </c>
      <c r="C56" s="7" t="n">
        <f aca="false">SUM(D56:J56)</f>
        <v>4576.99195030669</v>
      </c>
      <c r="D56" s="7" t="n">
        <v>3011.93381716666</v>
      </c>
      <c r="E56" s="7" t="n">
        <v>0</v>
      </c>
      <c r="F56" s="87" t="n">
        <v>91.6989506840855</v>
      </c>
      <c r="G56" s="7" t="n">
        <v>0</v>
      </c>
      <c r="H56" s="7" t="n">
        <v>0</v>
      </c>
      <c r="I56" s="7" t="n">
        <v>10.8341545826174</v>
      </c>
      <c r="J56" s="46" t="n">
        <v>1462.52502787334</v>
      </c>
      <c r="K56" s="41" t="n">
        <v>202.05116430676</v>
      </c>
    </row>
    <row r="57" customFormat="false" ht="12.75" hidden="false" customHeight="true" outlineLevel="0" collapsed="false">
      <c r="A57" s="86" t="s">
        <v>133</v>
      </c>
      <c r="B57" s="83" t="n">
        <v>1766.8115810517</v>
      </c>
      <c r="C57" s="7" t="n">
        <f aca="false">SUM(D57:J57)</f>
        <v>10785.0155925169</v>
      </c>
      <c r="D57" s="7" t="n">
        <v>6139.77374832083</v>
      </c>
      <c r="E57" s="7" t="n">
        <v>0</v>
      </c>
      <c r="F57" s="87" t="n">
        <v>189.799823861789</v>
      </c>
      <c r="G57" s="7" t="n">
        <v>0</v>
      </c>
      <c r="H57" s="7" t="n">
        <v>0</v>
      </c>
      <c r="I57" s="7" t="n">
        <v>41.7598907195438</v>
      </c>
      <c r="J57" s="46" t="n">
        <v>4413.68212961472</v>
      </c>
      <c r="K57" s="41" t="n">
        <v>723.183127692018</v>
      </c>
    </row>
    <row r="58" customFormat="false" ht="12.75" hidden="false" customHeight="true" outlineLevel="0" collapsed="false">
      <c r="A58" s="86" t="s">
        <v>134</v>
      </c>
      <c r="B58" s="83" t="n">
        <v>2320.32190527923</v>
      </c>
      <c r="C58" s="7" t="n">
        <f aca="false">SUM(D58:J58)</f>
        <v>9882.78800060223</v>
      </c>
      <c r="D58" s="7" t="n">
        <v>5755.86028316334</v>
      </c>
      <c r="E58" s="7" t="n">
        <v>0</v>
      </c>
      <c r="F58" s="87" t="n">
        <v>456.80599117398</v>
      </c>
      <c r="G58" s="7" t="n">
        <v>0</v>
      </c>
      <c r="H58" s="7" t="n">
        <v>0</v>
      </c>
      <c r="I58" s="7" t="n">
        <v>130.239759388267</v>
      </c>
      <c r="J58" s="46" t="n">
        <v>3539.88196687665</v>
      </c>
      <c r="K58" s="41" t="n">
        <v>623.157798827285</v>
      </c>
    </row>
    <row r="59" customFormat="false" ht="12.75" hidden="false" customHeight="true" outlineLevel="0" collapsed="false">
      <c r="A59" s="86" t="s">
        <v>135</v>
      </c>
      <c r="B59" s="83" t="n">
        <v>1842.63241322961</v>
      </c>
      <c r="C59" s="7" t="n">
        <f aca="false">SUM(D59:J59)</f>
        <v>7826.02068916132</v>
      </c>
      <c r="D59" s="7" t="n">
        <v>5176.07160974834</v>
      </c>
      <c r="E59" s="7" t="n">
        <v>0</v>
      </c>
      <c r="F59" s="87" t="n">
        <v>98.9393444151104</v>
      </c>
      <c r="G59" s="7" t="n">
        <v>0</v>
      </c>
      <c r="H59" s="7" t="n">
        <v>0</v>
      </c>
      <c r="I59" s="7" t="n">
        <v>56.9837773730413</v>
      </c>
      <c r="J59" s="46" t="n">
        <v>2494.02595762484</v>
      </c>
      <c r="K59" s="41" t="n">
        <v>482.122085128012</v>
      </c>
    </row>
    <row r="60" customFormat="false" ht="12.75" hidden="false" customHeight="true" outlineLevel="0" collapsed="false">
      <c r="A60" s="86" t="s">
        <v>136</v>
      </c>
      <c r="B60" s="83" t="n">
        <v>4867.61539092453</v>
      </c>
      <c r="C60" s="7" t="n">
        <f aca="false">SUM(D60:J60)</f>
        <v>36041.1276358842</v>
      </c>
      <c r="D60" s="7" t="n">
        <v>21050.8057755146</v>
      </c>
      <c r="E60" s="7" t="n">
        <v>2762.09269</v>
      </c>
      <c r="F60" s="87" t="n">
        <v>1475.52313079454</v>
      </c>
      <c r="G60" s="7" t="n">
        <v>0</v>
      </c>
      <c r="H60" s="7" t="n">
        <v>589.51226</v>
      </c>
      <c r="I60" s="7" t="n">
        <v>131.333467474122</v>
      </c>
      <c r="J60" s="46" t="n">
        <v>10031.8603121009</v>
      </c>
      <c r="K60" s="41" t="n">
        <v>1508.38195928017</v>
      </c>
    </row>
    <row r="61" customFormat="false" ht="12.75" hidden="false" customHeight="true" outlineLevel="0" collapsed="false">
      <c r="A61" s="86" t="s">
        <v>137</v>
      </c>
      <c r="B61" s="83" t="n">
        <v>7195.96044819016</v>
      </c>
      <c r="C61" s="7" t="n">
        <f aca="false">SUM(D61:J61)</f>
        <v>20692.4935584788</v>
      </c>
      <c r="D61" s="7" t="n">
        <v>11594.1133045221</v>
      </c>
      <c r="E61" s="7" t="n">
        <v>0</v>
      </c>
      <c r="F61" s="87" t="n">
        <v>469.141703197762</v>
      </c>
      <c r="G61" s="7" t="n">
        <v>0</v>
      </c>
      <c r="H61" s="7" t="n">
        <v>0</v>
      </c>
      <c r="I61" s="7" t="n">
        <v>209.678627637289</v>
      </c>
      <c r="J61" s="46" t="n">
        <v>8419.55992312166</v>
      </c>
      <c r="K61" s="41" t="n">
        <v>1317.33358114853</v>
      </c>
    </row>
    <row r="62" customFormat="false" ht="12.75" hidden="false" customHeight="true" outlineLevel="0" collapsed="false">
      <c r="A62" s="86" t="s">
        <v>138</v>
      </c>
      <c r="B62" s="83" t="n">
        <v>14766.6450720377</v>
      </c>
      <c r="C62" s="7" t="n">
        <f aca="false">SUM(D62:J62)</f>
        <v>35877.2948785415</v>
      </c>
      <c r="D62" s="7" t="n">
        <v>21985.8113371872</v>
      </c>
      <c r="E62" s="7" t="n">
        <v>0</v>
      </c>
      <c r="F62" s="87" t="n">
        <v>1191.44369390229</v>
      </c>
      <c r="G62" s="7" t="n">
        <v>0</v>
      </c>
      <c r="H62" s="7" t="n">
        <v>0</v>
      </c>
      <c r="I62" s="7" t="n">
        <v>668.939035282083</v>
      </c>
      <c r="J62" s="46" t="n">
        <v>12031.10081217</v>
      </c>
      <c r="K62" s="41" t="n">
        <v>2167.54887649876</v>
      </c>
    </row>
    <row r="63" customFormat="false" ht="12.75" hidden="false" customHeight="true" outlineLevel="0" collapsed="false">
      <c r="A63" s="86" t="s">
        <v>139</v>
      </c>
      <c r="B63" s="83" t="n">
        <v>820.219742268089</v>
      </c>
      <c r="C63" s="7" t="n">
        <f aca="false">SUM(D63:J63)</f>
        <v>4464.14960804007</v>
      </c>
      <c r="D63" s="7" t="n">
        <v>2807.61149142704</v>
      </c>
      <c r="E63" s="7" t="n">
        <v>0</v>
      </c>
      <c r="F63" s="87" t="n">
        <v>135.965882834807</v>
      </c>
      <c r="G63" s="7" t="n">
        <v>0</v>
      </c>
      <c r="H63" s="7" t="n">
        <v>0</v>
      </c>
      <c r="I63" s="7" t="n">
        <v>8.44393990265199</v>
      </c>
      <c r="J63" s="46" t="n">
        <v>1512.12829387558</v>
      </c>
      <c r="K63" s="41" t="n">
        <v>275.069654378015</v>
      </c>
    </row>
    <row r="64" customFormat="false" ht="12.75" hidden="false" customHeight="true" outlineLevel="0" collapsed="false">
      <c r="A64" s="86" t="s">
        <v>140</v>
      </c>
      <c r="B64" s="83" t="n">
        <v>6843.75775206488</v>
      </c>
      <c r="C64" s="7" t="n">
        <f aca="false">SUM(D64:J64)</f>
        <v>23108.5033873907</v>
      </c>
      <c r="D64" s="7" t="n">
        <v>13966.3154158198</v>
      </c>
      <c r="E64" s="7" t="n">
        <v>0</v>
      </c>
      <c r="F64" s="87" t="n">
        <v>626.274887234754</v>
      </c>
      <c r="G64" s="7" t="n">
        <v>0</v>
      </c>
      <c r="H64" s="7" t="n">
        <v>0</v>
      </c>
      <c r="I64" s="7" t="n">
        <v>242.612041970158</v>
      </c>
      <c r="J64" s="46" t="n">
        <v>8273.30104236597</v>
      </c>
      <c r="K64" s="41" t="n">
        <v>1351.34219296254</v>
      </c>
    </row>
    <row r="65" customFormat="false" ht="12.75" hidden="false" customHeight="true" outlineLevel="0" collapsed="false">
      <c r="A65" s="86" t="s">
        <v>141</v>
      </c>
      <c r="B65" s="83" t="n">
        <v>4116.23469145171</v>
      </c>
      <c r="C65" s="7" t="n">
        <f aca="false">SUM(D65:J65)</f>
        <v>19811.0341246672</v>
      </c>
      <c r="D65" s="7" t="n">
        <v>11339.815179667</v>
      </c>
      <c r="E65" s="7" t="n">
        <v>0</v>
      </c>
      <c r="F65" s="87" t="n">
        <v>245.427544770459</v>
      </c>
      <c r="G65" s="7" t="n">
        <v>0</v>
      </c>
      <c r="H65" s="7" t="n">
        <v>0</v>
      </c>
      <c r="I65" s="7" t="n">
        <v>135.130444728765</v>
      </c>
      <c r="J65" s="46" t="n">
        <v>8090.66095550099</v>
      </c>
      <c r="K65" s="41" t="n">
        <v>1143.2895089239</v>
      </c>
    </row>
    <row r="66" customFormat="false" ht="12.75" hidden="false" customHeight="true" outlineLevel="0" collapsed="false">
      <c r="A66" s="86" t="s">
        <v>142</v>
      </c>
      <c r="B66" s="83" t="n">
        <v>13823.5601270032</v>
      </c>
      <c r="C66" s="7" t="n">
        <f aca="false">SUM(D66:J66)</f>
        <v>93401.8080556399</v>
      </c>
      <c r="D66" s="7" t="n">
        <v>34016.1090546963</v>
      </c>
      <c r="E66" s="7" t="n">
        <v>352.709</v>
      </c>
      <c r="F66" s="87" t="n">
        <v>2215.51110166801</v>
      </c>
      <c r="G66" s="7" t="n">
        <v>0</v>
      </c>
      <c r="H66" s="7" t="n">
        <v>1506.40117</v>
      </c>
      <c r="I66" s="7" t="n">
        <v>702.45487074924</v>
      </c>
      <c r="J66" s="46" t="n">
        <v>54608.6228585263</v>
      </c>
      <c r="K66" s="41" t="n">
        <v>5712.44653146489</v>
      </c>
    </row>
    <row r="67" customFormat="false" ht="12.75" hidden="false" customHeight="true" outlineLevel="0" collapsed="false">
      <c r="A67" s="86" t="s">
        <v>143</v>
      </c>
      <c r="B67" s="83" t="n">
        <v>6750.17353784092</v>
      </c>
      <c r="C67" s="7" t="n">
        <f aca="false">SUM(D67:J67)</f>
        <v>30683.766677474</v>
      </c>
      <c r="D67" s="7" t="n">
        <v>20046.2233716323</v>
      </c>
      <c r="E67" s="7" t="n">
        <v>0</v>
      </c>
      <c r="F67" s="87" t="n">
        <v>523.68371135201</v>
      </c>
      <c r="G67" s="7" t="n">
        <v>0</v>
      </c>
      <c r="H67" s="7" t="n">
        <v>0</v>
      </c>
      <c r="I67" s="7" t="n">
        <v>165.940417593388</v>
      </c>
      <c r="J67" s="46" t="n">
        <v>9947.91917689629</v>
      </c>
      <c r="K67" s="41" t="n">
        <v>1727.43742949393</v>
      </c>
    </row>
    <row r="68" customFormat="false" ht="12.75" hidden="false" customHeight="true" outlineLevel="0" collapsed="false">
      <c r="A68" s="86" t="s">
        <v>144</v>
      </c>
      <c r="B68" s="83" t="n">
        <v>1202.24357187221</v>
      </c>
      <c r="C68" s="7" t="n">
        <f aca="false">SUM(D68:J68)</f>
        <v>4559.09021904339</v>
      </c>
      <c r="D68" s="7" t="n">
        <v>3165.0654803698</v>
      </c>
      <c r="E68" s="7" t="n">
        <v>0</v>
      </c>
      <c r="F68" s="87" t="n">
        <v>82.710316749759</v>
      </c>
      <c r="G68" s="7" t="n">
        <v>0</v>
      </c>
      <c r="H68" s="7" t="n">
        <v>0</v>
      </c>
      <c r="I68" s="7" t="n">
        <v>44.8990169696229</v>
      </c>
      <c r="J68" s="46" t="n">
        <v>1266.41540495421</v>
      </c>
      <c r="K68" s="41" t="n">
        <v>281.071174109899</v>
      </c>
    </row>
    <row r="69" customFormat="false" ht="12.75" hidden="false" customHeight="true" outlineLevel="0" collapsed="false">
      <c r="A69" s="86" t="s">
        <v>145</v>
      </c>
      <c r="B69" s="83" t="n">
        <v>625.749831222178</v>
      </c>
      <c r="C69" s="7" t="n">
        <f aca="false">SUM(D69:J69)</f>
        <v>2832.92271764855</v>
      </c>
      <c r="D69" s="7" t="n">
        <v>1967.99357030901</v>
      </c>
      <c r="E69" s="7" t="n">
        <v>0</v>
      </c>
      <c r="F69" s="87" t="n">
        <v>42.0200315022154</v>
      </c>
      <c r="G69" s="7" t="n">
        <v>0</v>
      </c>
      <c r="H69" s="7" t="n">
        <v>0</v>
      </c>
      <c r="I69" s="7" t="n">
        <v>70.6998276286086</v>
      </c>
      <c r="J69" s="46" t="n">
        <v>752.209288208716</v>
      </c>
      <c r="K69" s="41" t="n">
        <v>163.041286049514</v>
      </c>
    </row>
    <row r="70" customFormat="false" ht="12.75" hidden="false" customHeight="true" outlineLevel="0" collapsed="false">
      <c r="A70" s="86" t="s">
        <v>146</v>
      </c>
      <c r="B70" s="83" t="n">
        <v>2084.52207609643</v>
      </c>
      <c r="C70" s="7" t="n">
        <f aca="false">SUM(D70:J70)</f>
        <v>8545.38926640303</v>
      </c>
      <c r="D70" s="7" t="n">
        <v>5219.60007667941</v>
      </c>
      <c r="E70" s="7" t="n">
        <v>0</v>
      </c>
      <c r="F70" s="87" t="n">
        <v>119.712190844029</v>
      </c>
      <c r="G70" s="7" t="n">
        <v>0</v>
      </c>
      <c r="H70" s="7" t="n">
        <v>0</v>
      </c>
      <c r="I70" s="7" t="n">
        <v>85.8376603454075</v>
      </c>
      <c r="J70" s="46" t="n">
        <v>3120.23933853418</v>
      </c>
      <c r="K70" s="41" t="n">
        <v>499.126391035016</v>
      </c>
    </row>
    <row r="71" customFormat="false" ht="12.75" hidden="false" customHeight="true" outlineLevel="0" collapsed="false">
      <c r="A71" s="88"/>
      <c r="B71" s="89"/>
      <c r="C71" s="7"/>
      <c r="D71" s="90"/>
      <c r="E71" s="91"/>
      <c r="F71" s="91"/>
      <c r="G71" s="91"/>
      <c r="H71" s="91"/>
      <c r="I71" s="91"/>
      <c r="J71" s="92"/>
      <c r="K71" s="93"/>
    </row>
    <row r="72" customFormat="false" ht="12.75" hidden="false" customHeight="true" outlineLevel="0" collapsed="false">
      <c r="A72" s="94" t="s">
        <v>147</v>
      </c>
      <c r="B72" s="95" t="n">
        <f aca="false">SUM(B4:B70)</f>
        <v>413578.880435407</v>
      </c>
      <c r="C72" s="96" t="n">
        <f aca="false">SUM(C4:C70)</f>
        <v>1714683.46267971</v>
      </c>
      <c r="D72" s="97" t="n">
        <f aca="false">SUM(D4:D70)</f>
        <v>990465.516059335</v>
      </c>
      <c r="E72" s="97" t="n">
        <f aca="false">SUM(E4:E70)</f>
        <v>8953.42655</v>
      </c>
      <c r="F72" s="97" t="n">
        <f aca="false">SUM(F4:F71)</f>
        <v>58268.9238228554</v>
      </c>
      <c r="G72" s="97" t="n">
        <f aca="false">SUM(G4:G70)</f>
        <v>0</v>
      </c>
      <c r="H72" s="97" t="n">
        <f aca="false">SUM(H4:H70)</f>
        <v>28783.01779</v>
      </c>
      <c r="I72" s="98" t="n">
        <f aca="false">SUM(I4:I70)</f>
        <v>21573.8442422648</v>
      </c>
      <c r="J72" s="99" t="n">
        <f aca="false">SUM(J4:J70)</f>
        <v>606638.734215258</v>
      </c>
      <c r="K72" s="100" t="n">
        <f aca="false">SUM(K4:K70)</f>
        <v>100488.446137376</v>
      </c>
    </row>
    <row r="73" customFormat="false" ht="12.75" hidden="false" customHeight="true" outlineLevel="0" collapsed="false">
      <c r="A73" s="88"/>
      <c r="B73" s="101"/>
      <c r="C73" s="91"/>
      <c r="D73" s="102"/>
      <c r="E73" s="91"/>
      <c r="F73" s="91"/>
      <c r="G73" s="91"/>
      <c r="H73" s="91"/>
      <c r="I73" s="91"/>
      <c r="J73" s="92"/>
      <c r="K73" s="93"/>
    </row>
    <row r="74" customFormat="false" ht="12.75" hidden="false" customHeight="true" outlineLevel="0" collapsed="false">
      <c r="A74" s="103" t="s">
        <v>148</v>
      </c>
      <c r="B74" s="104" t="n">
        <v>63945.8537072487</v>
      </c>
      <c r="C74" s="105" t="n">
        <f aca="false">SUM(D74:J74)</f>
        <v>196922.368586686</v>
      </c>
      <c r="D74" s="106" t="n">
        <v>125158.022181274</v>
      </c>
      <c r="E74" s="105" t="n">
        <v>0</v>
      </c>
      <c r="F74" s="105" t="n">
        <v>5945.65458567741</v>
      </c>
      <c r="G74" s="105" t="n">
        <v>0</v>
      </c>
      <c r="H74" s="105" t="n">
        <v>11.03363</v>
      </c>
      <c r="I74" s="105" t="n">
        <v>3331.86326085863</v>
      </c>
      <c r="J74" s="107" t="n">
        <v>62475.7949288755</v>
      </c>
      <c r="K74" s="24" t="n">
        <v>13045.3033905384</v>
      </c>
    </row>
    <row r="75" customFormat="false" ht="12.75" hidden="false" customHeight="true" outlineLevel="0" collapsed="false">
      <c r="A75" s="108" t="s">
        <v>149</v>
      </c>
      <c r="B75" s="83" t="n">
        <v>69532.8151016896</v>
      </c>
      <c r="C75" s="7" t="n">
        <f aca="false">SUM(D75:J75)</f>
        <v>312510.515756374</v>
      </c>
      <c r="D75" s="109" t="n">
        <v>203751.29609023</v>
      </c>
      <c r="E75" s="7" t="n">
        <v>0.08429</v>
      </c>
      <c r="F75" s="7" t="n">
        <v>10496.2425710391</v>
      </c>
      <c r="G75" s="7" t="n">
        <v>0</v>
      </c>
      <c r="H75" s="7" t="n">
        <v>0</v>
      </c>
      <c r="I75" s="7" t="n">
        <v>3794.46135663545</v>
      </c>
      <c r="J75" s="46" t="n">
        <v>94468.4314484694</v>
      </c>
      <c r="K75" s="41" t="n">
        <v>17566.4482552244</v>
      </c>
    </row>
    <row r="76" customFormat="false" ht="12.75" hidden="false" customHeight="true" outlineLevel="0" collapsed="false">
      <c r="A76" s="108" t="s">
        <v>150</v>
      </c>
      <c r="B76" s="83" t="n">
        <v>59037.752399616</v>
      </c>
      <c r="C76" s="7" t="n">
        <f aca="false">SUM(D76:J76)</f>
        <v>328705.847387599</v>
      </c>
      <c r="D76" s="109" t="n">
        <v>172270.243641567</v>
      </c>
      <c r="E76" s="7" t="n">
        <v>2763.13883</v>
      </c>
      <c r="F76" s="7" t="n">
        <v>19393.9173146624</v>
      </c>
      <c r="G76" s="7" t="n">
        <v>0</v>
      </c>
      <c r="H76" s="7" t="n">
        <v>24389.64408</v>
      </c>
      <c r="I76" s="7" t="n">
        <v>2679.2932147581</v>
      </c>
      <c r="J76" s="46" t="n">
        <v>107209.610306612</v>
      </c>
      <c r="K76" s="41" t="n">
        <v>16192.1002366229</v>
      </c>
    </row>
    <row r="77" customFormat="false" ht="12.75" hidden="false" customHeight="true" outlineLevel="0" collapsed="false">
      <c r="A77" s="108" t="s">
        <v>151</v>
      </c>
      <c r="B77" s="83" t="n">
        <v>55409.424469178</v>
      </c>
      <c r="C77" s="7" t="n">
        <f aca="false">SUM(D77:J77)</f>
        <v>210555.725054937</v>
      </c>
      <c r="D77" s="109" t="n">
        <v>132943.229510163</v>
      </c>
      <c r="E77" s="7" t="n">
        <v>4.92283</v>
      </c>
      <c r="F77" s="7" t="n">
        <v>3838.55013822232</v>
      </c>
      <c r="G77" s="7" t="n">
        <v>0</v>
      </c>
      <c r="H77" s="7" t="n">
        <v>0</v>
      </c>
      <c r="I77" s="7" t="n">
        <v>2384.47289655194</v>
      </c>
      <c r="J77" s="46" t="n">
        <v>71384.5496799998</v>
      </c>
      <c r="K77" s="41" t="n">
        <v>12426.1466048657</v>
      </c>
    </row>
    <row r="78" customFormat="false" ht="12.75" hidden="false" customHeight="true" outlineLevel="0" collapsed="false">
      <c r="A78" s="108" t="s">
        <v>152</v>
      </c>
      <c r="B78" s="83" t="n">
        <v>62578.9006655736</v>
      </c>
      <c r="C78" s="7" t="n">
        <f aca="false">SUM(D78:J78)</f>
        <v>192737.550213148</v>
      </c>
      <c r="D78" s="109" t="n">
        <v>132408.587636165</v>
      </c>
      <c r="E78" s="7" t="n">
        <v>0</v>
      </c>
      <c r="F78" s="7" t="n">
        <v>8248.76124175814</v>
      </c>
      <c r="G78" s="7" t="n">
        <v>0</v>
      </c>
      <c r="H78" s="7" t="n">
        <v>0</v>
      </c>
      <c r="I78" s="7" t="n">
        <v>3729.82228869113</v>
      </c>
      <c r="J78" s="46" t="n">
        <v>48350.3790465339</v>
      </c>
      <c r="K78" s="41" t="n">
        <v>11371.8796386315</v>
      </c>
    </row>
    <row r="79" customFormat="false" ht="12.75" hidden="false" customHeight="true" outlineLevel="0" collapsed="false">
      <c r="A79" s="108" t="s">
        <v>153</v>
      </c>
      <c r="B79" s="83" t="n">
        <v>56914.3052072478</v>
      </c>
      <c r="C79" s="7" t="n">
        <f aca="false">SUM(D79:J79)</f>
        <v>181680.18158078</v>
      </c>
      <c r="D79" s="109" t="n">
        <v>98383.6453813448</v>
      </c>
      <c r="E79" s="7" t="n">
        <v>1527.08093</v>
      </c>
      <c r="F79" s="7" t="n">
        <v>4772.87824274696</v>
      </c>
      <c r="G79" s="7" t="n">
        <v>0</v>
      </c>
      <c r="H79" s="7" t="n">
        <v>0</v>
      </c>
      <c r="I79" s="7" t="n">
        <v>3939.49676283744</v>
      </c>
      <c r="J79" s="46" t="n">
        <v>73057.0802638506</v>
      </c>
      <c r="K79" s="41" t="n">
        <v>11576.9315628042</v>
      </c>
    </row>
    <row r="80" customFormat="false" ht="12.75" hidden="false" customHeight="true" outlineLevel="0" collapsed="false">
      <c r="A80" s="108" t="s">
        <v>154</v>
      </c>
      <c r="B80" s="83" t="n">
        <v>46159.8288848533</v>
      </c>
      <c r="C80" s="7" t="n">
        <f aca="false">SUM(D80:J80)</f>
        <v>291271.203399069</v>
      </c>
      <c r="D80" s="109" t="n">
        <v>125230.305602412</v>
      </c>
      <c r="E80" s="7" t="n">
        <v>4658.19967</v>
      </c>
      <c r="F80" s="7" t="n">
        <v>5572.85612584628</v>
      </c>
      <c r="G80" s="7" t="n">
        <v>0</v>
      </c>
      <c r="H80" s="7" t="n">
        <v>4382.34008</v>
      </c>
      <c r="I80" s="7" t="n">
        <v>1713.59847243858</v>
      </c>
      <c r="J80" s="46" t="n">
        <v>149713.903448372</v>
      </c>
      <c r="K80" s="41" t="n">
        <v>18309.6364486893</v>
      </c>
    </row>
    <row r="81" customFormat="false" ht="12.75" hidden="false" customHeight="true" outlineLevel="0" collapsed="false">
      <c r="A81" s="108"/>
      <c r="B81" s="110"/>
      <c r="C81" s="7"/>
      <c r="D81" s="91"/>
      <c r="E81" s="91"/>
      <c r="F81" s="91"/>
      <c r="G81" s="91"/>
      <c r="H81" s="91"/>
      <c r="I81" s="91"/>
      <c r="J81" s="92"/>
      <c r="K81" s="93"/>
    </row>
    <row r="82" customFormat="false" ht="12.75" hidden="false" customHeight="true" outlineLevel="0" collapsed="false">
      <c r="A82" s="111" t="s">
        <v>147</v>
      </c>
      <c r="B82" s="112" t="n">
        <f aca="false">SUM(B74:B80)</f>
        <v>413578.880435407</v>
      </c>
      <c r="C82" s="113" t="n">
        <f aca="false">SUM(C74:C80)</f>
        <v>1714383.39197859</v>
      </c>
      <c r="D82" s="113" t="n">
        <f aca="false">SUM(D74:D80)</f>
        <v>990145.330043156</v>
      </c>
      <c r="E82" s="113" t="n">
        <f aca="false">SUM(E74:E80)</f>
        <v>8953.42655</v>
      </c>
      <c r="F82" s="113" t="n">
        <f aca="false">SUM(F74:F80)</f>
        <v>58268.8602199526</v>
      </c>
      <c r="G82" s="113" t="n">
        <f aca="false">SUM(G74:G80)</f>
        <v>0</v>
      </c>
      <c r="H82" s="113" t="n">
        <f aca="false">SUM(H74:H80)</f>
        <v>28783.01779</v>
      </c>
      <c r="I82" s="114" t="n">
        <f aca="false">SUM(I74:I80)</f>
        <v>21573.0082527713</v>
      </c>
      <c r="J82" s="115" t="n">
        <f aca="false">SUM(J74:J80)</f>
        <v>606659.749122713</v>
      </c>
      <c r="K82" s="116" t="n">
        <f aca="false">SUM(K74:K80)</f>
        <v>100488.446137376</v>
      </c>
    </row>
    <row r="83" customFormat="false" ht="12.75" hidden="false" customHeight="true" outlineLevel="0" collapsed="false">
      <c r="A83" s="117"/>
      <c r="B83" s="118"/>
      <c r="C83" s="119"/>
      <c r="D83" s="119"/>
      <c r="E83" s="119"/>
      <c r="F83" s="119"/>
      <c r="G83" s="119"/>
      <c r="H83" s="119"/>
      <c r="I83" s="119"/>
      <c r="J83" s="120"/>
      <c r="K83" s="121"/>
    </row>
    <row r="84" s="44" customFormat="true" ht="12" hidden="false" customHeight="false" outlineLevel="0" collapsed="false">
      <c r="A84" s="122"/>
      <c r="B84" s="123"/>
      <c r="C84" s="124"/>
      <c r="D84" s="124"/>
      <c r="E84" s="124"/>
      <c r="F84" s="124"/>
      <c r="G84" s="124"/>
      <c r="H84" s="124"/>
      <c r="I84" s="124"/>
      <c r="J84" s="124"/>
      <c r="K84" s="125"/>
    </row>
    <row r="85" s="44" customFormat="true" ht="12" hidden="false" customHeight="false" outlineLevel="0" collapsed="false">
      <c r="A85" s="126" t="s">
        <v>66</v>
      </c>
      <c r="B85" s="127"/>
      <c r="C85" s="128"/>
      <c r="D85" s="128"/>
      <c r="E85" s="128"/>
      <c r="F85" s="128"/>
      <c r="G85" s="128"/>
      <c r="H85" s="128"/>
      <c r="I85" s="128"/>
      <c r="J85" s="128"/>
      <c r="K85" s="129"/>
    </row>
    <row r="86" customFormat="false" ht="14.1" hidden="false" customHeight="true" outlineLevel="0" collapsed="false">
      <c r="A86" s="130" t="s">
        <v>155</v>
      </c>
      <c r="B86" s="130"/>
      <c r="C86" s="130"/>
      <c r="D86" s="130"/>
      <c r="E86" s="130"/>
      <c r="F86" s="130"/>
      <c r="G86" s="130"/>
      <c r="H86" s="130"/>
      <c r="I86" s="130"/>
      <c r="J86" s="130"/>
      <c r="K86" s="130"/>
    </row>
    <row r="87" customFormat="false" ht="27" hidden="false" customHeight="true" outlineLevel="0" collapsed="false">
      <c r="A87" s="131" t="s">
        <v>156</v>
      </c>
      <c r="B87" s="131"/>
      <c r="C87" s="131"/>
      <c r="D87" s="131"/>
      <c r="E87" s="131"/>
      <c r="F87" s="131"/>
      <c r="G87" s="131"/>
      <c r="H87" s="131"/>
      <c r="I87" s="131"/>
      <c r="J87" s="131"/>
      <c r="K87" s="131"/>
    </row>
    <row r="88" customFormat="false" ht="14.1" hidden="false" customHeight="true" outlineLevel="0" collapsed="false">
      <c r="A88" s="132" t="s">
        <v>157</v>
      </c>
      <c r="B88" s="132"/>
      <c r="C88" s="132"/>
      <c r="D88" s="132"/>
      <c r="E88" s="132"/>
      <c r="F88" s="132"/>
      <c r="G88" s="132"/>
      <c r="H88" s="132"/>
      <c r="I88" s="132"/>
      <c r="J88" s="132"/>
      <c r="K88" s="132"/>
    </row>
    <row r="89" customFormat="false" ht="14.1" hidden="false" customHeight="true" outlineLevel="0" collapsed="false">
      <c r="A89" s="133" t="s">
        <v>71</v>
      </c>
      <c r="B89" s="133"/>
      <c r="C89" s="133"/>
      <c r="D89" s="133"/>
      <c r="E89" s="133"/>
      <c r="F89" s="133"/>
      <c r="G89" s="133"/>
      <c r="H89" s="133"/>
      <c r="I89" s="133"/>
      <c r="J89" s="133"/>
      <c r="K89" s="133"/>
    </row>
    <row r="90" customFormat="false" ht="27" hidden="false" customHeight="true" outlineLevel="0" collapsed="false">
      <c r="A90" s="133" t="s">
        <v>158</v>
      </c>
      <c r="B90" s="133"/>
      <c r="C90" s="133"/>
      <c r="D90" s="133"/>
      <c r="E90" s="133"/>
      <c r="F90" s="133"/>
      <c r="G90" s="133"/>
      <c r="H90" s="133"/>
      <c r="I90" s="133"/>
      <c r="J90" s="133"/>
      <c r="K90" s="133"/>
    </row>
    <row r="91" s="45" customFormat="true" ht="36.95" hidden="false" customHeight="true" outlineLevel="0" collapsed="false">
      <c r="A91" s="72" t="s">
        <v>159</v>
      </c>
      <c r="B91" s="72"/>
      <c r="C91" s="72"/>
      <c r="D91" s="72"/>
      <c r="E91" s="72"/>
      <c r="F91" s="72"/>
      <c r="G91" s="72"/>
      <c r="H91" s="72"/>
      <c r="I91" s="72"/>
      <c r="J91" s="72"/>
      <c r="K91" s="72"/>
      <c r="L91" s="44"/>
    </row>
    <row r="92" customFormat="false" ht="27" hidden="false" customHeight="true" outlineLevel="0" collapsed="false">
      <c r="A92" s="133" t="s">
        <v>160</v>
      </c>
      <c r="B92" s="133"/>
      <c r="C92" s="133"/>
      <c r="D92" s="133"/>
      <c r="E92" s="133"/>
      <c r="F92" s="133"/>
      <c r="G92" s="133"/>
      <c r="H92" s="133"/>
      <c r="I92" s="133"/>
      <c r="J92" s="133"/>
      <c r="K92" s="133"/>
    </row>
    <row r="93" customFormat="false" ht="27" hidden="false" customHeight="true" outlineLevel="0" collapsed="false">
      <c r="A93" s="134" t="s">
        <v>161</v>
      </c>
      <c r="B93" s="134"/>
      <c r="C93" s="134"/>
      <c r="D93" s="134"/>
      <c r="E93" s="134"/>
      <c r="F93" s="134"/>
      <c r="G93" s="134"/>
      <c r="H93" s="134"/>
      <c r="I93" s="134"/>
      <c r="J93" s="134"/>
      <c r="K93" s="134"/>
    </row>
  </sheetData>
  <mergeCells count="10">
    <mergeCell ref="A1:K1"/>
    <mergeCell ref="A2:K2"/>
    <mergeCell ref="A86:K86"/>
    <mergeCell ref="A87:K87"/>
    <mergeCell ref="A88:K88"/>
    <mergeCell ref="A89:K89"/>
    <mergeCell ref="A90:K90"/>
    <mergeCell ref="A91:K91"/>
    <mergeCell ref="A92:K92"/>
    <mergeCell ref="A93:K9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R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21" activeCellId="0" sqref="A121"/>
    </sheetView>
  </sheetViews>
  <sheetFormatPr defaultRowHeight="12"/>
  <cols>
    <col collapsed="false" hidden="false" max="1" min="1" style="1" width="20.1224489795918"/>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918</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9.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919</v>
      </c>
      <c r="B4" s="83" t="n">
        <v>4086.30340705478</v>
      </c>
      <c r="C4" s="102" t="n">
        <f aca="false">SUM(D4:J4)</f>
        <v>14066.1788058342</v>
      </c>
      <c r="D4" s="607" t="n">
        <v>7176.17420106145</v>
      </c>
      <c r="E4" s="607" t="n">
        <v>0</v>
      </c>
      <c r="F4" s="87" t="n">
        <v>307.45369641566</v>
      </c>
      <c r="G4" s="102" t="n">
        <v>0</v>
      </c>
      <c r="H4" s="567" t="n">
        <v>0</v>
      </c>
      <c r="I4" s="566" t="n">
        <v>169.858375027597</v>
      </c>
      <c r="J4" s="608" t="n">
        <v>6412.69253332953</v>
      </c>
      <c r="K4" s="41" t="n">
        <v>1360.34447256037</v>
      </c>
    </row>
    <row r="5" customFormat="false" ht="12.75" hidden="false" customHeight="true" outlineLevel="0" collapsed="false">
      <c r="A5" s="138" t="s">
        <v>704</v>
      </c>
      <c r="B5" s="83" t="n">
        <v>1886.04290812642</v>
      </c>
      <c r="C5" s="102" t="n">
        <f aca="false">SUM(D5:J5)</f>
        <v>6903.1550181581</v>
      </c>
      <c r="D5" s="609" t="n">
        <v>3589.05767966984</v>
      </c>
      <c r="E5" s="609" t="n">
        <v>0</v>
      </c>
      <c r="F5" s="87" t="n">
        <v>112.465321543728</v>
      </c>
      <c r="G5" s="566" t="n">
        <v>0</v>
      </c>
      <c r="H5" s="567" t="n">
        <v>0</v>
      </c>
      <c r="I5" s="566" t="n">
        <v>17.6921246374837</v>
      </c>
      <c r="J5" s="608" t="n">
        <v>3183.93989230705</v>
      </c>
      <c r="K5" s="41" t="n">
        <v>567.143614663035</v>
      </c>
    </row>
    <row r="6" customFormat="false" ht="12.75" hidden="false" customHeight="true" outlineLevel="0" collapsed="false">
      <c r="A6" s="138" t="s">
        <v>920</v>
      </c>
      <c r="B6" s="83" t="n">
        <v>5988.14313756582</v>
      </c>
      <c r="C6" s="102" t="n">
        <f aca="false">SUM(D6:J6)</f>
        <v>15128.9405225229</v>
      </c>
      <c r="D6" s="609" t="n">
        <v>7846.39435720315</v>
      </c>
      <c r="E6" s="609" t="n">
        <v>0</v>
      </c>
      <c r="F6" s="87" t="n">
        <v>505.092676616234</v>
      </c>
      <c r="G6" s="566" t="n">
        <v>0</v>
      </c>
      <c r="H6" s="567" t="n">
        <v>0</v>
      </c>
      <c r="I6" s="566" t="n">
        <v>302.389738533972</v>
      </c>
      <c r="J6" s="608" t="n">
        <v>6475.06375016952</v>
      </c>
      <c r="K6" s="41" t="n">
        <v>1066.27000569805</v>
      </c>
    </row>
    <row r="7" customFormat="false" ht="12.75" hidden="false" customHeight="true" outlineLevel="0" collapsed="false">
      <c r="A7" s="138" t="s">
        <v>921</v>
      </c>
      <c r="B7" s="83" t="n">
        <v>1256.50174024856</v>
      </c>
      <c r="C7" s="102" t="n">
        <f aca="false">SUM(D7:J7)</f>
        <v>4408.4216092614</v>
      </c>
      <c r="D7" s="609" t="n">
        <v>2506.63644793016</v>
      </c>
      <c r="E7" s="609" t="n">
        <v>0</v>
      </c>
      <c r="F7" s="87" t="n">
        <v>53.4427418912128</v>
      </c>
      <c r="G7" s="566" t="n">
        <v>0</v>
      </c>
      <c r="H7" s="567" t="n">
        <v>0</v>
      </c>
      <c r="I7" s="566" t="n">
        <v>28.4240338456971</v>
      </c>
      <c r="J7" s="608" t="n">
        <v>1819.91838559433</v>
      </c>
      <c r="K7" s="41" t="n">
        <v>389.09852928381</v>
      </c>
    </row>
    <row r="8" customFormat="false" ht="12.75" hidden="false" customHeight="true" outlineLevel="0" collapsed="false">
      <c r="A8" s="138" t="s">
        <v>922</v>
      </c>
      <c r="B8" s="83" t="n">
        <v>2974.96596500686</v>
      </c>
      <c r="C8" s="102" t="n">
        <f aca="false">SUM(D8:J8)</f>
        <v>16567.3161462657</v>
      </c>
      <c r="D8" s="609" t="n">
        <v>8005.00099528328</v>
      </c>
      <c r="E8" s="609" t="n">
        <v>0</v>
      </c>
      <c r="F8" s="87" t="n">
        <v>211.598509497765</v>
      </c>
      <c r="G8" s="566" t="n">
        <v>0</v>
      </c>
      <c r="H8" s="567" t="n">
        <v>0</v>
      </c>
      <c r="I8" s="566" t="n">
        <v>91.7095347949521</v>
      </c>
      <c r="J8" s="608" t="n">
        <v>8259.00710668967</v>
      </c>
      <c r="K8" s="41" t="n">
        <v>1180.29888060385</v>
      </c>
    </row>
    <row r="9" customFormat="false" ht="12.75" hidden="false" customHeight="true" outlineLevel="0" collapsed="false">
      <c r="A9" s="138" t="s">
        <v>923</v>
      </c>
      <c r="B9" s="83" t="n">
        <v>3204.04219757462</v>
      </c>
      <c r="C9" s="102" t="n">
        <f aca="false">SUM(D9:J9)</f>
        <v>13071.6881828222</v>
      </c>
      <c r="D9" s="609" t="n">
        <v>7723.64353850792</v>
      </c>
      <c r="E9" s="609" t="n">
        <v>0</v>
      </c>
      <c r="F9" s="87" t="n">
        <v>439.081762004543</v>
      </c>
      <c r="G9" s="566" t="n">
        <v>0</v>
      </c>
      <c r="H9" s="567" t="n">
        <v>0</v>
      </c>
      <c r="I9" s="566" t="n">
        <v>203.489833581449</v>
      </c>
      <c r="J9" s="608" t="n">
        <v>4705.47304872829</v>
      </c>
      <c r="K9" s="41" t="n">
        <v>820.207696690808</v>
      </c>
    </row>
    <row r="10" customFormat="false" ht="12.75" hidden="false" customHeight="true" outlineLevel="0" collapsed="false">
      <c r="A10" s="138" t="s">
        <v>924</v>
      </c>
      <c r="B10" s="83" t="n">
        <v>1190.07696845121</v>
      </c>
      <c r="C10" s="102" t="n">
        <f aca="false">SUM(D10:J10)</f>
        <v>6031.14223002627</v>
      </c>
      <c r="D10" s="609" t="n">
        <v>3069.25039555096</v>
      </c>
      <c r="E10" s="609" t="n">
        <v>0</v>
      </c>
      <c r="F10" s="87" t="n">
        <v>49.5144601385158</v>
      </c>
      <c r="G10" s="566" t="n">
        <v>0</v>
      </c>
      <c r="H10" s="567" t="n">
        <v>0</v>
      </c>
      <c r="I10" s="566" t="n">
        <v>64.1122756112662</v>
      </c>
      <c r="J10" s="608" t="n">
        <v>2848.26509872553</v>
      </c>
      <c r="K10" s="41" t="n">
        <v>395.100049015694</v>
      </c>
    </row>
    <row r="11" customFormat="false" ht="12.75" hidden="false" customHeight="true" outlineLevel="0" collapsed="false">
      <c r="A11" s="138" t="s">
        <v>925</v>
      </c>
      <c r="B11" s="83" t="n">
        <v>12446.1814620595</v>
      </c>
      <c r="C11" s="102" t="n">
        <f aca="false">SUM(D11:J11)</f>
        <v>55931.1565340114</v>
      </c>
      <c r="D11" s="609" t="n">
        <v>33120.3313192555</v>
      </c>
      <c r="E11" s="609" t="n">
        <v>0</v>
      </c>
      <c r="F11" s="87" t="n">
        <v>2089.62779453691</v>
      </c>
      <c r="G11" s="566" t="n">
        <v>0</v>
      </c>
      <c r="H11" s="567" t="n">
        <v>0</v>
      </c>
      <c r="I11" s="566" t="n">
        <v>703.057148173552</v>
      </c>
      <c r="J11" s="608" t="n">
        <v>20018.1402720454</v>
      </c>
      <c r="K11" s="41" t="n">
        <v>3224.81660259898</v>
      </c>
    </row>
    <row r="12" customFormat="false" ht="12.75" hidden="false" customHeight="true" outlineLevel="0" collapsed="false">
      <c r="A12" s="138" t="s">
        <v>926</v>
      </c>
      <c r="B12" s="83" t="n">
        <v>21585.7507775169</v>
      </c>
      <c r="C12" s="102" t="n">
        <f aca="false">SUM(D12:J12)</f>
        <v>106276.206282972</v>
      </c>
      <c r="D12" s="609" t="n">
        <v>48543.3214821556</v>
      </c>
      <c r="E12" s="609" t="n">
        <v>243.37</v>
      </c>
      <c r="F12" s="87" t="n">
        <v>3014.19064697968</v>
      </c>
      <c r="G12" s="566" t="n">
        <v>0</v>
      </c>
      <c r="H12" s="567" t="n">
        <v>3639.64104</v>
      </c>
      <c r="I12" s="566" t="n">
        <v>1218.76115799135</v>
      </c>
      <c r="J12" s="608" t="n">
        <v>49616.9219558459</v>
      </c>
      <c r="K12" s="41" t="n">
        <v>6658.68614252526</v>
      </c>
    </row>
    <row r="13" customFormat="false" ht="12.75" hidden="false" customHeight="true" outlineLevel="0" collapsed="false">
      <c r="A13" s="138" t="s">
        <v>927</v>
      </c>
      <c r="B13" s="83" t="n">
        <v>15990.7831157699</v>
      </c>
      <c r="C13" s="102" t="n">
        <f aca="false">SUM(D13:J13)</f>
        <v>42240.319179131</v>
      </c>
      <c r="D13" s="609" t="n">
        <v>22647.7961473135</v>
      </c>
      <c r="E13" s="609" t="n">
        <v>0</v>
      </c>
      <c r="F13" s="87" t="n">
        <v>1533.29547946712</v>
      </c>
      <c r="G13" s="566" t="n">
        <v>0</v>
      </c>
      <c r="H13" s="567" t="n">
        <v>0</v>
      </c>
      <c r="I13" s="566" t="n">
        <v>859.51995727162</v>
      </c>
      <c r="J13" s="608" t="n">
        <v>17199.7075950787</v>
      </c>
      <c r="K13" s="41" t="n">
        <v>3159.80013883691</v>
      </c>
    </row>
    <row r="14" customFormat="false" ht="12.75" hidden="false" customHeight="true" outlineLevel="0" collapsed="false">
      <c r="A14" s="138" t="s">
        <v>871</v>
      </c>
      <c r="B14" s="83" t="n">
        <v>755.174507626645</v>
      </c>
      <c r="C14" s="102" t="n">
        <f aca="false">SUM(D14:J14)</f>
        <v>3708.33232517672</v>
      </c>
      <c r="D14" s="609" t="n">
        <v>2078.03044190059</v>
      </c>
      <c r="E14" s="609" t="n">
        <v>0</v>
      </c>
      <c r="F14" s="87" t="n">
        <v>34.1809781853408</v>
      </c>
      <c r="G14" s="566" t="n">
        <v>0</v>
      </c>
      <c r="H14" s="567" t="n">
        <v>0</v>
      </c>
      <c r="I14" s="566" t="n">
        <v>24.4138543080447</v>
      </c>
      <c r="J14" s="608" t="n">
        <v>1571.70705078275</v>
      </c>
      <c r="K14" s="41" t="n">
        <v>266.067374780189</v>
      </c>
    </row>
    <row r="15" customFormat="false" ht="12.75" hidden="false" customHeight="true" outlineLevel="0" collapsed="false">
      <c r="A15" s="138" t="s">
        <v>928</v>
      </c>
      <c r="B15" s="83" t="n">
        <v>541.111283785215</v>
      </c>
      <c r="C15" s="102" t="n">
        <f aca="false">SUM(D15:J15)</f>
        <v>1199.95565938756</v>
      </c>
      <c r="D15" s="609" t="n">
        <v>722.205918458623</v>
      </c>
      <c r="E15" s="609" t="n">
        <v>0</v>
      </c>
      <c r="F15" s="87" t="n">
        <v>44.0003743779924</v>
      </c>
      <c r="G15" s="566" t="n">
        <v>0</v>
      </c>
      <c r="H15" s="567" t="n">
        <v>0</v>
      </c>
      <c r="I15" s="566" t="n">
        <v>16.1879931449036</v>
      </c>
      <c r="J15" s="608" t="n">
        <v>417.56137340604</v>
      </c>
      <c r="K15" s="41" t="n">
        <v>92.0233025555541</v>
      </c>
    </row>
    <row r="16" customFormat="false" ht="12.75" hidden="false" customHeight="true" outlineLevel="0" collapsed="false">
      <c r="A16" s="138" t="s">
        <v>929</v>
      </c>
      <c r="B16" s="83" t="n">
        <v>664.937191542327</v>
      </c>
      <c r="C16" s="102" t="n">
        <f aca="false">SUM(D16:J16)</f>
        <v>4451.72172136244</v>
      </c>
      <c r="D16" s="609" t="n">
        <v>2167.27987362441</v>
      </c>
      <c r="E16" s="609" t="n">
        <v>0</v>
      </c>
      <c r="F16" s="87" t="n">
        <v>49.7675779293562</v>
      </c>
      <c r="G16" s="566" t="n">
        <v>0</v>
      </c>
      <c r="H16" s="567" t="n">
        <v>0</v>
      </c>
      <c r="I16" s="566" t="n">
        <v>29.9807049014442</v>
      </c>
      <c r="J16" s="608" t="n">
        <v>2204.69356490724</v>
      </c>
      <c r="K16" s="41" t="n">
        <v>334.084598408207</v>
      </c>
    </row>
    <row r="17" customFormat="false" ht="12.75" hidden="false" customHeight="true" outlineLevel="0" collapsed="false">
      <c r="A17" s="138" t="s">
        <v>930</v>
      </c>
      <c r="B17" s="83" t="n">
        <v>1449.3750534094</v>
      </c>
      <c r="C17" s="102" t="n">
        <f aca="false">SUM(D17:J17)</f>
        <v>5677.21769296388</v>
      </c>
      <c r="D17" s="609" t="n">
        <v>3185.38372499008</v>
      </c>
      <c r="E17" s="609" t="n">
        <v>0</v>
      </c>
      <c r="F17" s="87" t="n">
        <v>56.0192800829997</v>
      </c>
      <c r="G17" s="566" t="n">
        <v>0</v>
      </c>
      <c r="H17" s="567" t="n">
        <v>0</v>
      </c>
      <c r="I17" s="566" t="n">
        <v>39.8211037365972</v>
      </c>
      <c r="J17" s="608" t="n">
        <v>2395.99358415421</v>
      </c>
      <c r="K17" s="41" t="n">
        <v>347.087891160623</v>
      </c>
    </row>
    <row r="18" customFormat="false" ht="12.75" hidden="false" customHeight="true" outlineLevel="0" collapsed="false">
      <c r="A18" s="138" t="s">
        <v>931</v>
      </c>
      <c r="B18" s="83" t="n">
        <v>1421.85066090441</v>
      </c>
      <c r="C18" s="102" t="n">
        <f aca="false">SUM(D18:J18)</f>
        <v>7085.69859889494</v>
      </c>
      <c r="D18" s="609" t="n">
        <v>3638.60404782523</v>
      </c>
      <c r="E18" s="609" t="n">
        <v>0</v>
      </c>
      <c r="F18" s="87" t="n">
        <v>65.8080962275733</v>
      </c>
      <c r="G18" s="566" t="n">
        <v>0</v>
      </c>
      <c r="H18" s="567" t="n">
        <v>0</v>
      </c>
      <c r="I18" s="566" t="n">
        <v>21.994460995133</v>
      </c>
      <c r="J18" s="608" t="n">
        <v>3359.291993847</v>
      </c>
      <c r="K18" s="41" t="n">
        <v>537.136016003615</v>
      </c>
    </row>
    <row r="19" customFormat="false" ht="12.75" hidden="false" customHeight="true" outlineLevel="0" collapsed="false">
      <c r="A19" s="138" t="s">
        <v>455</v>
      </c>
      <c r="B19" s="83" t="n">
        <v>1888.73310409019</v>
      </c>
      <c r="C19" s="102" t="n">
        <f aca="false">SUM(D19:J19)</f>
        <v>8862.64446700578</v>
      </c>
      <c r="D19" s="609" t="n">
        <v>4414.03030633972</v>
      </c>
      <c r="E19" s="609" t="n">
        <v>0</v>
      </c>
      <c r="F19" s="87" t="n">
        <v>188.210448746276</v>
      </c>
      <c r="G19" s="566" t="n">
        <v>0</v>
      </c>
      <c r="H19" s="567" t="n">
        <v>0</v>
      </c>
      <c r="I19" s="566" t="n">
        <v>87.6925262155463</v>
      </c>
      <c r="J19" s="608" t="n">
        <v>4172.71118570424</v>
      </c>
      <c r="K19" s="41" t="n">
        <v>572.144881106271</v>
      </c>
    </row>
    <row r="20" customFormat="false" ht="12.75" hidden="false" customHeight="true" outlineLevel="0" collapsed="false">
      <c r="A20" s="138" t="s">
        <v>932</v>
      </c>
      <c r="B20" s="83" t="n">
        <v>30524.929045312</v>
      </c>
      <c r="C20" s="102" t="n">
        <f aca="false">SUM(D20:J20)</f>
        <v>85867.787890597</v>
      </c>
      <c r="D20" s="609" t="n">
        <v>46077.4953273005</v>
      </c>
      <c r="E20" s="609" t="n">
        <v>0</v>
      </c>
      <c r="F20" s="87" t="n">
        <v>4281.16013673104</v>
      </c>
      <c r="G20" s="566" t="n">
        <v>0</v>
      </c>
      <c r="H20" s="567" t="n">
        <v>404.19799</v>
      </c>
      <c r="I20" s="566" t="n">
        <v>1616.71379322904</v>
      </c>
      <c r="J20" s="608" t="n">
        <v>33488.2206433365</v>
      </c>
      <c r="K20" s="41" t="n">
        <v>5455.38143628252</v>
      </c>
    </row>
    <row r="21" customFormat="false" ht="12.75" hidden="false" customHeight="true" outlineLevel="0" collapsed="false">
      <c r="A21" s="138" t="s">
        <v>933</v>
      </c>
      <c r="B21" s="83" t="n">
        <v>558.628255620647</v>
      </c>
      <c r="C21" s="102" t="n">
        <f aca="false">SUM(D21:J21)</f>
        <v>2089.48312593254</v>
      </c>
      <c r="D21" s="609" t="n">
        <v>1007.81466438311</v>
      </c>
      <c r="E21" s="609" t="n">
        <v>0</v>
      </c>
      <c r="F21" s="87" t="n">
        <v>18.6924863870511</v>
      </c>
      <c r="G21" s="566" t="n">
        <v>0</v>
      </c>
      <c r="H21" s="567" t="n">
        <v>0</v>
      </c>
      <c r="I21" s="566" t="n">
        <v>12.0146375597251</v>
      </c>
      <c r="J21" s="608" t="n">
        <v>1050.96133760265</v>
      </c>
      <c r="K21" s="41" t="n">
        <v>135.034193967389</v>
      </c>
    </row>
    <row r="22" customFormat="false" ht="12.75" hidden="false" customHeight="true" outlineLevel="0" collapsed="false">
      <c r="A22" s="138" t="s">
        <v>934</v>
      </c>
      <c r="B22" s="83" t="n">
        <v>1890.58321782343</v>
      </c>
      <c r="C22" s="102" t="n">
        <f aca="false">SUM(D22:J22)</f>
        <v>6509.17561938986</v>
      </c>
      <c r="D22" s="609" t="n">
        <v>3953.22561287509</v>
      </c>
      <c r="E22" s="609" t="n">
        <v>0</v>
      </c>
      <c r="F22" s="87" t="n">
        <v>104.097504821413</v>
      </c>
      <c r="G22" s="566" t="n">
        <v>0</v>
      </c>
      <c r="H22" s="567" t="n">
        <v>0</v>
      </c>
      <c r="I22" s="566" t="n">
        <v>91.8924770131837</v>
      </c>
      <c r="J22" s="608" t="n">
        <v>2359.96002468016</v>
      </c>
      <c r="K22" s="41" t="n">
        <v>377.095489820042</v>
      </c>
    </row>
    <row r="23" customFormat="false" ht="12.75" hidden="false" customHeight="true" outlineLevel="0" collapsed="false">
      <c r="A23" s="138" t="s">
        <v>935</v>
      </c>
      <c r="B23" s="83" t="n">
        <v>2172.9973335168</v>
      </c>
      <c r="C23" s="102" t="n">
        <f aca="false">SUM(D23:J23)</f>
        <v>8545.27701029643</v>
      </c>
      <c r="D23" s="609" t="n">
        <v>4988.00934983571</v>
      </c>
      <c r="E23" s="609" t="n">
        <v>0</v>
      </c>
      <c r="F23" s="87" t="n">
        <v>153.758056315859</v>
      </c>
      <c r="G23" s="566" t="n">
        <v>0</v>
      </c>
      <c r="H23" s="567" t="n">
        <v>0</v>
      </c>
      <c r="I23" s="566" t="n">
        <v>52.8021708635156</v>
      </c>
      <c r="J23" s="608" t="n">
        <v>3350.70743328134</v>
      </c>
      <c r="K23" s="41" t="n">
        <v>640.162104734289</v>
      </c>
    </row>
    <row r="24" customFormat="false" ht="12.75" hidden="false" customHeight="true" outlineLevel="0" collapsed="false">
      <c r="A24" s="138" t="s">
        <v>109</v>
      </c>
      <c r="B24" s="83" t="n">
        <v>1418.48729869138</v>
      </c>
      <c r="C24" s="102" t="n">
        <f aca="false">SUM(D24:J24)</f>
        <v>7015.53510025936</v>
      </c>
      <c r="D24" s="609" t="n">
        <v>4164.34961906872</v>
      </c>
      <c r="E24" s="609" t="n">
        <v>0</v>
      </c>
      <c r="F24" s="87" t="n">
        <v>57.3128640262073</v>
      </c>
      <c r="G24" s="566" t="n">
        <v>0</v>
      </c>
      <c r="H24" s="567" t="n">
        <v>0</v>
      </c>
      <c r="I24" s="566" t="n">
        <v>13.3704426659525</v>
      </c>
      <c r="J24" s="608" t="n">
        <v>2780.50217449848</v>
      </c>
      <c r="K24" s="41" t="n">
        <v>602.152479765691</v>
      </c>
    </row>
    <row r="25" customFormat="false" ht="12.75" hidden="false" customHeight="true" outlineLevel="0" collapsed="false">
      <c r="A25" s="138" t="s">
        <v>230</v>
      </c>
      <c r="B25" s="83" t="n">
        <v>1937.23532676371</v>
      </c>
      <c r="C25" s="102" t="n">
        <f aca="false">SUM(D25:J25)</f>
        <v>13480.9330794028</v>
      </c>
      <c r="D25" s="609" t="n">
        <v>5966.65010232411</v>
      </c>
      <c r="E25" s="609" t="n">
        <v>0</v>
      </c>
      <c r="F25" s="87" t="n">
        <v>180.543619980294</v>
      </c>
      <c r="G25" s="566" t="n">
        <v>0</v>
      </c>
      <c r="H25" s="567" t="n">
        <v>0</v>
      </c>
      <c r="I25" s="566" t="n">
        <v>105.703302752909</v>
      </c>
      <c r="J25" s="608" t="n">
        <v>7228.03605434553</v>
      </c>
      <c r="K25" s="41" t="n">
        <v>857.217068370759</v>
      </c>
    </row>
    <row r="26" customFormat="false" ht="12.75" hidden="false" customHeight="true" outlineLevel="0" collapsed="false">
      <c r="A26" s="138" t="s">
        <v>936</v>
      </c>
      <c r="B26" s="83" t="n">
        <v>5158.81906781399</v>
      </c>
      <c r="C26" s="102" t="n">
        <f aca="false">SUM(D26:J26)</f>
        <v>13393.4848746747</v>
      </c>
      <c r="D26" s="609" t="n">
        <v>8068.68887600105</v>
      </c>
      <c r="E26" s="609" t="n">
        <v>0</v>
      </c>
      <c r="F26" s="87" t="n">
        <v>390.470189700891</v>
      </c>
      <c r="G26" s="566" t="n">
        <v>0</v>
      </c>
      <c r="H26" s="567" t="n">
        <v>0</v>
      </c>
      <c r="I26" s="566" t="n">
        <v>201.484398355232</v>
      </c>
      <c r="J26" s="608" t="n">
        <v>4732.84141061757</v>
      </c>
      <c r="K26" s="41" t="n">
        <v>1191.30166677897</v>
      </c>
    </row>
    <row r="27" customFormat="false" ht="12.75" hidden="false" customHeight="true" outlineLevel="0" collapsed="false">
      <c r="A27" s="138" t="s">
        <v>937</v>
      </c>
      <c r="B27" s="83" t="n">
        <v>2013.82363595364</v>
      </c>
      <c r="C27" s="102" t="n">
        <f aca="false">SUM(D27:J27)</f>
        <v>6677.59947607391</v>
      </c>
      <c r="D27" s="609" t="n">
        <v>3883.7951984247</v>
      </c>
      <c r="E27" s="609" t="n">
        <v>0</v>
      </c>
      <c r="F27" s="87" t="n">
        <v>202.442441863961</v>
      </c>
      <c r="G27" s="566" t="n">
        <v>0</v>
      </c>
      <c r="H27" s="567" t="n">
        <v>0</v>
      </c>
      <c r="I27" s="566" t="n">
        <v>200.755543340297</v>
      </c>
      <c r="J27" s="608" t="n">
        <v>2390.60629244496</v>
      </c>
      <c r="K27" s="41" t="n">
        <v>466.118032509655</v>
      </c>
    </row>
    <row r="28" customFormat="false" ht="12.75" hidden="false" customHeight="true" outlineLevel="0" collapsed="false">
      <c r="A28" s="138" t="s">
        <v>115</v>
      </c>
      <c r="B28" s="83" t="n">
        <v>1337.30224865675</v>
      </c>
      <c r="C28" s="102" t="n">
        <f aca="false">SUM(D28:J28)</f>
        <v>6905.98473455119</v>
      </c>
      <c r="D28" s="609" t="n">
        <v>3951.7191548829</v>
      </c>
      <c r="E28" s="609" t="n">
        <v>0</v>
      </c>
      <c r="F28" s="87" t="n">
        <v>104.240498382841</v>
      </c>
      <c r="G28" s="566" t="n">
        <v>0</v>
      </c>
      <c r="H28" s="567" t="n">
        <v>0</v>
      </c>
      <c r="I28" s="566" t="n">
        <v>68.7558237383988</v>
      </c>
      <c r="J28" s="608" t="n">
        <v>2781.26925754705</v>
      </c>
      <c r="K28" s="41" t="n">
        <v>405.102581902168</v>
      </c>
    </row>
    <row r="29" customFormat="false" ht="12.75" hidden="false" customHeight="true" outlineLevel="0" collapsed="false">
      <c r="A29" s="138" t="s">
        <v>116</v>
      </c>
      <c r="B29" s="83" t="n">
        <v>30005.2908557788</v>
      </c>
      <c r="C29" s="102" t="n">
        <f aca="false">SUM(D29:J29)</f>
        <v>107852.408157002</v>
      </c>
      <c r="D29" s="609" t="n">
        <v>54344.5416743376</v>
      </c>
      <c r="E29" s="609" t="n">
        <v>0</v>
      </c>
      <c r="F29" s="87" t="n">
        <v>2871.05397079237</v>
      </c>
      <c r="G29" s="566" t="n">
        <v>0</v>
      </c>
      <c r="H29" s="567" t="n">
        <v>0</v>
      </c>
      <c r="I29" s="566" t="n">
        <v>1718.7582315908</v>
      </c>
      <c r="J29" s="608" t="n">
        <v>48918.0542802814</v>
      </c>
      <c r="K29" s="41" t="n">
        <v>5200.31684767745</v>
      </c>
    </row>
    <row r="30" customFormat="false" ht="12.75" hidden="false" customHeight="true" outlineLevel="0" collapsed="false">
      <c r="A30" s="138" t="s">
        <v>938</v>
      </c>
      <c r="B30" s="83" t="n">
        <v>2156.26109466594</v>
      </c>
      <c r="C30" s="102" t="n">
        <f aca="false">SUM(D30:J30)</f>
        <v>9921.10122341791</v>
      </c>
      <c r="D30" s="609" t="n">
        <v>6006.98035432626</v>
      </c>
      <c r="E30" s="609" t="n">
        <v>0</v>
      </c>
      <c r="F30" s="87" t="n">
        <v>130.53848318941</v>
      </c>
      <c r="G30" s="566" t="n">
        <v>0</v>
      </c>
      <c r="H30" s="567" t="n">
        <v>0</v>
      </c>
      <c r="I30" s="566" t="n">
        <v>158.074072434811</v>
      </c>
      <c r="J30" s="608" t="n">
        <v>3625.50831346742</v>
      </c>
      <c r="K30" s="41" t="n">
        <v>803.203390783804</v>
      </c>
    </row>
    <row r="31" customFormat="false" ht="12.75" hidden="false" customHeight="true" outlineLevel="0" collapsed="false">
      <c r="A31" s="138" t="s">
        <v>237</v>
      </c>
      <c r="B31" s="83" t="n">
        <v>13397.5618374479</v>
      </c>
      <c r="C31" s="102" t="n">
        <f aca="false">SUM(D31:J31)</f>
        <v>40940.8198405669</v>
      </c>
      <c r="D31" s="609" t="n">
        <v>21856.6625068674</v>
      </c>
      <c r="E31" s="609" t="n">
        <v>0</v>
      </c>
      <c r="F31" s="87" t="n">
        <v>2159.70519885482</v>
      </c>
      <c r="G31" s="566" t="n">
        <v>0</v>
      </c>
      <c r="H31" s="567" t="n">
        <v>0</v>
      </c>
      <c r="I31" s="566" t="n">
        <v>946.171805614106</v>
      </c>
      <c r="J31" s="608" t="n">
        <v>15978.2803292306</v>
      </c>
      <c r="K31" s="41" t="n">
        <v>3611.9146253055</v>
      </c>
    </row>
    <row r="32" customFormat="false" ht="12.75" hidden="false" customHeight="true" outlineLevel="0" collapsed="false">
      <c r="A32" s="138" t="s">
        <v>939</v>
      </c>
      <c r="B32" s="83" t="n">
        <v>5791.5042726911</v>
      </c>
      <c r="C32" s="102" t="n">
        <f aca="false">SUM(D32:J32)</f>
        <v>15359.3896285651</v>
      </c>
      <c r="D32" s="609" t="n">
        <v>8851.52019943822</v>
      </c>
      <c r="E32" s="609" t="n">
        <v>0</v>
      </c>
      <c r="F32" s="87" t="n">
        <v>339.371754170459</v>
      </c>
      <c r="G32" s="566" t="n">
        <v>0</v>
      </c>
      <c r="H32" s="567" t="n">
        <v>0</v>
      </c>
      <c r="I32" s="566" t="n">
        <v>201.092629647607</v>
      </c>
      <c r="J32" s="608" t="n">
        <v>5967.40504530883</v>
      </c>
      <c r="K32" s="41" t="n">
        <v>1523.38575860988</v>
      </c>
    </row>
    <row r="33" customFormat="false" ht="12.75" hidden="false" customHeight="true" outlineLevel="0" collapsed="false">
      <c r="A33" s="138" t="s">
        <v>674</v>
      </c>
      <c r="B33" s="83" t="n">
        <v>1022.15610977287</v>
      </c>
      <c r="C33" s="102" t="n">
        <f aca="false">SUM(D33:J33)</f>
        <v>4960.60755144479</v>
      </c>
      <c r="D33" s="609" t="n">
        <v>2717.23856413342</v>
      </c>
      <c r="E33" s="609" t="n">
        <v>0</v>
      </c>
      <c r="F33" s="87" t="n">
        <v>21.3391144137271</v>
      </c>
      <c r="G33" s="566" t="n">
        <v>0</v>
      </c>
      <c r="H33" s="567" t="n">
        <v>0</v>
      </c>
      <c r="I33" s="566" t="n">
        <v>6.8771654698827</v>
      </c>
      <c r="J33" s="608" t="n">
        <v>2215.15270742776</v>
      </c>
      <c r="K33" s="41" t="n">
        <v>395.100049015694</v>
      </c>
    </row>
    <row r="34" customFormat="false" ht="12.75" hidden="false" customHeight="true" outlineLevel="0" collapsed="false">
      <c r="A34" s="138" t="s">
        <v>238</v>
      </c>
      <c r="B34" s="83" t="n">
        <v>2454.06050048732</v>
      </c>
      <c r="C34" s="102" t="n">
        <f aca="false">SUM(D34:J34)</f>
        <v>11840.4837935899</v>
      </c>
      <c r="D34" s="609" t="n">
        <v>6927.53575445012</v>
      </c>
      <c r="E34" s="609" t="n">
        <v>0</v>
      </c>
      <c r="F34" s="87" t="n">
        <v>616.83838564017</v>
      </c>
      <c r="G34" s="566" t="n">
        <v>0</v>
      </c>
      <c r="H34" s="567" t="n">
        <v>0</v>
      </c>
      <c r="I34" s="566" t="n">
        <v>178.266096977138</v>
      </c>
      <c r="J34" s="608" t="n">
        <v>4117.84355652251</v>
      </c>
      <c r="K34" s="41" t="n">
        <v>698.176795475834</v>
      </c>
    </row>
    <row r="35" customFormat="false" ht="12.75" hidden="false" customHeight="true" outlineLevel="0" collapsed="false">
      <c r="A35" s="138" t="s">
        <v>675</v>
      </c>
      <c r="B35" s="83" t="n">
        <v>7937.92946490172</v>
      </c>
      <c r="C35" s="102" t="n">
        <f aca="false">SUM(D35:J35)</f>
        <v>22528.9987395242</v>
      </c>
      <c r="D35" s="609" t="n">
        <v>12094.7034368636</v>
      </c>
      <c r="E35" s="609" t="n">
        <v>0</v>
      </c>
      <c r="F35" s="87" t="n">
        <v>629.064572085619</v>
      </c>
      <c r="G35" s="566" t="n">
        <v>0</v>
      </c>
      <c r="H35" s="567" t="n">
        <v>0</v>
      </c>
      <c r="I35" s="566" t="n">
        <v>224.682032369427</v>
      </c>
      <c r="J35" s="608" t="n">
        <v>9580.54869820552</v>
      </c>
      <c r="K35" s="41" t="n">
        <v>1531.38778491906</v>
      </c>
    </row>
    <row r="36" customFormat="false" ht="12.75" hidden="false" customHeight="true" outlineLevel="0" collapsed="false">
      <c r="A36" s="138" t="s">
        <v>124</v>
      </c>
      <c r="B36" s="83" t="n">
        <v>691.012291411329</v>
      </c>
      <c r="C36" s="102" t="n">
        <f aca="false">SUM(D36:J36)</f>
        <v>3238.01937429206</v>
      </c>
      <c r="D36" s="609" t="n">
        <v>1730.07577351732</v>
      </c>
      <c r="E36" s="609" t="n">
        <v>0</v>
      </c>
      <c r="F36" s="87" t="n">
        <v>58.3816258931086</v>
      </c>
      <c r="G36" s="566" t="n">
        <v>0</v>
      </c>
      <c r="H36" s="567" t="n">
        <v>0</v>
      </c>
      <c r="I36" s="566" t="n">
        <v>27.3838566355221</v>
      </c>
      <c r="J36" s="608" t="n">
        <v>1422.17811824611</v>
      </c>
      <c r="K36" s="41" t="n">
        <v>281.071174109899</v>
      </c>
    </row>
    <row r="37" customFormat="false" ht="12.75" hidden="false" customHeight="true" outlineLevel="0" collapsed="false">
      <c r="A37" s="138" t="s">
        <v>940</v>
      </c>
      <c r="B37" s="83" t="n">
        <v>2211.62275152708</v>
      </c>
      <c r="C37" s="102" t="n">
        <f aca="false">SUM(D37:J37)</f>
        <v>8226.39216805552</v>
      </c>
      <c r="D37" s="609" t="n">
        <v>4867.98313809364</v>
      </c>
      <c r="E37" s="609" t="n">
        <v>0</v>
      </c>
      <c r="F37" s="87" t="n">
        <v>208.193519906563</v>
      </c>
      <c r="G37" s="566" t="n">
        <v>0</v>
      </c>
      <c r="H37" s="567" t="n">
        <v>0</v>
      </c>
      <c r="I37" s="566" t="n">
        <v>59.2124281399708</v>
      </c>
      <c r="J37" s="608" t="n">
        <v>3091.00308191534</v>
      </c>
      <c r="K37" s="41" t="n">
        <v>711.18008822825</v>
      </c>
    </row>
    <row r="38" customFormat="false" ht="12.75" hidden="false" customHeight="true" outlineLevel="0" collapsed="false">
      <c r="A38" s="138" t="s">
        <v>941</v>
      </c>
      <c r="B38" s="83" t="n">
        <v>2820.15538342256</v>
      </c>
      <c r="C38" s="102" t="n">
        <f aca="false">SUM(D38:J38)</f>
        <v>16458.2900492898</v>
      </c>
      <c r="D38" s="609" t="n">
        <v>8049.21254649642</v>
      </c>
      <c r="E38" s="609" t="n">
        <v>0</v>
      </c>
      <c r="F38" s="87" t="n">
        <v>456.617408930627</v>
      </c>
      <c r="G38" s="566" t="n">
        <v>0</v>
      </c>
      <c r="H38" s="567" t="n">
        <v>0</v>
      </c>
      <c r="I38" s="566" t="n">
        <v>164.197720236037</v>
      </c>
      <c r="J38" s="608" t="n">
        <v>7788.26237362674</v>
      </c>
      <c r="K38" s="41" t="n">
        <v>926.234545287425</v>
      </c>
    </row>
    <row r="39" customFormat="false" ht="12.75" hidden="false" customHeight="true" outlineLevel="0" collapsed="false">
      <c r="A39" s="138" t="s">
        <v>942</v>
      </c>
      <c r="B39" s="83" t="n">
        <v>11629.725789767</v>
      </c>
      <c r="C39" s="102" t="n">
        <f aca="false">SUM(D39:J39)</f>
        <v>123747.471974331</v>
      </c>
      <c r="D39" s="609" t="n">
        <v>38521.2647351362</v>
      </c>
      <c r="E39" s="609" t="n">
        <v>5493.16058</v>
      </c>
      <c r="F39" s="87" t="n">
        <v>4217.73676293743</v>
      </c>
      <c r="G39" s="566" t="n">
        <v>0</v>
      </c>
      <c r="H39" s="567" t="n">
        <v>19271.01826</v>
      </c>
      <c r="I39" s="566" t="n">
        <v>1543.05892307996</v>
      </c>
      <c r="J39" s="608" t="n">
        <v>54701.2327131773</v>
      </c>
      <c r="K39" s="41" t="n">
        <v>5449.37991655064</v>
      </c>
    </row>
    <row r="40" customFormat="false" ht="12.75" hidden="false" customHeight="true" outlineLevel="0" collapsed="false">
      <c r="A40" s="138" t="s">
        <v>246</v>
      </c>
      <c r="B40" s="83" t="n">
        <v>10278.2381734877</v>
      </c>
      <c r="C40" s="102" t="n">
        <f aca="false">SUM(D40:J40)</f>
        <v>47169.0045602467</v>
      </c>
      <c r="D40" s="609" t="n">
        <v>27232.3716355799</v>
      </c>
      <c r="E40" s="609" t="n">
        <v>0</v>
      </c>
      <c r="F40" s="87" t="n">
        <v>1335.60342054924</v>
      </c>
      <c r="G40" s="566" t="n">
        <v>0</v>
      </c>
      <c r="H40" s="567" t="n">
        <v>0</v>
      </c>
      <c r="I40" s="566" t="n">
        <v>720.203169762437</v>
      </c>
      <c r="J40" s="608" t="n">
        <v>17880.8263343551</v>
      </c>
      <c r="K40" s="41" t="n">
        <v>3517.89081617265</v>
      </c>
    </row>
    <row r="41" customFormat="false" ht="12.75" hidden="false" customHeight="true" outlineLevel="0" collapsed="false">
      <c r="A41" s="138" t="s">
        <v>943</v>
      </c>
      <c r="B41" s="83" t="n">
        <v>1125.3352383612</v>
      </c>
      <c r="C41" s="102" t="n">
        <f aca="false">SUM(D41:J41)</f>
        <v>4515.76847938452</v>
      </c>
      <c r="D41" s="609" t="n">
        <v>2325.52499254757</v>
      </c>
      <c r="E41" s="609" t="n">
        <v>0</v>
      </c>
      <c r="F41" s="87" t="n">
        <v>325.062138231831</v>
      </c>
      <c r="G41" s="566" t="n">
        <v>0</v>
      </c>
      <c r="H41" s="567" t="n">
        <v>0</v>
      </c>
      <c r="I41" s="566" t="n">
        <v>72.8843199290684</v>
      </c>
      <c r="J41" s="608" t="n">
        <v>1792.29702867605</v>
      </c>
      <c r="K41" s="41" t="n">
        <v>224.056736657001</v>
      </c>
    </row>
    <row r="42" customFormat="false" ht="12.75" hidden="false" customHeight="true" outlineLevel="0" collapsed="false">
      <c r="A42" s="138" t="s">
        <v>944</v>
      </c>
      <c r="B42" s="83" t="n">
        <v>1693.70773056667</v>
      </c>
      <c r="C42" s="102" t="n">
        <f aca="false">SUM(D42:J42)</f>
        <v>4709.50551264175</v>
      </c>
      <c r="D42" s="609" t="n">
        <v>2470.61343971128</v>
      </c>
      <c r="E42" s="609" t="n">
        <v>0</v>
      </c>
      <c r="F42" s="87" t="n">
        <v>90.3489299026674</v>
      </c>
      <c r="G42" s="566" t="n">
        <v>0</v>
      </c>
      <c r="H42" s="567" t="n">
        <v>0</v>
      </c>
      <c r="I42" s="566" t="n">
        <v>23.3881963215389</v>
      </c>
      <c r="J42" s="608" t="n">
        <v>2125.15494670626</v>
      </c>
      <c r="K42" s="41" t="n">
        <v>352.089157603859</v>
      </c>
    </row>
    <row r="43" customFormat="false" ht="12.75" hidden="false" customHeight="true" outlineLevel="0" collapsed="false">
      <c r="A43" s="138" t="s">
        <v>945</v>
      </c>
      <c r="B43" s="83" t="n">
        <v>11240.0019836385</v>
      </c>
      <c r="C43" s="102" t="n">
        <f aca="false">SUM(D43:J43)</f>
        <v>87301.8236918359</v>
      </c>
      <c r="D43" s="609" t="n">
        <v>35157.7256357103</v>
      </c>
      <c r="E43" s="609" t="n">
        <v>0.83287</v>
      </c>
      <c r="F43" s="87" t="n">
        <v>1183.60758019583</v>
      </c>
      <c r="G43" s="566" t="n">
        <v>0</v>
      </c>
      <c r="H43" s="567" t="n">
        <v>1881.0783</v>
      </c>
      <c r="I43" s="566" t="n">
        <v>692.061559850249</v>
      </c>
      <c r="J43" s="608" t="n">
        <v>48386.5177460796</v>
      </c>
      <c r="K43" s="41" t="n">
        <v>5664.43437360981</v>
      </c>
    </row>
    <row r="44" customFormat="false" ht="12.75" hidden="false" customHeight="true" outlineLevel="0" collapsed="false">
      <c r="A44" s="138" t="s">
        <v>946</v>
      </c>
      <c r="B44" s="83" t="n">
        <v>590.251579963103</v>
      </c>
      <c r="C44" s="102" t="n">
        <f aca="false">SUM(D44:J44)</f>
        <v>2510.3476555888</v>
      </c>
      <c r="D44" s="609" t="n">
        <v>1401.19879914595</v>
      </c>
      <c r="E44" s="609" t="n">
        <v>0</v>
      </c>
      <c r="F44" s="87" t="n">
        <v>29.0313262096396</v>
      </c>
      <c r="G44" s="566" t="n">
        <v>0</v>
      </c>
      <c r="H44" s="567" t="n">
        <v>0</v>
      </c>
      <c r="I44" s="566" t="n">
        <v>31.6579956594801</v>
      </c>
      <c r="J44" s="608" t="n">
        <v>1048.45953457373</v>
      </c>
      <c r="K44" s="41" t="n">
        <v>157.03976631763</v>
      </c>
    </row>
    <row r="45" customFormat="false" ht="12.75" hidden="false" customHeight="true" outlineLevel="0" collapsed="false">
      <c r="A45" s="138" t="s">
        <v>688</v>
      </c>
      <c r="B45" s="83" t="n">
        <v>1234.96343908579</v>
      </c>
      <c r="C45" s="102" t="n">
        <f aca="false">SUM(D45:J45)</f>
        <v>5822.54363138693</v>
      </c>
      <c r="D45" s="609" t="n">
        <v>3106.1195004208</v>
      </c>
      <c r="E45" s="609" t="n">
        <v>0</v>
      </c>
      <c r="F45" s="87" t="n">
        <v>19.9135382715284</v>
      </c>
      <c r="G45" s="566" t="n">
        <v>0</v>
      </c>
      <c r="H45" s="567" t="n">
        <v>0</v>
      </c>
      <c r="I45" s="566" t="n">
        <v>186.950695515421</v>
      </c>
      <c r="J45" s="608" t="n">
        <v>2509.55989717918</v>
      </c>
      <c r="K45" s="41" t="n">
        <v>449.11372660265</v>
      </c>
    </row>
    <row r="46" customFormat="false" ht="12.75" hidden="false" customHeight="true" outlineLevel="0" collapsed="false">
      <c r="A46" s="138" t="s">
        <v>947</v>
      </c>
      <c r="B46" s="83" t="n">
        <v>2149.80774478862</v>
      </c>
      <c r="C46" s="102" t="n">
        <f aca="false">SUM(D46:J46)</f>
        <v>10600.852996869</v>
      </c>
      <c r="D46" s="609" t="n">
        <v>6212.3418419141</v>
      </c>
      <c r="E46" s="609" t="n">
        <v>0</v>
      </c>
      <c r="F46" s="87" t="n">
        <v>104.115600842589</v>
      </c>
      <c r="G46" s="566" t="n">
        <v>0</v>
      </c>
      <c r="H46" s="567" t="n">
        <v>0</v>
      </c>
      <c r="I46" s="566" t="n">
        <v>91.422745081084</v>
      </c>
      <c r="J46" s="608" t="n">
        <v>4192.97280903121</v>
      </c>
      <c r="K46" s="41" t="n">
        <v>654.165650775352</v>
      </c>
    </row>
    <row r="47" customFormat="false" ht="12.75" hidden="false" customHeight="true" outlineLevel="0" collapsed="false">
      <c r="A47" s="138" t="s">
        <v>948</v>
      </c>
      <c r="B47" s="83" t="n">
        <v>1391.17173202776</v>
      </c>
      <c r="C47" s="102" t="n">
        <f aca="false">SUM(D47:J47)</f>
        <v>5701.75088467824</v>
      </c>
      <c r="D47" s="609" t="n">
        <v>3050.64343611507</v>
      </c>
      <c r="E47" s="609" t="n">
        <v>0</v>
      </c>
      <c r="F47" s="87" t="n">
        <v>139.033476671304</v>
      </c>
      <c r="G47" s="566" t="n">
        <v>0</v>
      </c>
      <c r="H47" s="567" t="n">
        <v>0</v>
      </c>
      <c r="I47" s="566" t="n">
        <v>56.1269629379214</v>
      </c>
      <c r="J47" s="608" t="n">
        <v>2455.94700895395</v>
      </c>
      <c r="K47" s="41" t="n">
        <v>307.077759614729</v>
      </c>
    </row>
    <row r="48" customFormat="false" ht="12.75" hidden="false" customHeight="true" outlineLevel="0" collapsed="false">
      <c r="A48" s="138" t="s">
        <v>949</v>
      </c>
      <c r="B48" s="83" t="n">
        <v>3885.95756183846</v>
      </c>
      <c r="C48" s="102" t="n">
        <f aca="false">SUM(D48:J48)</f>
        <v>10396.9079893177</v>
      </c>
      <c r="D48" s="609" t="n">
        <v>5091.04148505736</v>
      </c>
      <c r="E48" s="609" t="n">
        <v>0</v>
      </c>
      <c r="F48" s="87" t="n">
        <v>264.284545311055</v>
      </c>
      <c r="G48" s="566" t="n">
        <v>0</v>
      </c>
      <c r="H48" s="567" t="n">
        <v>0</v>
      </c>
      <c r="I48" s="566" t="n">
        <v>151.364649057967</v>
      </c>
      <c r="J48" s="608" t="n">
        <v>4890.21730989129</v>
      </c>
      <c r="K48" s="41" t="n">
        <v>549.139055467383</v>
      </c>
    </row>
    <row r="49" customFormat="false" ht="12.75" hidden="false" customHeight="true" outlineLevel="0" collapsed="false">
      <c r="A49" s="138" t="s">
        <v>950</v>
      </c>
      <c r="B49" s="83" t="n">
        <v>823.179292861946</v>
      </c>
      <c r="C49" s="102" t="n">
        <f aca="false">SUM(D49:J49)</f>
        <v>3572.57156712797</v>
      </c>
      <c r="D49" s="609" t="n">
        <v>2222.16663352399</v>
      </c>
      <c r="E49" s="609" t="n">
        <v>0</v>
      </c>
      <c r="F49" s="87" t="n">
        <v>69.6994854954282</v>
      </c>
      <c r="G49" s="566" t="n">
        <v>0</v>
      </c>
      <c r="H49" s="567" t="n">
        <v>0</v>
      </c>
      <c r="I49" s="566" t="n">
        <v>22.0655551248235</v>
      </c>
      <c r="J49" s="608" t="n">
        <v>1258.63989298373</v>
      </c>
      <c r="K49" s="41" t="n">
        <v>165.041792626809</v>
      </c>
    </row>
    <row r="50" customFormat="false" ht="12.75" hidden="false" customHeight="true" outlineLevel="0" collapsed="false">
      <c r="A50" s="138" t="s">
        <v>951</v>
      </c>
      <c r="B50" s="83" t="n">
        <v>1279.68520232332</v>
      </c>
      <c r="C50" s="102" t="n">
        <f aca="false">SUM(D50:J50)</f>
        <v>5215.96460911663</v>
      </c>
      <c r="D50" s="609" t="n">
        <v>2331.76319599421</v>
      </c>
      <c r="E50" s="609" t="n">
        <v>0</v>
      </c>
      <c r="F50" s="87" t="n">
        <v>94.0791375703464</v>
      </c>
      <c r="G50" s="566" t="n">
        <v>0</v>
      </c>
      <c r="H50" s="567" t="n">
        <v>0</v>
      </c>
      <c r="I50" s="566" t="n">
        <v>22.0227684746591</v>
      </c>
      <c r="J50" s="608" t="n">
        <v>2768.09950707742</v>
      </c>
      <c r="K50" s="41" t="n">
        <v>315.079785923908</v>
      </c>
    </row>
    <row r="51" customFormat="false" ht="12.75" hidden="false" customHeight="true" outlineLevel="0" collapsed="false">
      <c r="A51" s="138" t="s">
        <v>952</v>
      </c>
      <c r="B51" s="83" t="n">
        <v>3669.69539883576</v>
      </c>
      <c r="C51" s="102" t="n">
        <f aca="false">SUM(D51:J51)</f>
        <v>16657.0874853148</v>
      </c>
      <c r="D51" s="609" t="n">
        <v>6989.48953929538</v>
      </c>
      <c r="E51" s="609" t="n">
        <v>0</v>
      </c>
      <c r="F51" s="87" t="n">
        <v>415.481872896154</v>
      </c>
      <c r="G51" s="566" t="n">
        <v>0</v>
      </c>
      <c r="H51" s="567" t="n">
        <v>0</v>
      </c>
      <c r="I51" s="566" t="n">
        <v>60.3929511701093</v>
      </c>
      <c r="J51" s="608" t="n">
        <v>9191.72312195314</v>
      </c>
      <c r="K51" s="41" t="n">
        <v>860.217828236701</v>
      </c>
    </row>
    <row r="52" customFormat="false" ht="12.75" hidden="false" customHeight="true" outlineLevel="0" collapsed="false">
      <c r="A52" s="138" t="s">
        <v>953</v>
      </c>
      <c r="B52" s="83" t="n">
        <v>5614.46435235318</v>
      </c>
      <c r="C52" s="102" t="n">
        <f aca="false">SUM(D52:J52)</f>
        <v>24004.3704297678</v>
      </c>
      <c r="D52" s="609" t="n">
        <v>13796.7732225986</v>
      </c>
      <c r="E52" s="609" t="n">
        <v>0</v>
      </c>
      <c r="F52" s="87" t="n">
        <v>508.195410336337</v>
      </c>
      <c r="G52" s="566" t="n">
        <v>0</v>
      </c>
      <c r="H52" s="567" t="n">
        <v>0</v>
      </c>
      <c r="I52" s="566" t="n">
        <v>140.602379652399</v>
      </c>
      <c r="J52" s="608" t="n">
        <v>9558.79941718041</v>
      </c>
      <c r="K52" s="41" t="n">
        <v>1911.48403460504</v>
      </c>
    </row>
    <row r="53" customFormat="false" ht="12.75" hidden="false" customHeight="true" outlineLevel="0" collapsed="false">
      <c r="A53" s="138" t="s">
        <v>954</v>
      </c>
      <c r="B53" s="83" t="n">
        <v>3189.83367902095</v>
      </c>
      <c r="C53" s="102" t="n">
        <f aca="false">SUM(D53:J53)</f>
        <v>9294.59110966609</v>
      </c>
      <c r="D53" s="609" t="n">
        <v>5618.94691975051</v>
      </c>
      <c r="E53" s="609" t="n">
        <v>0</v>
      </c>
      <c r="F53" s="87" t="n">
        <v>296.307127984566</v>
      </c>
      <c r="G53" s="566" t="n">
        <v>0</v>
      </c>
      <c r="H53" s="567" t="n">
        <v>0</v>
      </c>
      <c r="I53" s="566" t="n">
        <v>95.7302382664503</v>
      </c>
      <c r="J53" s="608" t="n">
        <v>3283.60682366456</v>
      </c>
      <c r="K53" s="41" t="n">
        <v>854.216308504818</v>
      </c>
    </row>
    <row r="54" customFormat="false" ht="12.75" hidden="false" customHeight="true" outlineLevel="0" collapsed="false">
      <c r="A54" s="138" t="s">
        <v>955</v>
      </c>
      <c r="B54" s="83" t="n">
        <v>3199.95383213999</v>
      </c>
      <c r="C54" s="102" t="n">
        <f aca="false">SUM(D54:J54)</f>
        <v>7953.52793188689</v>
      </c>
      <c r="D54" s="609" t="n">
        <v>4610.34277381555</v>
      </c>
      <c r="E54" s="609" t="n">
        <v>0</v>
      </c>
      <c r="F54" s="87" t="n">
        <v>179.545453746093</v>
      </c>
      <c r="G54" s="566" t="n">
        <v>0</v>
      </c>
      <c r="H54" s="567" t="n">
        <v>0</v>
      </c>
      <c r="I54" s="566" t="n">
        <v>143.75653580229</v>
      </c>
      <c r="J54" s="608" t="n">
        <v>3019.88316852296</v>
      </c>
      <c r="K54" s="41" t="n">
        <v>934.236571596604</v>
      </c>
    </row>
    <row r="55" customFormat="false" ht="12.75" hidden="false" customHeight="true" outlineLevel="0" collapsed="false">
      <c r="A55" s="138" t="s">
        <v>956</v>
      </c>
      <c r="B55" s="83" t="n">
        <v>23941.9021029467</v>
      </c>
      <c r="C55" s="102" t="n">
        <f aca="false">SUM(D55:J55)</f>
        <v>59364.6721798924</v>
      </c>
      <c r="D55" s="609" t="n">
        <v>32400.3983581058</v>
      </c>
      <c r="E55" s="609" t="n">
        <v>0</v>
      </c>
      <c r="F55" s="87" t="n">
        <v>1729.18807880344</v>
      </c>
      <c r="G55" s="566" t="n">
        <v>0</v>
      </c>
      <c r="H55" s="567" t="n">
        <v>0</v>
      </c>
      <c r="I55" s="566" t="n">
        <v>1418.94993091915</v>
      </c>
      <c r="J55" s="608" t="n">
        <v>23816.135812064</v>
      </c>
      <c r="K55" s="41" t="n">
        <v>3512.88954972941</v>
      </c>
    </row>
    <row r="56" customFormat="false" ht="12.75" hidden="false" customHeight="true" outlineLevel="0" collapsed="false">
      <c r="A56" s="138" t="s">
        <v>957</v>
      </c>
      <c r="B56" s="83" t="n">
        <v>8759.56749474844</v>
      </c>
      <c r="C56" s="102" t="n">
        <f aca="false">SUM(D56:J56)</f>
        <v>28456.7700300082</v>
      </c>
      <c r="D56" s="609" t="n">
        <v>13077.1157455176</v>
      </c>
      <c r="E56" s="609" t="n">
        <v>0</v>
      </c>
      <c r="F56" s="87" t="n">
        <v>765.511332296412</v>
      </c>
      <c r="G56" s="566" t="n">
        <v>0</v>
      </c>
      <c r="H56" s="567" t="n">
        <v>0</v>
      </c>
      <c r="I56" s="566" t="n">
        <v>374.846041762531</v>
      </c>
      <c r="J56" s="608" t="n">
        <v>14239.2969104317</v>
      </c>
      <c r="K56" s="41" t="n">
        <v>2011.50936346977</v>
      </c>
    </row>
    <row r="57" customFormat="false" ht="12.75" hidden="false" customHeight="true" outlineLevel="0" collapsed="false">
      <c r="A57" s="138" t="s">
        <v>958</v>
      </c>
      <c r="B57" s="83" t="n">
        <v>459.573728344472</v>
      </c>
      <c r="C57" s="102" t="n">
        <f aca="false">SUM(D57:J57)</f>
        <v>1661.79305423355</v>
      </c>
      <c r="D57" s="609" t="n">
        <v>885.220986274613</v>
      </c>
      <c r="E57" s="609" t="n">
        <v>0</v>
      </c>
      <c r="F57" s="87" t="n">
        <v>36.7965470830679</v>
      </c>
      <c r="G57" s="566" t="n">
        <v>0</v>
      </c>
      <c r="H57" s="567" t="n">
        <v>0</v>
      </c>
      <c r="I57" s="566" t="n">
        <v>22.1675201280119</v>
      </c>
      <c r="J57" s="608" t="n">
        <v>717.608000747857</v>
      </c>
      <c r="K57" s="41" t="n">
        <v>140.035460410626</v>
      </c>
    </row>
    <row r="58" customFormat="false" ht="12.75" hidden="false" customHeight="true" outlineLevel="0" collapsed="false">
      <c r="A58" s="138" t="s">
        <v>959</v>
      </c>
      <c r="B58" s="83" t="n">
        <v>6970.08062560511</v>
      </c>
      <c r="C58" s="102" t="n">
        <f aca="false">SUM(D58:J58)</f>
        <v>15680.8497139429</v>
      </c>
      <c r="D58" s="609" t="n">
        <v>8713.19551998146</v>
      </c>
      <c r="E58" s="609" t="n">
        <v>0</v>
      </c>
      <c r="F58" s="87" t="n">
        <v>558.883220445081</v>
      </c>
      <c r="G58" s="566" t="n">
        <v>0</v>
      </c>
      <c r="H58" s="567" t="n">
        <v>0</v>
      </c>
      <c r="I58" s="566" t="n">
        <v>179.172827501906</v>
      </c>
      <c r="J58" s="608" t="n">
        <v>6229.59814601445</v>
      </c>
      <c r="K58" s="41" t="n">
        <v>1770.44832090577</v>
      </c>
    </row>
    <row r="59" customFormat="false" ht="12.75" hidden="false" customHeight="true" outlineLevel="0" collapsed="false">
      <c r="A59" s="138" t="s">
        <v>261</v>
      </c>
      <c r="B59" s="83" t="n">
        <v>1701.0680480541</v>
      </c>
      <c r="C59" s="102" t="n">
        <f aca="false">SUM(D59:J59)</f>
        <v>7666.55848385339</v>
      </c>
      <c r="D59" s="609" t="n">
        <v>4028.47268134475</v>
      </c>
      <c r="E59" s="609" t="n">
        <v>0</v>
      </c>
      <c r="F59" s="87" t="n">
        <v>84.1627292205603</v>
      </c>
      <c r="G59" s="566" t="n">
        <v>0</v>
      </c>
      <c r="H59" s="567" t="n">
        <v>0</v>
      </c>
      <c r="I59" s="566" t="n">
        <v>14.2022740231036</v>
      </c>
      <c r="J59" s="608" t="n">
        <v>3539.72079926498</v>
      </c>
      <c r="K59" s="41" t="n">
        <v>630.159571847816</v>
      </c>
    </row>
    <row r="60" customFormat="false" ht="12.75" hidden="false" customHeight="true" outlineLevel="0" collapsed="false">
      <c r="A60" s="138" t="s">
        <v>695</v>
      </c>
      <c r="B60" s="83" t="n">
        <v>3440.19663536991</v>
      </c>
      <c r="C60" s="102" t="n">
        <f aca="false">SUM(D60:J60)</f>
        <v>11244.8689443236</v>
      </c>
      <c r="D60" s="609" t="n">
        <v>7085.28292264834</v>
      </c>
      <c r="E60" s="609" t="n">
        <v>0</v>
      </c>
      <c r="F60" s="87" t="n">
        <v>205.259890253856</v>
      </c>
      <c r="G60" s="566" t="n">
        <v>0</v>
      </c>
      <c r="H60" s="567" t="n">
        <v>0</v>
      </c>
      <c r="I60" s="566" t="n">
        <v>213.701904516017</v>
      </c>
      <c r="J60" s="608" t="n">
        <v>3740.62422690542</v>
      </c>
      <c r="K60" s="41" t="n">
        <v>994.251768915443</v>
      </c>
    </row>
    <row r="61" customFormat="false" ht="12.75" hidden="false" customHeight="true" outlineLevel="0" collapsed="false">
      <c r="A61" s="138" t="s">
        <v>960</v>
      </c>
      <c r="B61" s="83" t="n">
        <v>5504.97828284198</v>
      </c>
      <c r="C61" s="102" t="n">
        <f aca="false">SUM(D61:J61)</f>
        <v>30191.0106041388</v>
      </c>
      <c r="D61" s="609" t="n">
        <v>18927.0087968747</v>
      </c>
      <c r="E61" s="609" t="n">
        <v>0</v>
      </c>
      <c r="F61" s="87" t="n">
        <v>1589.69653137334</v>
      </c>
      <c r="G61" s="566" t="n">
        <v>0</v>
      </c>
      <c r="H61" s="567" t="n">
        <v>0</v>
      </c>
      <c r="I61" s="566" t="n">
        <v>128.05133187753</v>
      </c>
      <c r="J61" s="608" t="n">
        <v>9546.2539440132</v>
      </c>
      <c r="K61" s="41" t="n">
        <v>1523.38575860988</v>
      </c>
    </row>
    <row r="62" customFormat="false" ht="12.75" hidden="false" customHeight="true" outlineLevel="0" collapsed="false">
      <c r="A62" s="138" t="s">
        <v>144</v>
      </c>
      <c r="B62" s="83" t="n">
        <v>3989.41866529985</v>
      </c>
      <c r="C62" s="102" t="n">
        <f aca="false">SUM(D62:J62)</f>
        <v>17835.3732560819</v>
      </c>
      <c r="D62" s="609" t="n">
        <v>9444.01202926689</v>
      </c>
      <c r="E62" s="609" t="n">
        <v>0</v>
      </c>
      <c r="F62" s="87" t="n">
        <v>349.661513628669</v>
      </c>
      <c r="G62" s="566" t="n">
        <v>0</v>
      </c>
      <c r="H62" s="567" t="n">
        <v>0</v>
      </c>
      <c r="I62" s="566" t="n">
        <v>160.032395283536</v>
      </c>
      <c r="J62" s="608" t="n">
        <v>7881.6673179028</v>
      </c>
      <c r="K62" s="41" t="n">
        <v>934.236571596604</v>
      </c>
    </row>
    <row r="63" customFormat="false" ht="12.75" hidden="false" customHeight="true" outlineLevel="0" collapsed="false">
      <c r="A63" s="138" t="s">
        <v>600</v>
      </c>
      <c r="B63" s="83" t="n">
        <v>3485.1410559775</v>
      </c>
      <c r="C63" s="102" t="n">
        <f aca="false">SUM(D63:J63)</f>
        <v>16686.338649874</v>
      </c>
      <c r="D63" s="609" t="n">
        <v>7998.81518945148</v>
      </c>
      <c r="E63" s="609" t="n">
        <v>0</v>
      </c>
      <c r="F63" s="87" t="n">
        <v>194.474581391854</v>
      </c>
      <c r="G63" s="566" t="n">
        <v>0</v>
      </c>
      <c r="H63" s="567" t="n">
        <v>0</v>
      </c>
      <c r="I63" s="566" t="n">
        <v>162.876380762823</v>
      </c>
      <c r="J63" s="608" t="n">
        <v>8330.17249826787</v>
      </c>
      <c r="K63" s="41" t="n">
        <v>1176.29786744926</v>
      </c>
    </row>
    <row r="64" customFormat="false" ht="12.75" hidden="false" customHeight="true" outlineLevel="0" collapsed="false">
      <c r="A64" s="138" t="s">
        <v>961</v>
      </c>
      <c r="B64" s="83" t="n">
        <v>1333.84384452508</v>
      </c>
      <c r="C64" s="102" t="n">
        <f aca="false">SUM(D64:J64)</f>
        <v>5659.30560751236</v>
      </c>
      <c r="D64" s="609" t="n">
        <v>2381.09757417904</v>
      </c>
      <c r="E64" s="609" t="n">
        <v>0</v>
      </c>
      <c r="F64" s="87" t="n">
        <v>107.551218920155</v>
      </c>
      <c r="G64" s="566" t="n">
        <v>0</v>
      </c>
      <c r="H64" s="567" t="n">
        <v>0</v>
      </c>
      <c r="I64" s="566" t="n">
        <v>97.212981440577</v>
      </c>
      <c r="J64" s="608" t="n">
        <v>3073.44383297259</v>
      </c>
      <c r="K64" s="41" t="n">
        <v>331.083838542265</v>
      </c>
    </row>
    <row r="65" customFormat="false" ht="12.75" hidden="false" customHeight="true" outlineLevel="0" collapsed="false">
      <c r="A65" s="138" t="s">
        <v>962</v>
      </c>
      <c r="B65" s="83" t="n">
        <v>798.359233187475</v>
      </c>
      <c r="C65" s="102" t="n">
        <f aca="false">SUM(D65:J65)</f>
        <v>3254.24389276595</v>
      </c>
      <c r="D65" s="609" t="n">
        <v>1788.43471022859</v>
      </c>
      <c r="E65" s="609" t="n">
        <v>0</v>
      </c>
      <c r="F65" s="87" t="n">
        <v>43.5627342235097</v>
      </c>
      <c r="G65" s="566" t="n">
        <v>0</v>
      </c>
      <c r="H65" s="567" t="n">
        <v>0</v>
      </c>
      <c r="I65" s="566" t="n">
        <v>12.3191807795004</v>
      </c>
      <c r="J65" s="608" t="n">
        <v>1409.92726753435</v>
      </c>
      <c r="K65" s="41" t="n">
        <v>281.071174109899</v>
      </c>
    </row>
    <row r="66" customFormat="false" ht="12.75" hidden="false" customHeight="true" outlineLevel="0" collapsed="false">
      <c r="A66" s="138" t="s">
        <v>963</v>
      </c>
      <c r="B66" s="83" t="n">
        <v>1300.60715532515</v>
      </c>
      <c r="C66" s="102" t="n">
        <f aca="false">SUM(D66:J66)</f>
        <v>1552.81571702107</v>
      </c>
      <c r="D66" s="609" t="n">
        <v>800.55957647817</v>
      </c>
      <c r="E66" s="609" t="n">
        <v>0</v>
      </c>
      <c r="F66" s="87" t="n">
        <v>34.1807941307155</v>
      </c>
      <c r="G66" s="566" t="n">
        <v>0</v>
      </c>
      <c r="H66" s="567" t="n">
        <v>0</v>
      </c>
      <c r="I66" s="566" t="n">
        <v>20.3197536575844</v>
      </c>
      <c r="J66" s="608" t="n">
        <v>697.755592754602</v>
      </c>
      <c r="K66" s="41" t="n">
        <v>98.0248222874381</v>
      </c>
    </row>
    <row r="67" customFormat="false" ht="12.75" hidden="false" customHeight="true" outlineLevel="0" collapsed="false">
      <c r="A67" s="138" t="s">
        <v>964</v>
      </c>
      <c r="B67" s="83" t="n">
        <v>1412.82032903711</v>
      </c>
      <c r="C67" s="102" t="n">
        <f aca="false">SUM(D67:J67)</f>
        <v>5734.45050427888</v>
      </c>
      <c r="D67" s="609" t="n">
        <v>3551.18162834003</v>
      </c>
      <c r="E67" s="607" t="n">
        <v>0</v>
      </c>
      <c r="F67" s="87" t="n">
        <v>86.9987925730944</v>
      </c>
      <c r="G67" s="566" t="n">
        <v>0</v>
      </c>
      <c r="H67" s="567" t="n">
        <v>0</v>
      </c>
      <c r="I67" s="566" t="n">
        <v>19.1141374036425</v>
      </c>
      <c r="J67" s="608" t="n">
        <v>2077.15594596212</v>
      </c>
      <c r="K67" s="41" t="n">
        <v>401.101568747578</v>
      </c>
    </row>
    <row r="68" customFormat="false" ht="12.75" hidden="false" customHeight="true" outlineLevel="0" collapsed="false">
      <c r="A68" s="610"/>
      <c r="B68" s="611"/>
      <c r="C68" s="102"/>
      <c r="D68" s="102"/>
      <c r="E68" s="102"/>
      <c r="F68" s="102"/>
      <c r="G68" s="102"/>
      <c r="H68" s="102"/>
      <c r="I68" s="102"/>
      <c r="J68" s="143"/>
      <c r="K68" s="612"/>
    </row>
    <row r="69" customFormat="false" ht="12.75" hidden="false" customHeight="true" outlineLevel="0" collapsed="false">
      <c r="A69" s="613" t="s">
        <v>965</v>
      </c>
      <c r="B69" s="614" t="n">
        <f aca="false">SUM(B4:B67)</f>
        <v>318923.863405314</v>
      </c>
      <c r="C69" s="113" t="n">
        <f aca="false">SUM(D69:J69)</f>
        <v>1277585.00755981</v>
      </c>
      <c r="D69" s="615" t="n">
        <f aca="false">SUM(D4:D67)</f>
        <v>641160.466235698</v>
      </c>
      <c r="E69" s="615" t="n">
        <v>5737.36345</v>
      </c>
      <c r="F69" s="615" t="n">
        <f aca="false">SUM(F4:F67)</f>
        <v>36795.5454482231</v>
      </c>
      <c r="G69" s="615" t="n">
        <v>0</v>
      </c>
      <c r="H69" s="615" t="n">
        <v>25195.93559</v>
      </c>
      <c r="I69" s="616" t="n">
        <f aca="false">SUM(I4:I67)</f>
        <v>16803.9697571459</v>
      </c>
      <c r="J69" s="617" t="n">
        <f aca="false">SUM(J4:J67)</f>
        <v>551891.727078743</v>
      </c>
      <c r="K69" s="618" t="n">
        <f aca="false">SUM(K4:K67)</f>
        <v>82951.0052275228</v>
      </c>
    </row>
    <row r="70" customFormat="false" ht="12.75" hidden="false" customHeight="true" outlineLevel="0" collapsed="false">
      <c r="A70" s="619"/>
      <c r="B70" s="620"/>
      <c r="C70" s="102"/>
      <c r="D70" s="621"/>
      <c r="E70" s="621"/>
      <c r="F70" s="621"/>
      <c r="G70" s="621"/>
      <c r="H70" s="621"/>
      <c r="I70" s="621"/>
      <c r="J70" s="622"/>
      <c r="K70" s="623"/>
    </row>
    <row r="71" customFormat="false" ht="12.75" hidden="false" customHeight="true" outlineLevel="0" collapsed="false">
      <c r="A71" s="610"/>
      <c r="B71" s="624"/>
      <c r="C71" s="102"/>
      <c r="D71" s="625"/>
      <c r="E71" s="625"/>
      <c r="F71" s="625"/>
      <c r="G71" s="625"/>
      <c r="H71" s="625"/>
      <c r="I71" s="625"/>
      <c r="J71" s="608"/>
      <c r="K71" s="612"/>
    </row>
    <row r="72" customFormat="false" ht="12.75" hidden="false" customHeight="true" outlineLevel="0" collapsed="false">
      <c r="A72" s="342" t="s">
        <v>148</v>
      </c>
      <c r="B72" s="104" t="n">
        <v>57180.6596180093</v>
      </c>
      <c r="C72" s="626" t="n">
        <f aca="false">SUM(D72:J72)</f>
        <v>169029.304436979</v>
      </c>
      <c r="D72" s="627" t="n">
        <v>88507.1154977877</v>
      </c>
      <c r="E72" s="627" t="n">
        <v>721.49878</v>
      </c>
      <c r="F72" s="627" t="n">
        <v>4483.5223198608</v>
      </c>
      <c r="G72" s="627" t="n">
        <v>0</v>
      </c>
      <c r="H72" s="628" t="n">
        <v>0</v>
      </c>
      <c r="I72" s="627" t="n">
        <v>3612.4364336069</v>
      </c>
      <c r="J72" s="629" t="n">
        <v>71704.7314057235</v>
      </c>
      <c r="K72" s="24" t="n">
        <v>9396.37939355299</v>
      </c>
    </row>
    <row r="73" customFormat="false" ht="12.75" hidden="false" customHeight="true" outlineLevel="0" collapsed="false">
      <c r="A73" s="271" t="s">
        <v>149</v>
      </c>
      <c r="B73" s="83" t="n">
        <v>21414.2505718258</v>
      </c>
      <c r="C73" s="102" t="n">
        <f aca="false">SUM(D73:J73)</f>
        <v>142296.474740219</v>
      </c>
      <c r="D73" s="566" t="n">
        <v>59552.5601762627</v>
      </c>
      <c r="E73" s="566" t="n">
        <v>185.19752</v>
      </c>
      <c r="F73" s="566" t="n">
        <v>3334.20082743533</v>
      </c>
      <c r="G73" s="566" t="n">
        <v>0</v>
      </c>
      <c r="H73" s="567" t="n">
        <v>0</v>
      </c>
      <c r="I73" s="566" t="n">
        <v>1628.0748918733</v>
      </c>
      <c r="J73" s="608" t="n">
        <v>77596.4413246476</v>
      </c>
      <c r="K73" s="41" t="n">
        <v>7745.9614672849</v>
      </c>
    </row>
    <row r="74" customFormat="false" ht="12.75" hidden="false" customHeight="true" outlineLevel="0" collapsed="false">
      <c r="A74" s="271" t="s">
        <v>150</v>
      </c>
      <c r="B74" s="83" t="n">
        <v>39924.1356963422</v>
      </c>
      <c r="C74" s="102" t="n">
        <f aca="false">SUM(D74:J74)</f>
        <v>142757.01652736</v>
      </c>
      <c r="D74" s="566" t="n">
        <v>62146.5449798154</v>
      </c>
      <c r="E74" s="566" t="n">
        <v>4586.46428</v>
      </c>
      <c r="F74" s="566" t="n">
        <v>5352.37066080529</v>
      </c>
      <c r="G74" s="566" t="n">
        <v>0</v>
      </c>
      <c r="H74" s="567" t="n">
        <v>19271.01826</v>
      </c>
      <c r="I74" s="566" t="n">
        <v>1332.81514954576</v>
      </c>
      <c r="J74" s="608" t="n">
        <v>50067.8031971935</v>
      </c>
      <c r="K74" s="41" t="n">
        <v>9464.39661718101</v>
      </c>
    </row>
    <row r="75" customFormat="false" ht="12.75" hidden="false" customHeight="true" outlineLevel="0" collapsed="false">
      <c r="A75" s="271" t="s">
        <v>151</v>
      </c>
      <c r="B75" s="83" t="n">
        <v>59192.2670211386</v>
      </c>
      <c r="C75" s="102" t="n">
        <f aca="false">SUM(D75:J75)</f>
        <v>288330.028759911</v>
      </c>
      <c r="D75" s="566" t="n">
        <v>149761.047613425</v>
      </c>
      <c r="E75" s="566" t="n">
        <v>243.71</v>
      </c>
      <c r="F75" s="566" t="n">
        <v>8414.91937190265</v>
      </c>
      <c r="G75" s="566" t="n">
        <v>0</v>
      </c>
      <c r="H75" s="566" t="n">
        <v>3639.64104</v>
      </c>
      <c r="I75" s="566" t="n">
        <v>3022.76821802344</v>
      </c>
      <c r="J75" s="608" t="n">
        <v>123247.94251656</v>
      </c>
      <c r="K75" s="41" t="n">
        <v>17582.4523078427</v>
      </c>
    </row>
    <row r="76" customFormat="false" ht="12.75" hidden="false" customHeight="true" outlineLevel="0" collapsed="false">
      <c r="A76" s="271" t="s">
        <v>152</v>
      </c>
      <c r="B76" s="83" t="n">
        <v>46136.1883233176</v>
      </c>
      <c r="C76" s="102" t="n">
        <f aca="false">SUM(D76:J76)</f>
        <v>246779.093156686</v>
      </c>
      <c r="D76" s="566" t="n">
        <v>124873.584035065</v>
      </c>
      <c r="E76" s="566" t="n">
        <v>0.01287</v>
      </c>
      <c r="F76" s="566" t="n">
        <v>4575.91839862228</v>
      </c>
      <c r="G76" s="566" t="n">
        <v>0</v>
      </c>
      <c r="H76" s="566" t="n">
        <v>0</v>
      </c>
      <c r="I76" s="566" t="n">
        <v>2279.31893462921</v>
      </c>
      <c r="J76" s="608" t="n">
        <v>115050.25891837</v>
      </c>
      <c r="K76" s="41" t="n">
        <v>17624.4629459659</v>
      </c>
    </row>
    <row r="77" customFormat="false" ht="12.75" hidden="false" customHeight="true" outlineLevel="0" collapsed="false">
      <c r="A77" s="271" t="s">
        <v>153</v>
      </c>
      <c r="B77" s="83" t="n">
        <v>48475.8937944707</v>
      </c>
      <c r="C77" s="102" t="n">
        <f aca="false">SUM(D77:J77)</f>
        <v>137819.978663139</v>
      </c>
      <c r="D77" s="566" t="n">
        <v>74019.8926999261</v>
      </c>
      <c r="E77" s="566" t="n">
        <v>0</v>
      </c>
      <c r="F77" s="566" t="n">
        <v>5648.41112057053</v>
      </c>
      <c r="G77" s="566" t="n">
        <v>0</v>
      </c>
      <c r="H77" s="566" t="n">
        <v>404.19799</v>
      </c>
      <c r="I77" s="566" t="n">
        <v>2410.4687889507</v>
      </c>
      <c r="J77" s="608" t="n">
        <v>55337.0080636912</v>
      </c>
      <c r="K77" s="41" t="n">
        <v>8859.24337754938</v>
      </c>
    </row>
    <row r="78" customFormat="false" ht="12.75" hidden="false" customHeight="true" outlineLevel="0" collapsed="false">
      <c r="A78" s="271" t="s">
        <v>154</v>
      </c>
      <c r="B78" s="83" t="n">
        <v>46600.4683802105</v>
      </c>
      <c r="C78" s="102" t="n">
        <f aca="false">SUM(D78:J78)</f>
        <v>150383.239629932</v>
      </c>
      <c r="D78" s="566" t="n">
        <v>82090.7807062248</v>
      </c>
      <c r="E78" s="566" t="n">
        <v>0.48</v>
      </c>
      <c r="F78" s="566" t="n">
        <v>4987.44581279287</v>
      </c>
      <c r="G78" s="566" t="n">
        <v>0</v>
      </c>
      <c r="H78" s="567" t="n">
        <v>1881.0783</v>
      </c>
      <c r="I78" s="566" t="n">
        <v>2519.70789306891</v>
      </c>
      <c r="J78" s="608" t="n">
        <v>58903.746917845</v>
      </c>
      <c r="K78" s="41" t="n">
        <v>12278.1091181459</v>
      </c>
    </row>
    <row r="79" customFormat="false" ht="12.75" hidden="false" customHeight="true" outlineLevel="0" collapsed="false">
      <c r="A79" s="271"/>
      <c r="B79" s="624"/>
      <c r="C79" s="102"/>
      <c r="D79" s="625"/>
      <c r="E79" s="625"/>
      <c r="F79" s="625"/>
      <c r="G79" s="625"/>
      <c r="H79" s="625"/>
      <c r="I79" s="625"/>
      <c r="J79" s="608"/>
      <c r="K79" s="612"/>
    </row>
    <row r="80" customFormat="false" ht="12.75" hidden="false" customHeight="true" outlineLevel="0" collapsed="false">
      <c r="A80" s="613" t="s">
        <v>965</v>
      </c>
      <c r="B80" s="614" t="n">
        <f aca="false">SUM(B72:B78)</f>
        <v>318923.863405315</v>
      </c>
      <c r="C80" s="113" t="n">
        <f aca="false">SUM(D80:J80)</f>
        <v>1277395.13591423</v>
      </c>
      <c r="D80" s="113" t="n">
        <v>640951.525708506</v>
      </c>
      <c r="E80" s="113" t="n">
        <v>5737.36345</v>
      </c>
      <c r="F80" s="113" t="n">
        <v>36796.7885119897</v>
      </c>
      <c r="G80" s="113" t="n">
        <v>0</v>
      </c>
      <c r="H80" s="113" t="n">
        <v>25195.93559</v>
      </c>
      <c r="I80" s="114" t="n">
        <f aca="false">SUM(I72:I78)</f>
        <v>16805.5903096982</v>
      </c>
      <c r="J80" s="115" t="n">
        <f aca="false">SUM(J72:J78)</f>
        <v>551907.932344031</v>
      </c>
      <c r="K80" s="147" t="n">
        <f aca="false">SUM(K72:K78)</f>
        <v>82951.0052275229</v>
      </c>
    </row>
    <row r="81" customFormat="false" ht="12.75" hidden="false" customHeight="true" outlineLevel="0" collapsed="false">
      <c r="A81" s="630"/>
      <c r="B81" s="631"/>
      <c r="C81" s="632"/>
      <c r="D81" s="297"/>
      <c r="E81" s="297"/>
      <c r="F81" s="297"/>
      <c r="G81" s="297"/>
      <c r="H81" s="632"/>
      <c r="I81" s="297"/>
      <c r="J81" s="633"/>
      <c r="K81" s="634"/>
    </row>
    <row r="82" customFormat="false" ht="12.75" hidden="false" customHeight="true" outlineLevel="0" collapsed="false">
      <c r="A82" s="122"/>
      <c r="B82" s="123"/>
      <c r="C82" s="124"/>
      <c r="D82" s="124"/>
      <c r="E82" s="124"/>
      <c r="F82" s="124"/>
      <c r="G82" s="124"/>
      <c r="H82" s="124"/>
      <c r="I82" s="124"/>
      <c r="J82" s="124"/>
      <c r="K82" s="125"/>
    </row>
    <row r="83" customFormat="false" ht="12" hidden="false" customHeight="false" outlineLevel="0" collapsed="false">
      <c r="A83" s="126" t="s">
        <v>66</v>
      </c>
      <c r="B83" s="127"/>
      <c r="C83" s="128"/>
      <c r="D83" s="128"/>
      <c r="E83" s="128"/>
      <c r="F83" s="128"/>
      <c r="G83" s="128"/>
      <c r="H83" s="128"/>
      <c r="I83" s="128"/>
      <c r="J83" s="128"/>
      <c r="K83" s="129"/>
    </row>
    <row r="84" customFormat="false" ht="12" hidden="false" customHeight="false" outlineLevel="0" collapsed="false">
      <c r="A84" s="130" t="s">
        <v>155</v>
      </c>
      <c r="B84" s="130"/>
      <c r="C84" s="130"/>
      <c r="D84" s="130"/>
      <c r="E84" s="130"/>
      <c r="F84" s="130"/>
      <c r="G84" s="130"/>
      <c r="H84" s="130"/>
      <c r="I84" s="130"/>
      <c r="J84" s="130"/>
      <c r="K84" s="130"/>
    </row>
    <row r="85" customFormat="false" ht="27" hidden="false" customHeight="true" outlineLevel="0" collapsed="false">
      <c r="A85" s="131" t="s">
        <v>156</v>
      </c>
      <c r="B85" s="131"/>
      <c r="C85" s="131"/>
      <c r="D85" s="131"/>
      <c r="E85" s="131"/>
      <c r="F85" s="131"/>
      <c r="G85" s="131"/>
      <c r="H85" s="131"/>
      <c r="I85" s="131"/>
      <c r="J85" s="131"/>
      <c r="K85" s="131"/>
    </row>
    <row r="86" customFormat="false" ht="12.75" hidden="false" customHeight="true" outlineLevel="0" collapsed="false">
      <c r="A86" s="132" t="s">
        <v>157</v>
      </c>
      <c r="B86" s="132"/>
      <c r="C86" s="132"/>
      <c r="D86" s="132"/>
      <c r="E86" s="132"/>
      <c r="F86" s="132"/>
      <c r="G86" s="132"/>
      <c r="H86" s="132"/>
      <c r="I86" s="132"/>
      <c r="J86" s="132"/>
      <c r="K86" s="132"/>
    </row>
    <row r="87" customFormat="false" ht="12" hidden="false" customHeight="true" outlineLevel="0" collapsed="false">
      <c r="A87" s="133" t="s">
        <v>71</v>
      </c>
      <c r="B87" s="133"/>
      <c r="C87" s="133"/>
      <c r="D87" s="133"/>
      <c r="E87" s="133"/>
      <c r="F87" s="133"/>
      <c r="G87" s="133"/>
      <c r="H87" s="133"/>
      <c r="I87" s="133"/>
      <c r="J87" s="133"/>
      <c r="K87" s="133"/>
    </row>
    <row r="88" customFormat="false" ht="12" hidden="false" customHeight="true" outlineLevel="0" collapsed="false">
      <c r="A88" s="133" t="s">
        <v>158</v>
      </c>
      <c r="B88" s="133"/>
      <c r="C88" s="133"/>
      <c r="D88" s="133"/>
      <c r="E88" s="133"/>
      <c r="F88" s="133"/>
      <c r="G88" s="133"/>
      <c r="H88" s="133"/>
      <c r="I88" s="133"/>
      <c r="J88" s="133"/>
      <c r="K88" s="133"/>
      <c r="L88" s="73"/>
      <c r="M88" s="73"/>
      <c r="N88" s="73"/>
      <c r="O88" s="73"/>
      <c r="P88" s="73"/>
      <c r="Q88" s="73"/>
      <c r="R88" s="73"/>
    </row>
    <row r="89" customFormat="false" ht="36.95" hidden="false" customHeight="true" outlineLevel="0" collapsed="false">
      <c r="A89" s="72" t="s">
        <v>159</v>
      </c>
      <c r="B89" s="72"/>
      <c r="C89" s="72"/>
      <c r="D89" s="72"/>
      <c r="E89" s="72"/>
      <c r="F89" s="72"/>
      <c r="G89" s="72"/>
      <c r="H89" s="72"/>
      <c r="I89" s="72"/>
      <c r="J89" s="72"/>
      <c r="K89" s="72"/>
    </row>
    <row r="90" customFormat="false" ht="26.1" hidden="false" customHeight="true" outlineLevel="0" collapsed="false">
      <c r="A90" s="133" t="s">
        <v>160</v>
      </c>
      <c r="B90" s="133"/>
      <c r="C90" s="133"/>
      <c r="D90" s="133"/>
      <c r="E90" s="133"/>
      <c r="F90" s="133"/>
      <c r="G90" s="133"/>
      <c r="H90" s="133"/>
      <c r="I90" s="133"/>
      <c r="J90" s="133"/>
      <c r="K90" s="133"/>
    </row>
    <row r="91" customFormat="false" ht="26.1" hidden="false" customHeight="true" outlineLevel="0" collapsed="false">
      <c r="A91" s="134" t="s">
        <v>161</v>
      </c>
      <c r="B91" s="134"/>
      <c r="C91" s="134"/>
      <c r="D91" s="134"/>
      <c r="E91" s="134"/>
      <c r="F91" s="134"/>
      <c r="G91" s="134"/>
      <c r="H91" s="134"/>
      <c r="I91" s="134"/>
      <c r="J91" s="134"/>
      <c r="K91" s="134"/>
    </row>
  </sheetData>
  <mergeCells count="10">
    <mergeCell ref="A1:K1"/>
    <mergeCell ref="A2:K2"/>
    <mergeCell ref="A84:K84"/>
    <mergeCell ref="A85:K85"/>
    <mergeCell ref="A86:K86"/>
    <mergeCell ref="A87:K87"/>
    <mergeCell ref="A88:K88"/>
    <mergeCell ref="A89:K89"/>
    <mergeCell ref="A90:K90"/>
    <mergeCell ref="A91:K9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R3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77" activeCellId="0" sqref="A77"/>
    </sheetView>
  </sheetViews>
  <sheetFormatPr defaultRowHeight="12"/>
  <cols>
    <col collapsed="false" hidden="false" max="1" min="1" style="1" width="15.2704081632653"/>
    <col collapsed="false" hidden="false" max="2" min="2" style="1" width="10.2755102040816"/>
    <col collapsed="false" hidden="false" max="3" min="3" style="1" width="10.6989795918367"/>
    <col collapsed="false" hidden="false" max="4" min="4" style="1" width="13.2755102040816"/>
    <col collapsed="false" hidden="false" max="6" min="5"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966</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0.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967</v>
      </c>
      <c r="B4" s="83" t="n">
        <v>11350.99525831</v>
      </c>
      <c r="C4" s="566" t="n">
        <f aca="false">SUM(D4:J4)</f>
        <v>48749.4485815161</v>
      </c>
      <c r="D4" s="635" t="n">
        <v>27009.3810838866</v>
      </c>
      <c r="E4" s="635" t="n">
        <v>0</v>
      </c>
      <c r="F4" s="87" t="n">
        <v>2802.39264773228</v>
      </c>
      <c r="G4" s="566" t="n">
        <v>0</v>
      </c>
      <c r="H4" s="567" t="n">
        <v>0</v>
      </c>
      <c r="I4" s="566" t="n">
        <v>397.03541081885</v>
      </c>
      <c r="J4" s="636" t="n">
        <v>18540.6394390784</v>
      </c>
      <c r="K4" s="41" t="n">
        <v>3249.61754910466</v>
      </c>
    </row>
    <row r="5" customFormat="false" ht="12.75" hidden="false" customHeight="true" outlineLevel="0" collapsed="false">
      <c r="A5" s="138" t="s">
        <v>968</v>
      </c>
      <c r="B5" s="83" t="n">
        <v>8356.41579376336</v>
      </c>
      <c r="C5" s="566" t="n">
        <f aca="false">SUM(D5:J5)</f>
        <v>43520.9569646985</v>
      </c>
      <c r="D5" s="635" t="n">
        <v>28231.944487071</v>
      </c>
      <c r="E5" s="635" t="n">
        <v>0</v>
      </c>
      <c r="F5" s="87" t="n">
        <v>854.140286665052</v>
      </c>
      <c r="G5" s="566" t="n">
        <v>0</v>
      </c>
      <c r="H5" s="567" t="n">
        <v>0</v>
      </c>
      <c r="I5" s="566" t="n">
        <v>298.549794390526</v>
      </c>
      <c r="J5" s="637" t="n">
        <v>14136.322396572</v>
      </c>
      <c r="K5" s="41" t="n">
        <v>3124.5167811225</v>
      </c>
    </row>
    <row r="6" customFormat="false" ht="12.75" hidden="false" customHeight="true" outlineLevel="0" collapsed="false">
      <c r="A6" s="138" t="s">
        <v>657</v>
      </c>
      <c r="B6" s="83" t="n">
        <v>25285.2754137334</v>
      </c>
      <c r="C6" s="566" t="n">
        <f aca="false">SUM(D6:J6)</f>
        <v>78864.0683580421</v>
      </c>
      <c r="D6" s="635" t="n">
        <v>46297.3671532579</v>
      </c>
      <c r="E6" s="635" t="n">
        <v>0</v>
      </c>
      <c r="F6" s="87" t="n">
        <v>5177.79475495317</v>
      </c>
      <c r="G6" s="566" t="n">
        <v>0</v>
      </c>
      <c r="H6" s="567" t="n">
        <v>0</v>
      </c>
      <c r="I6" s="566" t="n">
        <v>2151.98698293353</v>
      </c>
      <c r="J6" s="637" t="n">
        <v>25236.9194668975</v>
      </c>
      <c r="K6" s="41" t="n">
        <v>5121.50818676587</v>
      </c>
    </row>
    <row r="7" customFormat="false" ht="12.75" hidden="false" customHeight="true" outlineLevel="0" collapsed="false">
      <c r="A7" s="138" t="s">
        <v>109</v>
      </c>
      <c r="B7" s="83" t="n">
        <v>3196.70902080684</v>
      </c>
      <c r="C7" s="566" t="n">
        <f aca="false">SUM(D7:J7)</f>
        <v>13874.0578678305</v>
      </c>
      <c r="D7" s="635" t="n">
        <v>7635.36020251072</v>
      </c>
      <c r="E7" s="635" t="n">
        <v>0</v>
      </c>
      <c r="F7" s="87" t="n">
        <v>230.48745083712</v>
      </c>
      <c r="G7" s="566" t="n">
        <v>0</v>
      </c>
      <c r="H7" s="567" t="n">
        <v>0</v>
      </c>
      <c r="I7" s="566" t="n">
        <v>151.715032971506</v>
      </c>
      <c r="J7" s="637" t="n">
        <v>5856.49518151111</v>
      </c>
      <c r="K7" s="41" t="n">
        <v>1093.88111523603</v>
      </c>
    </row>
    <row r="8" customFormat="false" ht="12.75" hidden="false" customHeight="true" outlineLevel="0" collapsed="false">
      <c r="A8" s="138" t="s">
        <v>549</v>
      </c>
      <c r="B8" s="83" t="n">
        <v>6094.96909501718</v>
      </c>
      <c r="C8" s="566" t="n">
        <f aca="false">SUM(D8:J8)</f>
        <v>21406.9604885184</v>
      </c>
      <c r="D8" s="635" t="n">
        <v>13014.5292500111</v>
      </c>
      <c r="E8" s="635" t="n">
        <v>0</v>
      </c>
      <c r="F8" s="87" t="n">
        <v>547.620905849324</v>
      </c>
      <c r="G8" s="566" t="n">
        <v>0</v>
      </c>
      <c r="H8" s="567" t="n">
        <v>0</v>
      </c>
      <c r="I8" s="566" t="n">
        <v>675.301559359069</v>
      </c>
      <c r="J8" s="637" t="n">
        <v>7169.50877329885</v>
      </c>
      <c r="K8" s="41" t="n">
        <v>1324.06652832321</v>
      </c>
    </row>
    <row r="9" customFormat="false" ht="12.75" hidden="false" customHeight="true" outlineLevel="0" collapsed="false">
      <c r="A9" s="138" t="s">
        <v>969</v>
      </c>
      <c r="B9" s="83" t="n">
        <v>13585.5088279438</v>
      </c>
      <c r="C9" s="566" t="n">
        <f aca="false">SUM(D9:J9)</f>
        <v>112512.535175556</v>
      </c>
      <c r="D9" s="635" t="n">
        <v>46999.9727778924</v>
      </c>
      <c r="E9" s="635" t="n">
        <v>1614.60544</v>
      </c>
      <c r="F9" s="87" t="n">
        <v>5866.26014351922</v>
      </c>
      <c r="G9" s="566" t="n">
        <v>0</v>
      </c>
      <c r="H9" s="566" t="n">
        <v>12482.83456</v>
      </c>
      <c r="I9" s="566" t="n">
        <v>647.417870938792</v>
      </c>
      <c r="J9" s="637" t="n">
        <v>44901.444383206</v>
      </c>
      <c r="K9" s="41" t="n">
        <v>5966.8916820316</v>
      </c>
    </row>
    <row r="10" customFormat="false" ht="12.75" hidden="false" customHeight="true" outlineLevel="0" collapsed="false">
      <c r="A10" s="138" t="s">
        <v>673</v>
      </c>
      <c r="B10" s="83" t="n">
        <v>4926.49854315832</v>
      </c>
      <c r="C10" s="566" t="n">
        <f aca="false">SUM(D10:J10)</f>
        <v>16754.6519416658</v>
      </c>
      <c r="D10" s="635" t="n">
        <v>9248.25383125975</v>
      </c>
      <c r="E10" s="635" t="n">
        <v>0</v>
      </c>
      <c r="F10" s="87" t="n">
        <v>187.019296075566</v>
      </c>
      <c r="G10" s="566" t="n">
        <v>0</v>
      </c>
      <c r="H10" s="567" t="n">
        <v>0</v>
      </c>
      <c r="I10" s="566" t="n">
        <v>350.054767745149</v>
      </c>
      <c r="J10" s="637" t="n">
        <v>6969.32404658532</v>
      </c>
      <c r="K10" s="41" t="n">
        <v>1196.62343650836</v>
      </c>
    </row>
    <row r="11" customFormat="false" ht="12.75" hidden="false" customHeight="true" outlineLevel="0" collapsed="false">
      <c r="A11" s="138" t="s">
        <v>238</v>
      </c>
      <c r="B11" s="83" t="n">
        <v>4487.42780147683</v>
      </c>
      <c r="C11" s="566" t="n">
        <f aca="false">SUM(D11:J11)</f>
        <v>19328.0965308111</v>
      </c>
      <c r="D11" s="635" t="n">
        <v>9691.52231703006</v>
      </c>
      <c r="E11" s="635" t="n">
        <v>0</v>
      </c>
      <c r="F11" s="87" t="n">
        <v>159.239359671912</v>
      </c>
      <c r="G11" s="566" t="n">
        <v>0</v>
      </c>
      <c r="H11" s="567" t="n">
        <v>0</v>
      </c>
      <c r="I11" s="566" t="n">
        <v>274.822859574157</v>
      </c>
      <c r="J11" s="637" t="n">
        <v>9202.51199453501</v>
      </c>
      <c r="K11" s="41" t="n">
        <v>1300.93931026936</v>
      </c>
    </row>
    <row r="12" customFormat="false" ht="12.75" hidden="false" customHeight="true" outlineLevel="0" collapsed="false">
      <c r="A12" s="138" t="s">
        <v>970</v>
      </c>
      <c r="B12" s="83" t="n">
        <v>6339.4830590925</v>
      </c>
      <c r="C12" s="566" t="n">
        <f aca="false">SUM(D12:J12)</f>
        <v>27363.9198739582</v>
      </c>
      <c r="D12" s="635" t="n">
        <v>14509.965885229</v>
      </c>
      <c r="E12" s="635" t="n">
        <v>0</v>
      </c>
      <c r="F12" s="87" t="n">
        <v>961.65992309295</v>
      </c>
      <c r="G12" s="566" t="n">
        <v>0</v>
      </c>
      <c r="H12" s="567" t="n">
        <v>0</v>
      </c>
      <c r="I12" s="566" t="n">
        <v>368.021676200515</v>
      </c>
      <c r="J12" s="637" t="n">
        <v>11524.2723894358</v>
      </c>
      <c r="K12" s="41" t="n">
        <v>1975.59132797432</v>
      </c>
    </row>
    <row r="13" customFormat="false" ht="12.75" hidden="false" customHeight="true" outlineLevel="0" collapsed="false">
      <c r="A13" s="138" t="s">
        <v>971</v>
      </c>
      <c r="B13" s="83" t="n">
        <v>14777.0052166315</v>
      </c>
      <c r="C13" s="566" t="n">
        <f aca="false">SUM(D13:J13)</f>
        <v>71098.1370264986</v>
      </c>
      <c r="D13" s="635" t="n">
        <v>43038.734591054</v>
      </c>
      <c r="E13" s="635" t="n">
        <v>0</v>
      </c>
      <c r="F13" s="87" t="n">
        <v>4109.44164789034</v>
      </c>
      <c r="G13" s="566" t="n">
        <v>0</v>
      </c>
      <c r="H13" s="567" t="n">
        <v>0</v>
      </c>
      <c r="I13" s="566" t="n">
        <v>1165.54507910743</v>
      </c>
      <c r="J13" s="637" t="n">
        <v>22784.4157084468</v>
      </c>
      <c r="K13" s="41" t="n">
        <v>4312.47367388112</v>
      </c>
    </row>
    <row r="14" customFormat="false" ht="12.75" hidden="false" customHeight="true" outlineLevel="0" collapsed="false">
      <c r="A14" s="138" t="s">
        <v>972</v>
      </c>
      <c r="B14" s="83" t="n">
        <v>2335.57426458578</v>
      </c>
      <c r="C14" s="566" t="n">
        <f aca="false">SUM(D14:J14)</f>
        <v>11976.6474421972</v>
      </c>
      <c r="D14" s="635" t="n">
        <v>7583.87084055328</v>
      </c>
      <c r="E14" s="635" t="n">
        <v>0</v>
      </c>
      <c r="F14" s="87" t="n">
        <v>126.581160855171</v>
      </c>
      <c r="G14" s="566" t="n">
        <v>0</v>
      </c>
      <c r="H14" s="567" t="n">
        <v>0</v>
      </c>
      <c r="I14" s="566" t="n">
        <v>36.5740145419657</v>
      </c>
      <c r="J14" s="637" t="n">
        <v>4229.62142624675</v>
      </c>
      <c r="K14" s="41" t="n">
        <v>777.626373777124</v>
      </c>
    </row>
    <row r="15" customFormat="false" ht="12.75" hidden="false" customHeight="true" outlineLevel="0" collapsed="false">
      <c r="A15" s="138" t="s">
        <v>973</v>
      </c>
      <c r="B15" s="83" t="n">
        <v>4983.32538971921</v>
      </c>
      <c r="C15" s="566" t="n">
        <f aca="false">SUM(D15:J15)</f>
        <v>17463.3929900587</v>
      </c>
      <c r="D15" s="635" t="n">
        <v>11185.4070371814</v>
      </c>
      <c r="E15" s="635" t="n">
        <v>0</v>
      </c>
      <c r="F15" s="87" t="n">
        <v>457.806294167152</v>
      </c>
      <c r="G15" s="566" t="n">
        <v>0</v>
      </c>
      <c r="H15" s="567" t="n">
        <v>0</v>
      </c>
      <c r="I15" s="566" t="n">
        <v>267.58347452013</v>
      </c>
      <c r="J15" s="637" t="n">
        <v>5552.59618419005</v>
      </c>
      <c r="K15" s="41" t="n">
        <v>1001.03117320649</v>
      </c>
    </row>
    <row r="16" customFormat="false" ht="12.75" hidden="false" customHeight="true" outlineLevel="0" collapsed="false">
      <c r="A16" s="138" t="s">
        <v>974</v>
      </c>
      <c r="B16" s="83" t="n">
        <v>5723.54955151733</v>
      </c>
      <c r="C16" s="566" t="n">
        <f aca="false">SUM(D16:J16)</f>
        <v>30462.1911931096</v>
      </c>
      <c r="D16" s="635" t="n">
        <v>16789.4123913666</v>
      </c>
      <c r="E16" s="635" t="n">
        <v>0</v>
      </c>
      <c r="F16" s="87" t="n">
        <v>362.188004782923</v>
      </c>
      <c r="G16" s="566" t="n">
        <v>0</v>
      </c>
      <c r="H16" s="567" t="n">
        <v>0</v>
      </c>
      <c r="I16" s="566" t="n">
        <v>116.464660952026</v>
      </c>
      <c r="J16" s="637" t="n">
        <v>13194.126136008</v>
      </c>
      <c r="K16" s="41" t="n">
        <v>1935.55908222002</v>
      </c>
    </row>
    <row r="17" customFormat="false" ht="12.75" hidden="false" customHeight="true" outlineLevel="0" collapsed="false">
      <c r="A17" s="138" t="s">
        <v>975</v>
      </c>
      <c r="B17" s="83" t="n">
        <v>4108.19024825208</v>
      </c>
      <c r="C17" s="566" t="n">
        <f aca="false">SUM(D17:J17)</f>
        <v>18486.0972691182</v>
      </c>
      <c r="D17" s="635" t="n">
        <v>10465.2322228067</v>
      </c>
      <c r="E17" s="635" t="n">
        <v>0</v>
      </c>
      <c r="F17" s="87" t="n">
        <v>240.008181119649</v>
      </c>
      <c r="G17" s="566" t="n">
        <v>0</v>
      </c>
      <c r="H17" s="567" t="n">
        <v>0</v>
      </c>
      <c r="I17" s="566" t="n">
        <v>144.393719442955</v>
      </c>
      <c r="J17" s="637" t="n">
        <v>7636.46314574893</v>
      </c>
      <c r="K17" s="41" t="n">
        <v>1125.90691183947</v>
      </c>
    </row>
    <row r="18" customFormat="false" ht="12.75" hidden="false" customHeight="true" outlineLevel="0" collapsed="false">
      <c r="A18" s="138" t="s">
        <v>144</v>
      </c>
      <c r="B18" s="83" t="n">
        <v>4171.51778305732</v>
      </c>
      <c r="C18" s="566" t="n">
        <f aca="false">SUM(D18:J18)</f>
        <v>23193.1288666769</v>
      </c>
      <c r="D18" s="635" t="n">
        <v>13980.70363369</v>
      </c>
      <c r="E18" s="635" t="n">
        <v>0</v>
      </c>
      <c r="F18" s="87" t="n">
        <v>234.804383720332</v>
      </c>
      <c r="G18" s="566" t="n">
        <v>0</v>
      </c>
      <c r="H18" s="567" t="n">
        <v>0</v>
      </c>
      <c r="I18" s="566" t="n">
        <v>231.637151050527</v>
      </c>
      <c r="J18" s="637" t="n">
        <v>8745.98369821609</v>
      </c>
      <c r="K18" s="41" t="n">
        <v>1380.11167237922</v>
      </c>
    </row>
    <row r="19" customFormat="false" ht="12.75" hidden="false" customHeight="true" outlineLevel="0" collapsed="false">
      <c r="A19" s="138" t="s">
        <v>976</v>
      </c>
      <c r="B19" s="83" t="n">
        <v>22593.4608545947</v>
      </c>
      <c r="C19" s="566" t="n">
        <f aca="false">SUM(D19:J19)</f>
        <v>59943.2805552481</v>
      </c>
      <c r="D19" s="635" t="n">
        <v>36785.9917129562</v>
      </c>
      <c r="E19" s="635" t="n">
        <v>0</v>
      </c>
      <c r="F19" s="87" t="n">
        <v>1411.96115964573</v>
      </c>
      <c r="G19" s="566" t="n">
        <v>0</v>
      </c>
      <c r="H19" s="567" t="n">
        <v>0</v>
      </c>
      <c r="I19" s="566" t="n">
        <v>1089.86452692506</v>
      </c>
      <c r="J19" s="637" t="n">
        <v>20655.4631557211</v>
      </c>
      <c r="K19" s="41" t="n">
        <v>4140.53775851342</v>
      </c>
    </row>
    <row r="20" customFormat="false" ht="12.75" hidden="false" customHeight="true" outlineLevel="0" collapsed="false">
      <c r="A20" s="638"/>
      <c r="B20" s="639"/>
      <c r="C20" s="566"/>
      <c r="D20" s="566"/>
      <c r="E20" s="566"/>
      <c r="F20" s="566"/>
      <c r="G20" s="566"/>
      <c r="H20" s="566"/>
      <c r="I20" s="566"/>
      <c r="J20" s="140"/>
      <c r="K20" s="640"/>
    </row>
    <row r="21" customFormat="false" ht="12.75" hidden="false" customHeight="true" outlineLevel="0" collapsed="false">
      <c r="A21" s="641" t="s">
        <v>977</v>
      </c>
      <c r="B21" s="642" t="n">
        <f aca="false">SUM(B4:B19)</f>
        <v>142315.90612166</v>
      </c>
      <c r="C21" s="113" t="n">
        <f aca="false">SUM(D21:J21)</f>
        <v>614997.571125505</v>
      </c>
      <c r="D21" s="643" t="n">
        <f aca="false">SUM(D4:D19)</f>
        <v>342467.649417757</v>
      </c>
      <c r="E21" s="643" t="n">
        <v>1614.60544</v>
      </c>
      <c r="F21" s="643" t="n">
        <f aca="false">SUM(F4:F19)</f>
        <v>23729.4056005779</v>
      </c>
      <c r="G21" s="643" t="n">
        <v>0</v>
      </c>
      <c r="H21" s="643" t="n">
        <v>12482.83456</v>
      </c>
      <c r="I21" s="644" t="n">
        <f aca="false">SUM(I4:I19)</f>
        <v>8366.96858147218</v>
      </c>
      <c r="J21" s="645" t="n">
        <f aca="false">SUM(J4:J19)</f>
        <v>226336.107525698</v>
      </c>
      <c r="K21" s="646" t="n">
        <f aca="false">SUM(K4:K19)</f>
        <v>39026.8825631528</v>
      </c>
    </row>
    <row r="22" customFormat="false" ht="12.75" hidden="false" customHeight="true" outlineLevel="0" collapsed="false">
      <c r="A22" s="647"/>
      <c r="B22" s="648"/>
      <c r="C22" s="649"/>
      <c r="D22" s="650"/>
      <c r="E22" s="650"/>
      <c r="F22" s="650"/>
      <c r="G22" s="650"/>
      <c r="H22" s="650"/>
      <c r="I22" s="650"/>
      <c r="J22" s="651"/>
      <c r="K22" s="652"/>
    </row>
    <row r="23" customFormat="false" ht="12.75" hidden="false" customHeight="true" outlineLevel="0" collapsed="false">
      <c r="A23" s="342" t="s">
        <v>148</v>
      </c>
      <c r="B23" s="157" t="n">
        <v>71500.8446080637</v>
      </c>
      <c r="C23" s="566" t="n">
        <f aca="false">SUM(D23:J23)</f>
        <v>263201.065213455</v>
      </c>
      <c r="D23" s="105" t="n">
        <v>146199.903917582</v>
      </c>
      <c r="E23" s="105" t="n">
        <v>95</v>
      </c>
      <c r="F23" s="105" t="n">
        <v>10066.8767492976</v>
      </c>
      <c r="G23" s="105" t="n">
        <v>0</v>
      </c>
      <c r="H23" s="105" t="n">
        <v>0</v>
      </c>
      <c r="I23" s="105" t="n">
        <v>4628.25169293112</v>
      </c>
      <c r="J23" s="107" t="n">
        <v>102211.032853645</v>
      </c>
      <c r="K23" s="41" t="n">
        <v>17298.3803738669</v>
      </c>
    </row>
    <row r="24" customFormat="false" ht="12.75" hidden="false" customHeight="true" outlineLevel="0" collapsed="false">
      <c r="A24" s="271" t="s">
        <v>149</v>
      </c>
      <c r="B24" s="83" t="n">
        <v>70815.0615135965</v>
      </c>
      <c r="C24" s="566" t="n">
        <f aca="false">SUM(D24:J24)</f>
        <v>351648.494934089</v>
      </c>
      <c r="D24" s="7" t="n">
        <v>196110.449319327</v>
      </c>
      <c r="E24" s="7" t="n">
        <v>1519.60544</v>
      </c>
      <c r="F24" s="7" t="n">
        <v>13663.775751722</v>
      </c>
      <c r="G24" s="7" t="n">
        <v>0</v>
      </c>
      <c r="H24" s="7" t="n">
        <v>12482.83456</v>
      </c>
      <c r="I24" s="7" t="n">
        <v>3739.52378789195</v>
      </c>
      <c r="J24" s="46" t="n">
        <v>124132.306075149</v>
      </c>
      <c r="K24" s="41" t="n">
        <v>21728.5021892859</v>
      </c>
    </row>
    <row r="25" customFormat="false" ht="12.75" hidden="false" customHeight="true" outlineLevel="0" collapsed="false">
      <c r="A25" s="638"/>
      <c r="B25" s="639"/>
      <c r="C25" s="566"/>
      <c r="D25" s="566"/>
      <c r="E25" s="566"/>
      <c r="F25" s="566"/>
      <c r="G25" s="566"/>
      <c r="H25" s="566"/>
      <c r="I25" s="566"/>
      <c r="J25" s="140"/>
      <c r="K25" s="640"/>
    </row>
    <row r="26" customFormat="false" ht="12.75" hidden="false" customHeight="true" outlineLevel="0" collapsed="false">
      <c r="A26" s="641" t="s">
        <v>977</v>
      </c>
      <c r="B26" s="642" t="n">
        <f aca="false">SUM(B23:B24)</f>
        <v>142315.90612166</v>
      </c>
      <c r="C26" s="113" t="n">
        <f aca="false">SUM(D26:J26)</f>
        <v>614849.560147545</v>
      </c>
      <c r="D26" s="643" t="n">
        <v>342310.353236908</v>
      </c>
      <c r="E26" s="643" t="n">
        <v>1614.60544</v>
      </c>
      <c r="F26" s="643" t="n">
        <v>23730.6525010196</v>
      </c>
      <c r="G26" s="643" t="n">
        <v>0</v>
      </c>
      <c r="H26" s="643" t="n">
        <v>12482.83456</v>
      </c>
      <c r="I26" s="644" t="n">
        <f aca="false">SUM(I23:I24)</f>
        <v>8367.77548082308</v>
      </c>
      <c r="J26" s="645" t="n">
        <f aca="false">SUM(J23:J24)</f>
        <v>226343.338928794</v>
      </c>
      <c r="K26" s="646" t="n">
        <f aca="false">SUM(K23:K24)</f>
        <v>39026.8825631528</v>
      </c>
    </row>
    <row r="27" customFormat="false" ht="12.75" hidden="false" customHeight="true" outlineLevel="0" collapsed="false">
      <c r="A27" s="647"/>
      <c r="B27" s="648"/>
      <c r="C27" s="297"/>
      <c r="D27" s="650"/>
      <c r="E27" s="650"/>
      <c r="F27" s="650"/>
      <c r="G27" s="650"/>
      <c r="H27" s="650"/>
      <c r="I27" s="650"/>
      <c r="J27" s="651"/>
      <c r="K27" s="652"/>
    </row>
    <row r="28" customFormat="false" ht="12.75" hidden="false" customHeight="true" outlineLevel="0" collapsed="false">
      <c r="A28" s="122"/>
      <c r="B28" s="123"/>
      <c r="C28" s="124"/>
      <c r="D28" s="124"/>
      <c r="E28" s="124"/>
      <c r="F28" s="124"/>
      <c r="G28" s="124"/>
      <c r="H28" s="124"/>
      <c r="I28" s="124"/>
      <c r="J28" s="124"/>
      <c r="K28" s="125"/>
    </row>
    <row r="29" customFormat="false" ht="12" hidden="false" customHeight="false" outlineLevel="0" collapsed="false">
      <c r="A29" s="126" t="s">
        <v>66</v>
      </c>
      <c r="B29" s="127"/>
      <c r="C29" s="128"/>
      <c r="D29" s="128"/>
      <c r="E29" s="128"/>
      <c r="F29" s="128"/>
      <c r="G29" s="128"/>
      <c r="H29" s="128"/>
      <c r="I29" s="128"/>
      <c r="J29" s="128"/>
      <c r="K29" s="129"/>
    </row>
    <row r="30" customFormat="false" ht="12" hidden="false" customHeight="false" outlineLevel="0" collapsed="false">
      <c r="A30" s="130" t="s">
        <v>155</v>
      </c>
      <c r="B30" s="130"/>
      <c r="C30" s="130"/>
      <c r="D30" s="130"/>
      <c r="E30" s="130"/>
      <c r="F30" s="130"/>
      <c r="G30" s="130"/>
      <c r="H30" s="130"/>
      <c r="I30" s="130"/>
      <c r="J30" s="130"/>
      <c r="K30" s="130"/>
    </row>
    <row r="31" customFormat="false" ht="27" hidden="false" customHeight="true" outlineLevel="0" collapsed="false">
      <c r="A31" s="131" t="s">
        <v>156</v>
      </c>
      <c r="B31" s="131"/>
      <c r="C31" s="131"/>
      <c r="D31" s="131"/>
      <c r="E31" s="131"/>
      <c r="F31" s="131"/>
      <c r="G31" s="131"/>
      <c r="H31" s="131"/>
      <c r="I31" s="131"/>
      <c r="J31" s="131"/>
      <c r="K31" s="131"/>
    </row>
    <row r="32" customFormat="false" ht="12.75" hidden="false" customHeight="true" outlineLevel="0" collapsed="false">
      <c r="A32" s="132" t="s">
        <v>157</v>
      </c>
      <c r="B32" s="132"/>
      <c r="C32" s="132"/>
      <c r="D32" s="132"/>
      <c r="E32" s="132"/>
      <c r="F32" s="132"/>
      <c r="G32" s="132"/>
      <c r="H32" s="132"/>
      <c r="I32" s="132"/>
      <c r="J32" s="132"/>
      <c r="K32" s="132"/>
    </row>
    <row r="33" customFormat="false" ht="12" hidden="false" customHeight="true" outlineLevel="0" collapsed="false">
      <c r="A33" s="133" t="s">
        <v>71</v>
      </c>
      <c r="B33" s="133"/>
      <c r="C33" s="133"/>
      <c r="D33" s="133"/>
      <c r="E33" s="133"/>
      <c r="F33" s="133"/>
      <c r="G33" s="133"/>
      <c r="H33" s="133"/>
      <c r="I33" s="133"/>
      <c r="J33" s="133"/>
      <c r="K33" s="133"/>
    </row>
    <row r="34" customFormat="false" ht="27" hidden="false" customHeight="true" outlineLevel="0" collapsed="false">
      <c r="A34" s="133" t="s">
        <v>158</v>
      </c>
      <c r="B34" s="133"/>
      <c r="C34" s="133"/>
      <c r="D34" s="133"/>
      <c r="E34" s="133"/>
      <c r="F34" s="133"/>
      <c r="G34" s="133"/>
      <c r="H34" s="133"/>
      <c r="I34" s="133"/>
      <c r="J34" s="133"/>
      <c r="K34" s="133"/>
      <c r="L34" s="73"/>
      <c r="M34" s="73"/>
      <c r="N34" s="73"/>
      <c r="O34" s="73"/>
      <c r="P34" s="73"/>
      <c r="Q34" s="73"/>
      <c r="R34" s="73"/>
    </row>
    <row r="35" customFormat="false" ht="36.95" hidden="false" customHeight="true" outlineLevel="0" collapsed="false">
      <c r="A35" s="72" t="s">
        <v>159</v>
      </c>
      <c r="B35" s="72"/>
      <c r="C35" s="72"/>
      <c r="D35" s="72"/>
      <c r="E35" s="72"/>
      <c r="F35" s="72"/>
      <c r="G35" s="72"/>
      <c r="H35" s="72"/>
      <c r="I35" s="72"/>
      <c r="J35" s="72"/>
      <c r="K35" s="72"/>
    </row>
    <row r="36" customFormat="false" ht="26.1" hidden="false" customHeight="true" outlineLevel="0" collapsed="false">
      <c r="A36" s="133" t="s">
        <v>160</v>
      </c>
      <c r="B36" s="133"/>
      <c r="C36" s="133"/>
      <c r="D36" s="133"/>
      <c r="E36" s="133"/>
      <c r="F36" s="133"/>
      <c r="G36" s="133"/>
      <c r="H36" s="133"/>
      <c r="I36" s="133"/>
      <c r="J36" s="133"/>
      <c r="K36" s="133"/>
    </row>
    <row r="37" customFormat="false" ht="26.1" hidden="false" customHeight="true" outlineLevel="0" collapsed="false">
      <c r="A37" s="134" t="s">
        <v>161</v>
      </c>
      <c r="B37" s="134"/>
      <c r="C37" s="134"/>
      <c r="D37" s="134"/>
      <c r="E37" s="134"/>
      <c r="F37" s="134"/>
      <c r="G37" s="134"/>
      <c r="H37" s="134"/>
      <c r="I37" s="134"/>
      <c r="J37" s="134"/>
      <c r="K37" s="134"/>
    </row>
  </sheetData>
  <mergeCells count="10">
    <mergeCell ref="A1:K1"/>
    <mergeCell ref="A2:K2"/>
    <mergeCell ref="A30:K30"/>
    <mergeCell ref="A31:K31"/>
    <mergeCell ref="A32:K32"/>
    <mergeCell ref="A33:K33"/>
    <mergeCell ref="A34:K34"/>
    <mergeCell ref="A35:K35"/>
    <mergeCell ref="A36:K36"/>
    <mergeCell ref="A37:K37"/>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5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84" activeCellId="0" sqref="A84"/>
    </sheetView>
  </sheetViews>
  <sheetFormatPr defaultRowHeight="12"/>
  <cols>
    <col collapsed="false" hidden="false" max="1" min="1" style="1" width="20.4030612244898"/>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978</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7.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979</v>
      </c>
      <c r="B4" s="83" t="n">
        <v>8066.90216481837</v>
      </c>
      <c r="C4" s="7" t="n">
        <f aca="false">SUM(D4:J4)</f>
        <v>25349.2907531838</v>
      </c>
      <c r="D4" s="653" t="n">
        <v>12822.1337583998</v>
      </c>
      <c r="E4" s="653" t="n">
        <v>0</v>
      </c>
      <c r="F4" s="87" t="n">
        <v>441.294896280388</v>
      </c>
      <c r="G4" s="105" t="n">
        <v>0</v>
      </c>
      <c r="H4" s="654" t="n">
        <v>0</v>
      </c>
      <c r="I4" s="105" t="n">
        <v>492.06663357832</v>
      </c>
      <c r="J4" s="655" t="n">
        <v>11593.7954649253</v>
      </c>
      <c r="K4" s="41" t="n">
        <v>2300.58256388885</v>
      </c>
    </row>
    <row r="5" customFormat="false" ht="12.75" hidden="false" customHeight="true" outlineLevel="0" collapsed="false">
      <c r="A5" s="138" t="s">
        <v>980</v>
      </c>
      <c r="B5" s="83" t="n">
        <v>59552.5579822533</v>
      </c>
      <c r="C5" s="7" t="n">
        <f aca="false">SUM(D5:J5)</f>
        <v>128656.808578361</v>
      </c>
      <c r="D5" s="656" t="n">
        <v>73275.8256675063</v>
      </c>
      <c r="E5" s="656" t="n">
        <v>0</v>
      </c>
      <c r="F5" s="87" t="n">
        <v>9500.1544623634</v>
      </c>
      <c r="G5" s="7" t="n">
        <v>0</v>
      </c>
      <c r="H5" s="657" t="n">
        <v>0</v>
      </c>
      <c r="I5" s="7" t="n">
        <v>3719.25497918825</v>
      </c>
      <c r="J5" s="658" t="n">
        <v>42161.5734693029</v>
      </c>
      <c r="K5" s="41" t="n">
        <v>6541.71075566254</v>
      </c>
    </row>
    <row r="6" customFormat="false" ht="12.75" hidden="false" customHeight="true" outlineLevel="0" collapsed="false">
      <c r="A6" s="138" t="s">
        <v>981</v>
      </c>
      <c r="B6" s="83" t="n">
        <v>66204.2270748908</v>
      </c>
      <c r="C6" s="7" t="n">
        <f aca="false">SUM(D6:J6)</f>
        <v>160783.728424442</v>
      </c>
      <c r="D6" s="656" t="n">
        <v>64436.6862914308</v>
      </c>
      <c r="E6" s="656" t="n">
        <v>0</v>
      </c>
      <c r="F6" s="87" t="n">
        <v>7368.73684894865</v>
      </c>
      <c r="G6" s="7" t="n">
        <v>0</v>
      </c>
      <c r="H6" s="7" t="n">
        <v>0</v>
      </c>
      <c r="I6" s="7" t="n">
        <v>5295.28939230995</v>
      </c>
      <c r="J6" s="658" t="n">
        <v>83683.0158917527</v>
      </c>
      <c r="K6" s="41" t="n">
        <v>11482.9077536713</v>
      </c>
    </row>
    <row r="7" customFormat="false" ht="12.75" hidden="false" customHeight="true" outlineLevel="0" collapsed="false">
      <c r="A7" s="138" t="s">
        <v>982</v>
      </c>
      <c r="B7" s="83" t="n">
        <v>10119.4194197092</v>
      </c>
      <c r="C7" s="7" t="n">
        <f aca="false">SUM(D7:J7)</f>
        <v>14738.0278430249</v>
      </c>
      <c r="D7" s="656" t="n">
        <v>9587.14920095524</v>
      </c>
      <c r="E7" s="656" t="n">
        <v>0</v>
      </c>
      <c r="F7" s="87" t="n">
        <v>1116.16437755572</v>
      </c>
      <c r="G7" s="7" t="n">
        <v>0</v>
      </c>
      <c r="H7" s="657" t="n">
        <v>0</v>
      </c>
      <c r="I7" s="7" t="n">
        <v>502.004841914715</v>
      </c>
      <c r="J7" s="658" t="n">
        <v>3532.70942259925</v>
      </c>
      <c r="K7" s="41" t="n">
        <v>737.271378624926</v>
      </c>
    </row>
    <row r="8" customFormat="false" ht="12.75" hidden="false" customHeight="true" outlineLevel="0" collapsed="false">
      <c r="A8" s="138" t="s">
        <v>983</v>
      </c>
      <c r="B8" s="83" t="n">
        <v>3112.84553731675</v>
      </c>
      <c r="C8" s="7" t="n">
        <f aca="false">SUM(D8:J8)</f>
        <v>7532.11281069946</v>
      </c>
      <c r="D8" s="656" t="n">
        <v>3432.18573017166</v>
      </c>
      <c r="E8" s="656" t="n">
        <v>0</v>
      </c>
      <c r="F8" s="87" t="n">
        <v>169.866791446078</v>
      </c>
      <c r="G8" s="7" t="n">
        <v>0</v>
      </c>
      <c r="H8" s="657" t="n">
        <v>0</v>
      </c>
      <c r="I8" s="7" t="n">
        <v>121.141903691329</v>
      </c>
      <c r="J8" s="658" t="n">
        <v>3808.91838539039</v>
      </c>
      <c r="K8" s="41" t="n">
        <v>494.12512459178</v>
      </c>
    </row>
    <row r="9" customFormat="false" ht="12.75" hidden="false" customHeight="true" outlineLevel="0" collapsed="false">
      <c r="A9" s="138" t="s">
        <v>215</v>
      </c>
      <c r="B9" s="83" t="n">
        <v>14243.1540025779</v>
      </c>
      <c r="C9" s="7" t="n">
        <f aca="false">SUM(D9:J9)</f>
        <v>20200.2768243582</v>
      </c>
      <c r="D9" s="656" t="n">
        <v>10780.5912391075</v>
      </c>
      <c r="E9" s="656" t="n">
        <v>0</v>
      </c>
      <c r="F9" s="87" t="n">
        <v>1027.55030807585</v>
      </c>
      <c r="G9" s="7" t="n">
        <v>0</v>
      </c>
      <c r="H9" s="657" t="n">
        <v>0</v>
      </c>
      <c r="I9" s="7" t="n">
        <v>959.541026662619</v>
      </c>
      <c r="J9" s="658" t="n">
        <v>7432.59425051227</v>
      </c>
      <c r="K9" s="41" t="n">
        <v>1200.30394637679</v>
      </c>
    </row>
    <row r="10" customFormat="false" ht="12.75" hidden="false" customHeight="true" outlineLevel="0" collapsed="false">
      <c r="A10" s="138" t="s">
        <v>984</v>
      </c>
      <c r="B10" s="83" t="n">
        <v>9846.46312500868</v>
      </c>
      <c r="C10" s="7" t="n">
        <f aca="false">SUM(D10:J10)</f>
        <v>60545.8227240061</v>
      </c>
      <c r="D10" s="656" t="n">
        <v>11928.4715706133</v>
      </c>
      <c r="E10" s="656" t="n">
        <v>379.4977</v>
      </c>
      <c r="F10" s="87" t="n">
        <v>506.576713042453</v>
      </c>
      <c r="G10" s="7" t="n">
        <v>0</v>
      </c>
      <c r="H10" s="657" t="n">
        <v>3106.88746</v>
      </c>
      <c r="I10" s="7" t="n">
        <v>313.093210090309</v>
      </c>
      <c r="J10" s="658" t="n">
        <v>44311.29607026</v>
      </c>
      <c r="K10" s="41" t="n">
        <v>2707.68565236831</v>
      </c>
    </row>
    <row r="11" customFormat="false" ht="12.75" hidden="false" customHeight="true" outlineLevel="0" collapsed="false">
      <c r="A11" s="138" t="s">
        <v>985</v>
      </c>
      <c r="B11" s="83" t="n">
        <v>16208.784256755</v>
      </c>
      <c r="C11" s="7" t="n">
        <f aca="false">SUM(D11:J11)</f>
        <v>40697.8089740891</v>
      </c>
      <c r="D11" s="656" t="n">
        <v>27776.1249029801</v>
      </c>
      <c r="E11" s="656" t="n">
        <v>0</v>
      </c>
      <c r="F11" s="87" t="n">
        <v>3094.32360687916</v>
      </c>
      <c r="G11" s="7" t="n">
        <v>0</v>
      </c>
      <c r="H11" s="657" t="n">
        <v>0</v>
      </c>
      <c r="I11" s="7" t="n">
        <v>598.861711858347</v>
      </c>
      <c r="J11" s="658" t="n">
        <v>9228.4987523714</v>
      </c>
      <c r="K11" s="41" t="n">
        <v>1913.7044061187</v>
      </c>
    </row>
    <row r="12" customFormat="false" ht="12.75" hidden="false" customHeight="true" outlineLevel="0" collapsed="false">
      <c r="A12" s="138" t="s">
        <v>986</v>
      </c>
      <c r="B12" s="83" t="n">
        <v>2938.75290469079</v>
      </c>
      <c r="C12" s="7" t="n">
        <f aca="false">SUM(D12:J12)</f>
        <v>10967.5810685633</v>
      </c>
      <c r="D12" s="656" t="n">
        <v>4366.83831242263</v>
      </c>
      <c r="E12" s="656" t="n">
        <v>0</v>
      </c>
      <c r="F12" s="87" t="n">
        <v>107.881078860769</v>
      </c>
      <c r="G12" s="7" t="n">
        <v>0</v>
      </c>
      <c r="H12" s="657" t="n">
        <v>0</v>
      </c>
      <c r="I12" s="7" t="n">
        <v>187.770420844009</v>
      </c>
      <c r="J12" s="658" t="n">
        <v>6305.09125643586</v>
      </c>
      <c r="K12" s="41" t="n">
        <v>921.233278844188</v>
      </c>
    </row>
    <row r="13" customFormat="false" ht="12.75" hidden="false" customHeight="true" outlineLevel="0" collapsed="false">
      <c r="A13" s="138" t="s">
        <v>987</v>
      </c>
      <c r="B13" s="83" t="n">
        <v>21080.047607198</v>
      </c>
      <c r="C13" s="7" t="n">
        <f aca="false">SUM(D13:J13)</f>
        <v>39279.2860942398</v>
      </c>
      <c r="D13" s="656" t="n">
        <v>21267.2969358481</v>
      </c>
      <c r="E13" s="656" t="n">
        <v>0</v>
      </c>
      <c r="F13" s="87" t="n">
        <v>2045.27426619417</v>
      </c>
      <c r="G13" s="7" t="n">
        <v>0</v>
      </c>
      <c r="H13" s="657" t="n">
        <v>0</v>
      </c>
      <c r="I13" s="7" t="n">
        <v>1231.90314818281</v>
      </c>
      <c r="J13" s="658" t="n">
        <v>14734.8117440147</v>
      </c>
      <c r="K13" s="41" t="n">
        <v>2142.54254428257</v>
      </c>
    </row>
    <row r="14" customFormat="false" ht="12.75" hidden="false" customHeight="true" outlineLevel="0" collapsed="false">
      <c r="A14" s="138" t="s">
        <v>988</v>
      </c>
      <c r="B14" s="83" t="n">
        <v>2841.0834203912</v>
      </c>
      <c r="C14" s="7" t="n">
        <f aca="false">SUM(D14:J14)</f>
        <v>9024.25782609066</v>
      </c>
      <c r="D14" s="656" t="n">
        <v>5362.48017929776</v>
      </c>
      <c r="E14" s="656" t="n">
        <v>0</v>
      </c>
      <c r="F14" s="87" t="n">
        <v>119.055851163808</v>
      </c>
      <c r="G14" s="7" t="n">
        <v>0</v>
      </c>
      <c r="H14" s="657" t="n">
        <v>0</v>
      </c>
      <c r="I14" s="7" t="n">
        <v>73.9642297458084</v>
      </c>
      <c r="J14" s="658" t="n">
        <v>3468.75756588328</v>
      </c>
      <c r="K14" s="41" t="n">
        <v>668.169196816415</v>
      </c>
    </row>
    <row r="15" customFormat="false" ht="12.75" hidden="false" customHeight="true" outlineLevel="0" collapsed="false">
      <c r="A15" s="138" t="s">
        <v>989</v>
      </c>
      <c r="B15" s="83" t="n">
        <v>25765.7607743073</v>
      </c>
      <c r="C15" s="7" t="n">
        <f aca="false">SUM(D15:J15)</f>
        <v>72969.8329380333</v>
      </c>
      <c r="D15" s="656" t="n">
        <v>33944.9857523378</v>
      </c>
      <c r="E15" s="656" t="n">
        <v>0</v>
      </c>
      <c r="F15" s="87" t="n">
        <v>2441.69322953375</v>
      </c>
      <c r="G15" s="7" t="n">
        <v>0</v>
      </c>
      <c r="H15" s="657" t="n">
        <v>0</v>
      </c>
      <c r="I15" s="7" t="n">
        <v>1377.26512961912</v>
      </c>
      <c r="J15" s="658" t="n">
        <v>35205.8888265426</v>
      </c>
      <c r="K15" s="41" t="n">
        <v>4029.02024667143</v>
      </c>
    </row>
    <row r="16" customFormat="false" ht="12.75" hidden="false" customHeight="true" outlineLevel="0" collapsed="false">
      <c r="A16" s="138" t="s">
        <v>233</v>
      </c>
      <c r="B16" s="83" t="n">
        <v>22151.3511471306</v>
      </c>
      <c r="C16" s="7" t="n">
        <f aca="false">SUM(D16:J16)</f>
        <v>35571.3967629874</v>
      </c>
      <c r="D16" s="656" t="n">
        <v>20667.0193198539</v>
      </c>
      <c r="E16" s="656" t="n">
        <v>0</v>
      </c>
      <c r="F16" s="87" t="n">
        <v>2903.55499923384</v>
      </c>
      <c r="G16" s="7" t="n">
        <v>0</v>
      </c>
      <c r="H16" s="657" t="n">
        <v>0</v>
      </c>
      <c r="I16" s="7" t="n">
        <v>1382.56406548942</v>
      </c>
      <c r="J16" s="658" t="n">
        <v>10618.2583784103</v>
      </c>
      <c r="K16" s="41" t="n">
        <v>1815.4597188949</v>
      </c>
    </row>
    <row r="17" customFormat="false" ht="12.75" hidden="false" customHeight="true" outlineLevel="0" collapsed="false">
      <c r="A17" s="138" t="s">
        <v>438</v>
      </c>
      <c r="B17" s="83" t="n">
        <v>2203.01479553079</v>
      </c>
      <c r="C17" s="7" t="n">
        <f aca="false">SUM(D17:J17)</f>
        <v>5907.09439360774</v>
      </c>
      <c r="D17" s="656" t="n">
        <v>2267.64865783476</v>
      </c>
      <c r="E17" s="656" t="n">
        <v>0</v>
      </c>
      <c r="F17" s="87" t="n">
        <v>77.3831814940651</v>
      </c>
      <c r="G17" s="7" t="n">
        <v>0</v>
      </c>
      <c r="H17" s="657" t="n">
        <v>0</v>
      </c>
      <c r="I17" s="7" t="n">
        <v>287.766927713863</v>
      </c>
      <c r="J17" s="658" t="n">
        <v>3274.29562656506</v>
      </c>
      <c r="K17" s="41" t="n">
        <v>294.074466862314</v>
      </c>
    </row>
    <row r="18" customFormat="false" ht="12.75" hidden="false" customHeight="true" outlineLevel="0" collapsed="false">
      <c r="A18" s="138" t="s">
        <v>130</v>
      </c>
      <c r="B18" s="83" t="n">
        <v>52289.9440147439</v>
      </c>
      <c r="C18" s="7" t="n">
        <f aca="false">SUM(D18:J18)</f>
        <v>108179.078127711</v>
      </c>
      <c r="D18" s="656" t="n">
        <v>60073.0255883936</v>
      </c>
      <c r="E18" s="656" t="n">
        <v>0</v>
      </c>
      <c r="F18" s="87" t="n">
        <v>7043.96127660885</v>
      </c>
      <c r="G18" s="7" t="n">
        <v>0</v>
      </c>
      <c r="H18" s="657" t="n">
        <v>0</v>
      </c>
      <c r="I18" s="7" t="n">
        <v>9543.03705370941</v>
      </c>
      <c r="J18" s="658" t="n">
        <v>31519.0542089988</v>
      </c>
      <c r="K18" s="41" t="n">
        <v>5137.30089049267</v>
      </c>
    </row>
    <row r="19" customFormat="false" ht="12.75" hidden="false" customHeight="true" outlineLevel="0" collapsed="false">
      <c r="A19" s="138" t="s">
        <v>990</v>
      </c>
      <c r="B19" s="83" t="n">
        <v>70225.0201352121</v>
      </c>
      <c r="C19" s="7" t="n">
        <f aca="false">SUM(D19:J19)</f>
        <v>236386.422222886</v>
      </c>
      <c r="D19" s="656" t="n">
        <v>126686.915058275</v>
      </c>
      <c r="E19" s="656" t="n">
        <v>0</v>
      </c>
      <c r="F19" s="87" t="n">
        <v>9310.81580038759</v>
      </c>
      <c r="G19" s="7" t="n">
        <v>0</v>
      </c>
      <c r="H19" s="657" t="n">
        <v>0</v>
      </c>
      <c r="I19" s="7" t="n">
        <v>2760.25648084123</v>
      </c>
      <c r="J19" s="658" t="n">
        <v>97628.4348833824</v>
      </c>
      <c r="K19" s="41" t="n">
        <v>11636.4505986331</v>
      </c>
    </row>
    <row r="20" customFormat="false" ht="12.75" hidden="false" customHeight="true" outlineLevel="0" collapsed="false">
      <c r="A20" s="138" t="s">
        <v>991</v>
      </c>
      <c r="B20" s="83" t="n">
        <v>4755.7364103756</v>
      </c>
      <c r="C20" s="7" t="n">
        <f aca="false">SUM(D20:J20)</f>
        <v>7107.55410137235</v>
      </c>
      <c r="D20" s="656" t="n">
        <v>3445.79017892533</v>
      </c>
      <c r="E20" s="656" t="n">
        <v>0</v>
      </c>
      <c r="F20" s="87" t="n">
        <v>202.573454150738</v>
      </c>
      <c r="G20" s="7" t="n">
        <v>0</v>
      </c>
      <c r="H20" s="657" t="n">
        <v>0</v>
      </c>
      <c r="I20" s="7" t="n">
        <v>257.04312894503</v>
      </c>
      <c r="J20" s="658" t="n">
        <v>3202.14733935125</v>
      </c>
      <c r="K20" s="41" t="n">
        <v>544.137789024146</v>
      </c>
    </row>
    <row r="21" customFormat="false" ht="12.75" hidden="false" customHeight="true" outlineLevel="0" collapsed="false">
      <c r="A21" s="138" t="s">
        <v>992</v>
      </c>
      <c r="B21" s="83" t="n">
        <v>12467.0672482478</v>
      </c>
      <c r="C21" s="7" t="n">
        <f aca="false">SUM(D21:J21)</f>
        <v>23598.2029498751</v>
      </c>
      <c r="D21" s="656" t="n">
        <v>16114.7552361491</v>
      </c>
      <c r="E21" s="656" t="n">
        <v>0</v>
      </c>
      <c r="F21" s="87" t="n">
        <v>2282.0429688526</v>
      </c>
      <c r="G21" s="7" t="n">
        <v>0</v>
      </c>
      <c r="H21" s="657" t="n">
        <v>0</v>
      </c>
      <c r="I21" s="7" t="n">
        <v>489.689265907988</v>
      </c>
      <c r="J21" s="658" t="n">
        <v>4711.71547896547</v>
      </c>
      <c r="K21" s="41" t="n">
        <v>1195.44002368628</v>
      </c>
    </row>
    <row r="22" customFormat="false" ht="12.75" hidden="false" customHeight="true" outlineLevel="0" collapsed="false">
      <c r="A22" s="138" t="s">
        <v>974</v>
      </c>
      <c r="B22" s="83" t="n">
        <v>2489.69823067844</v>
      </c>
      <c r="C22" s="7" t="n">
        <f aca="false">SUM(D22:J22)</f>
        <v>6274.02245639325</v>
      </c>
      <c r="D22" s="656" t="n">
        <v>3324.98180994906</v>
      </c>
      <c r="E22" s="656" t="n">
        <v>0</v>
      </c>
      <c r="F22" s="87" t="n">
        <v>136.502798962595</v>
      </c>
      <c r="G22" s="7" t="n">
        <v>0</v>
      </c>
      <c r="H22" s="657" t="n">
        <v>0</v>
      </c>
      <c r="I22" s="7" t="n">
        <v>118.904561416713</v>
      </c>
      <c r="J22" s="658" t="n">
        <v>2693.63328606488</v>
      </c>
      <c r="K22" s="41" t="n">
        <v>473.119805530186</v>
      </c>
    </row>
    <row r="23" customFormat="false" ht="12.75" hidden="false" customHeight="true" outlineLevel="0" collapsed="false">
      <c r="A23" s="138" t="s">
        <v>583</v>
      </c>
      <c r="B23" s="83" t="n">
        <v>4074.94268189623</v>
      </c>
      <c r="C23" s="7" t="n">
        <f aca="false">SUM(D23:J23)</f>
        <v>7922.67580150788</v>
      </c>
      <c r="D23" s="656" t="n">
        <v>3822.38283983609</v>
      </c>
      <c r="E23" s="656" t="n">
        <v>0</v>
      </c>
      <c r="F23" s="87" t="n">
        <v>73.9606173254163</v>
      </c>
      <c r="G23" s="7" t="n">
        <v>0</v>
      </c>
      <c r="H23" s="657" t="n">
        <v>0</v>
      </c>
      <c r="I23" s="7" t="n">
        <v>409.7799948386</v>
      </c>
      <c r="J23" s="658" t="n">
        <v>3616.55234950777</v>
      </c>
      <c r="K23" s="41" t="n">
        <v>713.180594805544</v>
      </c>
    </row>
    <row r="24" customFormat="false" ht="12.75" hidden="false" customHeight="true" outlineLevel="0" collapsed="false">
      <c r="A24" s="138" t="s">
        <v>144</v>
      </c>
      <c r="B24" s="83" t="n">
        <v>12872.6314328678</v>
      </c>
      <c r="C24" s="7" t="n">
        <f aca="false">SUM(D24:J24)</f>
        <v>43249.6094003857</v>
      </c>
      <c r="D24" s="656" t="n">
        <v>16836.1210846079</v>
      </c>
      <c r="E24" s="656" t="n">
        <v>0</v>
      </c>
      <c r="F24" s="87" t="n">
        <v>1182.25133204287</v>
      </c>
      <c r="G24" s="7" t="n">
        <v>0</v>
      </c>
      <c r="H24" s="657" t="n">
        <v>0</v>
      </c>
      <c r="I24" s="7" t="n">
        <v>870.198976452647</v>
      </c>
      <c r="J24" s="658" t="n">
        <v>24361.0380072823</v>
      </c>
      <c r="K24" s="41" t="n">
        <v>2874.72795157242</v>
      </c>
    </row>
    <row r="25" customFormat="false" ht="12.75" hidden="false" customHeight="true" outlineLevel="0" collapsed="false">
      <c r="A25" s="138" t="s">
        <v>993</v>
      </c>
      <c r="B25" s="83" t="n">
        <v>8305.70952139761</v>
      </c>
      <c r="C25" s="7" t="n">
        <f aca="false">SUM(D25:J25)</f>
        <v>20496.4352451051</v>
      </c>
      <c r="D25" s="656" t="n">
        <v>10509.0043055387</v>
      </c>
      <c r="E25" s="656" t="n">
        <v>0</v>
      </c>
      <c r="F25" s="87" t="n">
        <v>847.750497223876</v>
      </c>
      <c r="G25" s="7" t="n">
        <v>0</v>
      </c>
      <c r="H25" s="657" t="n">
        <v>0</v>
      </c>
      <c r="I25" s="7" t="n">
        <v>528.730316843015</v>
      </c>
      <c r="J25" s="658" t="n">
        <v>8610.95012549949</v>
      </c>
      <c r="K25" s="41" t="n">
        <v>1664.42147230915</v>
      </c>
    </row>
    <row r="26" customFormat="false" ht="12.75" hidden="false" customHeight="true" outlineLevel="0" collapsed="false">
      <c r="A26" s="138" t="s">
        <v>994</v>
      </c>
      <c r="B26" s="83" t="n">
        <v>6188.90906178518</v>
      </c>
      <c r="C26" s="7" t="n">
        <f aca="false">SUM(D26:J26)</f>
        <v>11144.1867929147</v>
      </c>
      <c r="D26" s="656" t="n">
        <v>5247.84719062792</v>
      </c>
      <c r="E26" s="656" t="n">
        <v>0</v>
      </c>
      <c r="F26" s="87" t="n">
        <v>185.010779041094</v>
      </c>
      <c r="G26" s="7" t="n">
        <v>0</v>
      </c>
      <c r="H26" s="657" t="n">
        <v>0</v>
      </c>
      <c r="I26" s="7" t="n">
        <v>593.573410067726</v>
      </c>
      <c r="J26" s="658" t="n">
        <v>5117.75541317794</v>
      </c>
      <c r="K26" s="41" t="n">
        <v>966.244676833318</v>
      </c>
    </row>
    <row r="27" customFormat="false" ht="12.75" hidden="false" customHeight="true" outlineLevel="0" collapsed="false">
      <c r="A27" s="138" t="s">
        <v>995</v>
      </c>
      <c r="B27" s="83" t="n">
        <v>42213.9652344475</v>
      </c>
      <c r="C27" s="7" t="n">
        <f aca="false">SUM(D27:J27)</f>
        <v>269301.461838814</v>
      </c>
      <c r="D27" s="656" t="n">
        <v>63939.2277174916</v>
      </c>
      <c r="E27" s="656" t="n">
        <v>6886.89313</v>
      </c>
      <c r="F27" s="87" t="n">
        <v>7314.46036515651</v>
      </c>
      <c r="G27" s="7" t="n">
        <v>0</v>
      </c>
      <c r="H27" s="657" t="n">
        <v>25413.01451</v>
      </c>
      <c r="I27" s="7" t="n">
        <v>1886.36765897811</v>
      </c>
      <c r="J27" s="658" t="n">
        <v>163861.498457187</v>
      </c>
      <c r="K27" s="41" t="n">
        <v>13879.5146332703</v>
      </c>
    </row>
    <row r="28" customFormat="false" ht="12.75" hidden="false" customHeight="true" outlineLevel="0" collapsed="false">
      <c r="A28" s="659"/>
      <c r="B28" s="660"/>
      <c r="C28" s="7"/>
      <c r="D28" s="7"/>
      <c r="E28" s="7"/>
      <c r="F28" s="7"/>
      <c r="G28" s="7"/>
      <c r="H28" s="7"/>
      <c r="I28" s="7"/>
      <c r="J28" s="46"/>
      <c r="K28" s="661"/>
    </row>
    <row r="29" customFormat="false" ht="12.75" hidden="false" customHeight="true" outlineLevel="0" collapsed="false">
      <c r="A29" s="662" t="s">
        <v>996</v>
      </c>
      <c r="B29" s="663" t="n">
        <f aca="false">SUM(B4:B27)</f>
        <v>480217.988184231</v>
      </c>
      <c r="C29" s="447" t="n">
        <f aca="false">SUM(D29:J29)</f>
        <v>1365882.97495265</v>
      </c>
      <c r="D29" s="664" t="n">
        <f aca="false">SUM(D4:D27)</f>
        <v>611915.488528554</v>
      </c>
      <c r="E29" s="664" t="n">
        <v>7266.39083</v>
      </c>
      <c r="F29" s="664" t="n">
        <f aca="false">SUM(F4:F27)</f>
        <v>59498.8405008242</v>
      </c>
      <c r="G29" s="664" t="n">
        <v>0</v>
      </c>
      <c r="H29" s="664" t="n">
        <v>28519.90197</v>
      </c>
      <c r="I29" s="664" t="n">
        <f aca="false">SUM(I4:I27)</f>
        <v>34000.0684688893</v>
      </c>
      <c r="J29" s="665" t="n">
        <f aca="false">SUM(J4:J27)</f>
        <v>624682.284654384</v>
      </c>
      <c r="K29" s="666" t="n">
        <f aca="false">SUM(K4:K27)</f>
        <v>76333.3294698321</v>
      </c>
    </row>
    <row r="30" customFormat="false" ht="12.75" hidden="false" customHeight="true" outlineLevel="0" collapsed="false">
      <c r="A30" s="667"/>
      <c r="B30" s="668"/>
      <c r="C30" s="58"/>
      <c r="D30" s="669"/>
      <c r="E30" s="669"/>
      <c r="F30" s="669"/>
      <c r="G30" s="669"/>
      <c r="H30" s="669"/>
      <c r="I30" s="669"/>
      <c r="J30" s="670"/>
      <c r="K30" s="671"/>
    </row>
    <row r="31" customFormat="false" ht="12.75" hidden="false" customHeight="true" outlineLevel="0" collapsed="false">
      <c r="A31" s="342" t="s">
        <v>148</v>
      </c>
      <c r="B31" s="157" t="n">
        <v>72709.2197915238</v>
      </c>
      <c r="C31" s="7" t="n">
        <f aca="false">SUM(D31:J31)</f>
        <v>190556.09137077</v>
      </c>
      <c r="D31" s="105" t="n">
        <v>74632.9028901694</v>
      </c>
      <c r="E31" s="105" t="n">
        <v>379.4977</v>
      </c>
      <c r="F31" s="87" t="n">
        <v>5371.32156886725</v>
      </c>
      <c r="G31" s="105" t="n">
        <v>0</v>
      </c>
      <c r="H31" s="105" t="n">
        <v>3106.88746</v>
      </c>
      <c r="I31" s="672" t="n">
        <v>5212.92325167969</v>
      </c>
      <c r="J31" s="655" t="n">
        <v>101852.558500054</v>
      </c>
      <c r="K31" s="41" t="n">
        <v>11966.030092088</v>
      </c>
    </row>
    <row r="32" customFormat="false" ht="12.75" hidden="false" customHeight="true" outlineLevel="0" collapsed="false">
      <c r="A32" s="271" t="s">
        <v>149</v>
      </c>
      <c r="B32" s="83" t="n">
        <v>66052.6446854628</v>
      </c>
      <c r="C32" s="7" t="n">
        <f aca="false">SUM(D32:J32)</f>
        <v>188836.837770722</v>
      </c>
      <c r="D32" s="7" t="n">
        <v>77950.5379673078</v>
      </c>
      <c r="E32" s="7" t="n">
        <v>253.519</v>
      </c>
      <c r="F32" s="87" t="n">
        <v>7789.28416467666</v>
      </c>
      <c r="G32" s="7" t="n">
        <v>0</v>
      </c>
      <c r="H32" s="673" t="n">
        <v>0</v>
      </c>
      <c r="I32" s="674" t="n">
        <v>3108.94160151464</v>
      </c>
      <c r="J32" s="658" t="n">
        <v>99734.5550372227</v>
      </c>
      <c r="K32" s="41" t="n">
        <v>12281.1098780119</v>
      </c>
    </row>
    <row r="33" customFormat="false" ht="12.75" hidden="false" customHeight="true" outlineLevel="0" collapsed="false">
      <c r="A33" s="271" t="s">
        <v>150</v>
      </c>
      <c r="B33" s="83" t="n">
        <v>59180.1441966946</v>
      </c>
      <c r="C33" s="7" t="n">
        <f aca="false">SUM(D33:J33)</f>
        <v>157871.3192909</v>
      </c>
      <c r="D33" s="7" t="n">
        <v>77957.0924314571</v>
      </c>
      <c r="E33" s="7" t="n">
        <v>26.6</v>
      </c>
      <c r="F33" s="87" t="n">
        <v>8673.7313408527</v>
      </c>
      <c r="G33" s="7" t="n">
        <v>0</v>
      </c>
      <c r="H33" s="673" t="n">
        <v>0</v>
      </c>
      <c r="I33" s="674" t="n">
        <v>4510.79089139921</v>
      </c>
      <c r="J33" s="658" t="n">
        <v>66703.1046271911</v>
      </c>
      <c r="K33" s="41" t="n">
        <v>8834.2370453332</v>
      </c>
    </row>
    <row r="34" customFormat="false" ht="12.75" hidden="false" customHeight="true" outlineLevel="0" collapsed="false">
      <c r="A34" s="271" t="s">
        <v>151</v>
      </c>
      <c r="B34" s="83" t="n">
        <v>50294.5218951007</v>
      </c>
      <c r="C34" s="7" t="n">
        <f aca="false">SUM(D34:J34)</f>
        <v>158316.080637877</v>
      </c>
      <c r="D34" s="7" t="n">
        <v>82476.6258699296</v>
      </c>
      <c r="E34" s="7" t="n">
        <v>0</v>
      </c>
      <c r="F34" s="87" t="n">
        <v>6150.75263914416</v>
      </c>
      <c r="G34" s="7" t="n">
        <v>0</v>
      </c>
      <c r="H34" s="673" t="n">
        <v>0</v>
      </c>
      <c r="I34" s="674" t="n">
        <v>2999.59827937384</v>
      </c>
      <c r="J34" s="658" t="n">
        <v>66689.1038494297</v>
      </c>
      <c r="K34" s="41" t="n">
        <v>8129.05847683683</v>
      </c>
    </row>
    <row r="35" customFormat="false" ht="12.75" hidden="false" customHeight="true" outlineLevel="0" collapsed="false">
      <c r="A35" s="271" t="s">
        <v>152</v>
      </c>
      <c r="B35" s="83" t="n">
        <v>75794.3160830358</v>
      </c>
      <c r="C35" s="7" t="n">
        <f aca="false">SUM(D35:J35)</f>
        <v>186564.813751599</v>
      </c>
      <c r="D35" s="7" t="n">
        <v>116868.371543774</v>
      </c>
      <c r="E35" s="7" t="n">
        <v>0</v>
      </c>
      <c r="F35" s="87" t="n">
        <v>11919.9593048269</v>
      </c>
      <c r="G35" s="7" t="n">
        <v>0</v>
      </c>
      <c r="H35" s="673" t="n">
        <v>0</v>
      </c>
      <c r="I35" s="674" t="n">
        <v>3608.32837886836</v>
      </c>
      <c r="J35" s="658" t="n">
        <v>54168.1545241296</v>
      </c>
      <c r="K35" s="41" t="n">
        <v>8706.20462438633</v>
      </c>
    </row>
    <row r="36" customFormat="false" ht="12.75" hidden="false" customHeight="true" outlineLevel="0" collapsed="false">
      <c r="A36" s="271" t="s">
        <v>153</v>
      </c>
      <c r="B36" s="83" t="n">
        <v>65802.3727933792</v>
      </c>
      <c r="C36" s="7" t="n">
        <f aca="false">SUM(D36:J36)</f>
        <v>148341.430126115</v>
      </c>
      <c r="D36" s="7" t="n">
        <v>72571.0326860922</v>
      </c>
      <c r="E36" s="7" t="n">
        <v>0</v>
      </c>
      <c r="F36" s="87" t="n">
        <v>5308.32956488659</v>
      </c>
      <c r="G36" s="7" t="n">
        <v>0</v>
      </c>
      <c r="H36" s="673" t="n">
        <v>0</v>
      </c>
      <c r="I36" s="674" t="n">
        <v>4091.80344655595</v>
      </c>
      <c r="J36" s="658" t="n">
        <v>66370.2644285807</v>
      </c>
      <c r="K36" s="41" t="n">
        <v>9935.5159161339</v>
      </c>
    </row>
    <row r="37" customFormat="false" ht="12.75" hidden="false" customHeight="true" outlineLevel="0" collapsed="false">
      <c r="A37" s="271" t="s">
        <v>154</v>
      </c>
      <c r="B37" s="83" t="n">
        <v>50568.7332831222</v>
      </c>
      <c r="C37" s="7" t="n">
        <f aca="false">SUM(D37:J37)</f>
        <v>248674.6628587</v>
      </c>
      <c r="D37" s="7" t="n">
        <v>64230.1214758349</v>
      </c>
      <c r="E37" s="7" t="n">
        <v>6606.77413</v>
      </c>
      <c r="F37" s="87" t="n">
        <v>9067.05894229225</v>
      </c>
      <c r="G37" s="7" t="n">
        <v>0</v>
      </c>
      <c r="H37" s="7" t="n">
        <v>25413.01451</v>
      </c>
      <c r="I37" s="674" t="n">
        <v>2814.82715587104</v>
      </c>
      <c r="J37" s="658" t="n">
        <v>140542.866644702</v>
      </c>
      <c r="K37" s="41" t="n">
        <v>12310.1172233827</v>
      </c>
    </row>
    <row r="38" customFormat="false" ht="12.75" hidden="false" customHeight="true" outlineLevel="0" collapsed="false">
      <c r="A38" s="271" t="s">
        <v>208</v>
      </c>
      <c r="B38" s="83" t="n">
        <v>39816.0354559117</v>
      </c>
      <c r="C38" s="7" t="n">
        <f aca="false">SUM(D38:J38)</f>
        <v>86557.3859770177</v>
      </c>
      <c r="D38" s="7" t="n">
        <v>45046.7410547939</v>
      </c>
      <c r="E38" s="7" t="n">
        <v>0</v>
      </c>
      <c r="F38" s="87" t="n">
        <v>5208.4324980875</v>
      </c>
      <c r="G38" s="7" t="n">
        <v>0</v>
      </c>
      <c r="H38" s="673" t="n">
        <v>0</v>
      </c>
      <c r="I38" s="674" t="n">
        <v>7656.13438512738</v>
      </c>
      <c r="J38" s="658" t="n">
        <v>28646.0780390089</v>
      </c>
      <c r="K38" s="41" t="n">
        <v>4171.05621365935</v>
      </c>
    </row>
    <row r="39" customFormat="false" ht="12.75" hidden="false" customHeight="true" outlineLevel="0" collapsed="false">
      <c r="A39" s="271"/>
      <c r="B39" s="660"/>
      <c r="C39" s="7"/>
      <c r="D39" s="673"/>
      <c r="E39" s="673"/>
      <c r="F39" s="673"/>
      <c r="G39" s="673"/>
      <c r="H39" s="673"/>
      <c r="I39" s="673"/>
      <c r="J39" s="658"/>
      <c r="K39" s="661"/>
    </row>
    <row r="40" customFormat="false" ht="12.75" hidden="false" customHeight="true" outlineLevel="0" collapsed="false">
      <c r="A40" s="662" t="s">
        <v>996</v>
      </c>
      <c r="B40" s="663" t="n">
        <f aca="false">SUM(B31:B38)</f>
        <v>480217.988184231</v>
      </c>
      <c r="C40" s="447" t="n">
        <f aca="false">SUM(D40:J40)</f>
        <v>1365718.6217837</v>
      </c>
      <c r="D40" s="447" t="n">
        <v>611733.425919359</v>
      </c>
      <c r="E40" s="447" t="n">
        <v>7266.39083</v>
      </c>
      <c r="F40" s="447" t="n">
        <f aca="false">SUM(F31:F38)</f>
        <v>59488.870023634</v>
      </c>
      <c r="G40" s="447" t="n">
        <v>0</v>
      </c>
      <c r="H40" s="447" t="n">
        <v>28519.90197</v>
      </c>
      <c r="I40" s="447" t="n">
        <f aca="false">SUM(I31:I38)</f>
        <v>34003.3473903901</v>
      </c>
      <c r="J40" s="164" t="n">
        <f aca="false">SUM(J31:J38)</f>
        <v>624706.685650318</v>
      </c>
      <c r="K40" s="30" t="n">
        <f aca="false">SUM(K31:K38)</f>
        <v>76333.3294698321</v>
      </c>
    </row>
    <row r="41" customFormat="false" ht="12.75" hidden="false" customHeight="true" outlineLevel="0" collapsed="false">
      <c r="A41" s="378"/>
      <c r="B41" s="668"/>
      <c r="C41" s="669"/>
      <c r="D41" s="669"/>
      <c r="E41" s="58"/>
      <c r="F41" s="669"/>
      <c r="G41" s="669"/>
      <c r="H41" s="669"/>
      <c r="I41" s="669"/>
      <c r="J41" s="670"/>
      <c r="K41" s="671"/>
    </row>
    <row r="42" customFormat="false" ht="12.75" hidden="false" customHeight="true" outlineLevel="0" collapsed="false">
      <c r="A42" s="122"/>
      <c r="B42" s="123"/>
      <c r="C42" s="124"/>
      <c r="D42" s="124"/>
      <c r="E42" s="124"/>
      <c r="F42" s="124"/>
      <c r="G42" s="124"/>
      <c r="H42" s="124"/>
      <c r="I42" s="124"/>
      <c r="J42" s="124"/>
      <c r="K42" s="125"/>
    </row>
    <row r="43" customFormat="false" ht="12" hidden="false" customHeight="false" outlineLevel="0" collapsed="false">
      <c r="A43" s="126" t="s">
        <v>66</v>
      </c>
      <c r="B43" s="127"/>
      <c r="C43" s="128"/>
      <c r="D43" s="128"/>
      <c r="E43" s="128"/>
      <c r="F43" s="128"/>
      <c r="G43" s="128"/>
      <c r="H43" s="128"/>
      <c r="I43" s="128"/>
      <c r="J43" s="128"/>
      <c r="K43" s="129"/>
    </row>
    <row r="44" customFormat="false" ht="12" hidden="false" customHeight="false" outlineLevel="0" collapsed="false">
      <c r="A44" s="130" t="s">
        <v>155</v>
      </c>
      <c r="B44" s="130"/>
      <c r="C44" s="130"/>
      <c r="D44" s="130"/>
      <c r="E44" s="130"/>
      <c r="F44" s="130"/>
      <c r="G44" s="130"/>
      <c r="H44" s="130"/>
      <c r="I44" s="130"/>
      <c r="J44" s="130"/>
      <c r="K44" s="130"/>
    </row>
    <row r="45" customFormat="false" ht="27" hidden="false" customHeight="true" outlineLevel="0" collapsed="false">
      <c r="A45" s="131" t="s">
        <v>156</v>
      </c>
      <c r="B45" s="131"/>
      <c r="C45" s="131"/>
      <c r="D45" s="131"/>
      <c r="E45" s="131"/>
      <c r="F45" s="131"/>
      <c r="G45" s="131"/>
      <c r="H45" s="131"/>
      <c r="I45" s="131"/>
      <c r="J45" s="131"/>
      <c r="K45" s="131"/>
    </row>
    <row r="46" customFormat="false" ht="12.75" hidden="false" customHeight="true" outlineLevel="0" collapsed="false">
      <c r="A46" s="132" t="s">
        <v>157</v>
      </c>
      <c r="B46" s="132"/>
      <c r="C46" s="132"/>
      <c r="D46" s="132"/>
      <c r="E46" s="132"/>
      <c r="F46" s="132"/>
      <c r="G46" s="132"/>
      <c r="H46" s="132"/>
      <c r="I46" s="132"/>
      <c r="J46" s="132"/>
      <c r="K46" s="132"/>
    </row>
    <row r="47" customFormat="false" ht="12" hidden="false" customHeight="true" outlineLevel="0" collapsed="false">
      <c r="A47" s="133" t="s">
        <v>71</v>
      </c>
      <c r="B47" s="133"/>
      <c r="C47" s="133"/>
      <c r="D47" s="133"/>
      <c r="E47" s="133"/>
      <c r="F47" s="133"/>
      <c r="G47" s="133"/>
      <c r="H47" s="133"/>
      <c r="I47" s="133"/>
      <c r="J47" s="133"/>
      <c r="K47" s="133"/>
    </row>
    <row r="48" customFormat="false" ht="36.95" hidden="false" customHeight="true" outlineLevel="0" collapsed="false">
      <c r="A48" s="72" t="s">
        <v>159</v>
      </c>
      <c r="B48" s="72"/>
      <c r="C48" s="72"/>
      <c r="D48" s="72"/>
      <c r="E48" s="72"/>
      <c r="F48" s="72"/>
      <c r="G48" s="72"/>
      <c r="H48" s="72"/>
      <c r="I48" s="72"/>
      <c r="J48" s="72"/>
      <c r="K48" s="72"/>
    </row>
    <row r="49" customFormat="false" ht="26.1" hidden="false" customHeight="true" outlineLevel="0" collapsed="false">
      <c r="A49" s="133" t="s">
        <v>160</v>
      </c>
      <c r="B49" s="133"/>
      <c r="C49" s="133"/>
      <c r="D49" s="133"/>
      <c r="E49" s="133"/>
      <c r="F49" s="133"/>
      <c r="G49" s="133"/>
      <c r="H49" s="133"/>
      <c r="I49" s="133"/>
      <c r="J49" s="133"/>
      <c r="K49" s="133"/>
    </row>
    <row r="50" customFormat="false" ht="26.1" hidden="false" customHeight="true" outlineLevel="0" collapsed="false">
      <c r="A50" s="134" t="s">
        <v>161</v>
      </c>
      <c r="B50" s="134"/>
      <c r="C50" s="134"/>
      <c r="D50" s="134"/>
      <c r="E50" s="134"/>
      <c r="F50" s="134"/>
      <c r="G50" s="134"/>
      <c r="H50" s="134"/>
      <c r="I50" s="134"/>
      <c r="J50" s="134"/>
      <c r="K50" s="134"/>
    </row>
  </sheetData>
  <mergeCells count="9">
    <mergeCell ref="A1:K1"/>
    <mergeCell ref="A2:K2"/>
    <mergeCell ref="A44:K44"/>
    <mergeCell ref="A45:K45"/>
    <mergeCell ref="A46:K46"/>
    <mergeCell ref="A47:K47"/>
    <mergeCell ref="A48:K48"/>
    <mergeCell ref="A49:K49"/>
    <mergeCell ref="A50:K50"/>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R4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76" activeCellId="0" sqref="A76"/>
    </sheetView>
  </sheetViews>
  <sheetFormatPr defaultRowHeight="12"/>
  <cols>
    <col collapsed="false" hidden="false" max="1" min="1" style="1" width="14.4081632653061"/>
    <col collapsed="false" hidden="false" max="2" min="2" style="1" width="10.2755102040816"/>
    <col collapsed="false" hidden="false" max="3" min="3" style="1" width="10.9897959183673"/>
    <col collapsed="false" hidden="false" max="4" min="4" style="1" width="14.984693877551"/>
    <col collapsed="false" hidden="false" max="5" min="5" style="1" width="12.6989795918367"/>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997</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1.25" hidden="false" customHeight="true" outlineLevel="0" collapsed="false">
      <c r="A4" s="299" t="s">
        <v>998</v>
      </c>
      <c r="B4" s="83" t="n">
        <v>26945.0287949712</v>
      </c>
      <c r="C4" s="7" t="n">
        <f aca="false">SUM(D4:J4)</f>
        <v>66769.2110341528</v>
      </c>
      <c r="D4" s="7" t="n">
        <v>36865.0189855426</v>
      </c>
      <c r="E4" s="7" t="n">
        <v>2351.24927</v>
      </c>
      <c r="F4" s="87" t="n">
        <v>1311.08937891307</v>
      </c>
      <c r="G4" s="7" t="n">
        <v>0</v>
      </c>
      <c r="H4" s="7" t="n">
        <v>1788.71295</v>
      </c>
      <c r="I4" s="7" t="n">
        <v>3386.94042975733</v>
      </c>
      <c r="J4" s="46" t="n">
        <v>21066.2000199398</v>
      </c>
      <c r="K4" s="41" t="n">
        <v>4714.19374939485</v>
      </c>
    </row>
    <row r="5" customFormat="false" ht="12" hidden="false" customHeight="false" outlineLevel="0" collapsed="false">
      <c r="A5" s="299" t="s">
        <v>999</v>
      </c>
      <c r="B5" s="83" t="n">
        <v>11376.1603881442</v>
      </c>
      <c r="C5" s="7" t="n">
        <f aca="false">SUM(D5:J5)</f>
        <v>31340.2309395357</v>
      </c>
      <c r="D5" s="7" t="n">
        <v>15354.4867943394</v>
      </c>
      <c r="E5" s="7" t="n">
        <v>0</v>
      </c>
      <c r="F5" s="87" t="n">
        <v>408.386833217685</v>
      </c>
      <c r="G5" s="7" t="n">
        <v>0</v>
      </c>
      <c r="H5" s="7" t="n">
        <v>0</v>
      </c>
      <c r="I5" s="7" t="n">
        <v>1233.65800163501</v>
      </c>
      <c r="J5" s="46" t="n">
        <v>14343.6993103436</v>
      </c>
      <c r="K5" s="41" t="n">
        <v>1846.46757084297</v>
      </c>
    </row>
    <row r="6" customFormat="false" ht="12" hidden="false" customHeight="false" outlineLevel="0" collapsed="false">
      <c r="A6" s="299" t="s">
        <v>1000</v>
      </c>
      <c r="B6" s="83" t="n">
        <v>38411.9855222841</v>
      </c>
      <c r="C6" s="7" t="n">
        <f aca="false">SUM(D6:J6)</f>
        <v>116829.812295988</v>
      </c>
      <c r="D6" s="7" t="n">
        <v>58500.2747689195</v>
      </c>
      <c r="E6" s="7" t="n">
        <v>0</v>
      </c>
      <c r="F6" s="87" t="n">
        <v>2579.679658621</v>
      </c>
      <c r="G6" s="7" t="n">
        <v>0</v>
      </c>
      <c r="H6" s="7" t="n">
        <v>0</v>
      </c>
      <c r="I6" s="7" t="n">
        <v>2009.01561670749</v>
      </c>
      <c r="J6" s="46" t="n">
        <v>53740.8422517401</v>
      </c>
      <c r="K6" s="41" t="n">
        <v>7358.86344457839</v>
      </c>
    </row>
    <row r="7" customFormat="false" ht="12" hidden="false" customHeight="false" outlineLevel="0" collapsed="false">
      <c r="A7" s="299" t="s">
        <v>1001</v>
      </c>
      <c r="B7" s="83" t="n">
        <v>1492.20082519809</v>
      </c>
      <c r="C7" s="7" t="n">
        <f aca="false">SUM(D7:J7)</f>
        <v>1998.00836096817</v>
      </c>
      <c r="D7" s="7" t="n">
        <v>1370.8266478091</v>
      </c>
      <c r="E7" s="7" t="n">
        <v>0</v>
      </c>
      <c r="F7" s="87" t="n">
        <v>11.7937025367083</v>
      </c>
      <c r="G7" s="7" t="n">
        <v>0</v>
      </c>
      <c r="H7" s="7" t="n">
        <v>0</v>
      </c>
      <c r="I7" s="7" t="n">
        <v>183.99844669385</v>
      </c>
      <c r="J7" s="46" t="n">
        <v>431.38956392851</v>
      </c>
      <c r="K7" s="41" t="n">
        <v>188.047618265698</v>
      </c>
    </row>
    <row r="8" customFormat="false" ht="12" hidden="false" customHeight="false" outlineLevel="0" collapsed="false">
      <c r="A8" s="299" t="s">
        <v>1002</v>
      </c>
      <c r="B8" s="83" t="n">
        <v>48346.8681625631</v>
      </c>
      <c r="C8" s="7" t="n">
        <f aca="false">SUM(D8:J8)</f>
        <v>127221.110735921</v>
      </c>
      <c r="D8" s="7" t="n">
        <v>65001.366115318</v>
      </c>
      <c r="E8" s="7" t="n">
        <v>0</v>
      </c>
      <c r="F8" s="87" t="n">
        <v>2980.43127447979</v>
      </c>
      <c r="G8" s="7" t="n">
        <v>0</v>
      </c>
      <c r="H8" s="7" t="n">
        <v>0</v>
      </c>
      <c r="I8" s="7" t="n">
        <v>4268.93607517603</v>
      </c>
      <c r="J8" s="46" t="n">
        <v>54970.3772709468</v>
      </c>
      <c r="K8" s="41" t="n">
        <v>8420.1321838332</v>
      </c>
    </row>
    <row r="9" customFormat="false" ht="12" hidden="false" customHeight="false" outlineLevel="0" collapsed="false">
      <c r="A9" s="299" t="s">
        <v>109</v>
      </c>
      <c r="B9" s="83" t="n">
        <v>6323.96810675064</v>
      </c>
      <c r="C9" s="7" t="n">
        <f aca="false">SUM(D9:J9)</f>
        <v>21222.6298897474</v>
      </c>
      <c r="D9" s="7" t="n">
        <v>10501.6177129715</v>
      </c>
      <c r="E9" s="7" t="n">
        <v>0</v>
      </c>
      <c r="F9" s="87" t="n">
        <v>355.255193595256</v>
      </c>
      <c r="G9" s="7" t="n">
        <v>0</v>
      </c>
      <c r="H9" s="7" t="n">
        <v>0</v>
      </c>
      <c r="I9" s="7" t="n">
        <v>373.815557385812</v>
      </c>
      <c r="J9" s="46" t="n">
        <v>9991.94142579492</v>
      </c>
      <c r="K9" s="41" t="n">
        <v>1518.38449216664</v>
      </c>
    </row>
    <row r="10" customFormat="false" ht="12" hidden="false" customHeight="false" outlineLevel="0" collapsed="false">
      <c r="A10" s="299" t="s">
        <v>1003</v>
      </c>
      <c r="B10" s="83" t="n">
        <v>35163.5816341858</v>
      </c>
      <c r="C10" s="7" t="n">
        <f aca="false">SUM(D10:J10)</f>
        <v>102210.796190569</v>
      </c>
      <c r="D10" s="7" t="n">
        <v>53817.5674890967</v>
      </c>
      <c r="E10" s="7" t="n">
        <v>0</v>
      </c>
      <c r="F10" s="87" t="n">
        <v>5494.48224838038</v>
      </c>
      <c r="G10" s="7" t="n">
        <v>0</v>
      </c>
      <c r="H10" s="7" t="n">
        <v>0</v>
      </c>
      <c r="I10" s="7" t="n">
        <v>2340.34695435131</v>
      </c>
      <c r="J10" s="46" t="n">
        <v>40558.3994987402</v>
      </c>
      <c r="K10" s="41" t="n">
        <v>6851.73502723419</v>
      </c>
    </row>
    <row r="11" customFormat="false" ht="12" hidden="false" customHeight="false" outlineLevel="0" collapsed="false">
      <c r="A11" s="299" t="s">
        <v>1004</v>
      </c>
      <c r="B11" s="83" t="n">
        <v>11328.8062298716</v>
      </c>
      <c r="C11" s="7" t="n">
        <f aca="false">SUM(D11:J11)</f>
        <v>56112.6917146318</v>
      </c>
      <c r="D11" s="7" t="n">
        <v>18545.1689445594</v>
      </c>
      <c r="E11" s="7" t="n">
        <v>408.66963</v>
      </c>
      <c r="F11" s="87" t="n">
        <v>758.123525158571</v>
      </c>
      <c r="G11" s="7" t="n">
        <v>0</v>
      </c>
      <c r="H11" s="7" t="n">
        <v>1637.49626</v>
      </c>
      <c r="I11" s="7" t="n">
        <v>1069.38997831664</v>
      </c>
      <c r="J11" s="46" t="n">
        <v>33693.8433765972</v>
      </c>
      <c r="K11" s="41" t="n">
        <v>3050.77253037435</v>
      </c>
    </row>
    <row r="12" customFormat="false" ht="12" hidden="false" customHeight="false" outlineLevel="0" collapsed="false">
      <c r="A12" s="299" t="s">
        <v>431</v>
      </c>
      <c r="B12" s="83" t="n">
        <v>80737.1196693721</v>
      </c>
      <c r="C12" s="7" t="n">
        <f aca="false">SUM(D12:J12)</f>
        <v>302121.397193343</v>
      </c>
      <c r="D12" s="7" t="n">
        <v>122487.873487241</v>
      </c>
      <c r="E12" s="7" t="n">
        <v>0</v>
      </c>
      <c r="F12" s="87" t="n">
        <v>5394.689210807</v>
      </c>
      <c r="G12" s="7" t="n">
        <v>0</v>
      </c>
      <c r="H12" s="7" t="n">
        <v>7809.61099</v>
      </c>
      <c r="I12" s="7" t="n">
        <v>10309.8408133494</v>
      </c>
      <c r="J12" s="46" t="n">
        <v>156119.382691946</v>
      </c>
      <c r="K12" s="41" t="n">
        <v>14474.5269432506</v>
      </c>
    </row>
    <row r="13" customFormat="false" ht="12" hidden="false" customHeight="false" outlineLevel="0" collapsed="false">
      <c r="A13" s="299" t="s">
        <v>1005</v>
      </c>
      <c r="B13" s="83" t="n">
        <v>710.580476711377</v>
      </c>
      <c r="C13" s="7" t="n">
        <f aca="false">SUM(D13:J13)</f>
        <v>805.229986400714</v>
      </c>
      <c r="D13" s="7" t="n">
        <v>328.920575095463</v>
      </c>
      <c r="E13" s="7" t="n">
        <v>0</v>
      </c>
      <c r="F13" s="87" t="n">
        <v>25.2914034231485</v>
      </c>
      <c r="G13" s="7" t="n">
        <v>0</v>
      </c>
      <c r="H13" s="7" t="n">
        <v>0</v>
      </c>
      <c r="I13" s="7" t="n">
        <v>200.889881205639</v>
      </c>
      <c r="J13" s="46" t="n">
        <v>250.128126676464</v>
      </c>
      <c r="K13" s="41" t="n">
        <v>56.0141841642503</v>
      </c>
    </row>
    <row r="14" customFormat="false" ht="12" hidden="false" customHeight="false" outlineLevel="0" collapsed="false">
      <c r="A14" s="299" t="s">
        <v>1006</v>
      </c>
      <c r="B14" s="83" t="n">
        <v>42601.9309565263</v>
      </c>
      <c r="C14" s="7" t="n">
        <f aca="false">SUM(D14:J14)</f>
        <v>157466.078668202</v>
      </c>
      <c r="D14" s="7" t="n">
        <v>71103.6374575741</v>
      </c>
      <c r="E14" s="7" t="n">
        <v>0</v>
      </c>
      <c r="F14" s="87" t="n">
        <v>2663.01669645578</v>
      </c>
      <c r="G14" s="7" t="n">
        <v>0</v>
      </c>
      <c r="H14" s="7" t="n">
        <v>0</v>
      </c>
      <c r="I14" s="7" t="n">
        <v>5691.87819180874</v>
      </c>
      <c r="J14" s="46" t="n">
        <v>78007.5463223639</v>
      </c>
      <c r="K14" s="41" t="n">
        <v>7943.01136514843</v>
      </c>
    </row>
    <row r="15" customFormat="false" ht="12" hidden="false" customHeight="false" outlineLevel="0" collapsed="false">
      <c r="A15" s="299" t="s">
        <v>777</v>
      </c>
      <c r="B15" s="83" t="n">
        <v>39470.5410862233</v>
      </c>
      <c r="C15" s="7" t="n">
        <f aca="false">SUM(D15:J15)</f>
        <v>165060.750478365</v>
      </c>
      <c r="D15" s="7" t="n">
        <v>62225.200529964</v>
      </c>
      <c r="E15" s="7" t="n">
        <v>0</v>
      </c>
      <c r="F15" s="87" t="n">
        <v>2078.09207624767</v>
      </c>
      <c r="G15" s="7" t="n">
        <v>0</v>
      </c>
      <c r="H15" s="7" t="n">
        <v>1481.98465</v>
      </c>
      <c r="I15" s="7" t="n">
        <v>3310.51849597464</v>
      </c>
      <c r="J15" s="46" t="n">
        <v>95964.9547261788</v>
      </c>
      <c r="K15" s="41" t="n">
        <v>8366.11850624625</v>
      </c>
    </row>
    <row r="16" customFormat="false" ht="12" hidden="false" customHeight="false" outlineLevel="0" collapsed="false">
      <c r="A16" s="299" t="s">
        <v>1007</v>
      </c>
      <c r="B16" s="83" t="n">
        <v>24917.3214278923</v>
      </c>
      <c r="C16" s="7" t="n">
        <f aca="false">SUM(D16:J16)</f>
        <v>203020.193581706</v>
      </c>
      <c r="D16" s="7" t="n">
        <v>56764.9040388484</v>
      </c>
      <c r="E16" s="7" t="n">
        <v>4.60548</v>
      </c>
      <c r="F16" s="87" t="n">
        <v>15508.3167559285</v>
      </c>
      <c r="G16" s="7" t="n">
        <v>0</v>
      </c>
      <c r="H16" s="7" t="n">
        <v>16806.40286</v>
      </c>
      <c r="I16" s="7" t="n">
        <v>2588.6375548178</v>
      </c>
      <c r="J16" s="46" t="n">
        <v>111347.326892111</v>
      </c>
      <c r="K16" s="41" t="n">
        <v>8776.36075135649</v>
      </c>
    </row>
    <row r="17" customFormat="false" ht="12" hidden="false" customHeight="false" outlineLevel="0" collapsed="false">
      <c r="A17" s="299" t="s">
        <v>994</v>
      </c>
      <c r="B17" s="83" t="n">
        <v>56939.2614465284</v>
      </c>
      <c r="C17" s="7" t="n">
        <f aca="false">SUM(D17:J17)</f>
        <v>158179.633721414</v>
      </c>
      <c r="D17" s="7" t="n">
        <v>84494.9586421744</v>
      </c>
      <c r="E17" s="7" t="n">
        <v>0</v>
      </c>
      <c r="F17" s="87" t="n">
        <v>3291.85097006507</v>
      </c>
      <c r="G17" s="7" t="n">
        <v>0</v>
      </c>
      <c r="H17" s="7" t="n">
        <v>0</v>
      </c>
      <c r="I17" s="7" t="n">
        <v>3982.29133325293</v>
      </c>
      <c r="J17" s="46" t="n">
        <v>66410.5327759219</v>
      </c>
      <c r="K17" s="41" t="n">
        <v>9441.39079154212</v>
      </c>
    </row>
    <row r="18" customFormat="false" ht="12" hidden="false" customHeight="false" outlineLevel="0" collapsed="false">
      <c r="A18" s="675"/>
      <c r="B18" s="676"/>
      <c r="C18" s="7"/>
      <c r="D18" s="566"/>
      <c r="E18" s="566"/>
      <c r="F18" s="566"/>
      <c r="G18" s="566"/>
      <c r="H18" s="566"/>
      <c r="I18" s="566"/>
      <c r="J18" s="140"/>
      <c r="K18" s="677"/>
    </row>
    <row r="19" customFormat="false" ht="12" hidden="false" customHeight="false" outlineLevel="0" collapsed="false">
      <c r="A19" s="678" t="s">
        <v>1008</v>
      </c>
      <c r="B19" s="679" t="n">
        <f aca="false">SUM(B4:B17)</f>
        <v>424765.354727222</v>
      </c>
      <c r="C19" s="96" t="n">
        <f aca="false">SUM(D19:J19)</f>
        <v>1510357.77479094</v>
      </c>
      <c r="D19" s="680" t="n">
        <f aca="false">SUM(D4:D17)</f>
        <v>657361.822189453</v>
      </c>
      <c r="E19" s="680" t="n">
        <v>2764.52438</v>
      </c>
      <c r="F19" s="680" t="n">
        <f aca="false">SUM(F4:F17)</f>
        <v>42860.4989278296</v>
      </c>
      <c r="G19" s="680" t="n">
        <v>0</v>
      </c>
      <c r="H19" s="680" t="n">
        <v>29524.20771</v>
      </c>
      <c r="I19" s="681" t="n">
        <f aca="false">SUM(I4:I17)</f>
        <v>40950.1573304327</v>
      </c>
      <c r="J19" s="682" t="n">
        <f aca="false">SUM(J4:J17)</f>
        <v>736896.564253229</v>
      </c>
      <c r="K19" s="683" t="n">
        <f aca="false">SUM(K4:K17)</f>
        <v>83006.0191583984</v>
      </c>
    </row>
    <row r="20" customFormat="false" ht="12.75" hidden="false" customHeight="false" outlineLevel="0" collapsed="false">
      <c r="A20" s="675"/>
      <c r="B20" s="684"/>
      <c r="C20" s="400"/>
      <c r="D20" s="685"/>
      <c r="E20" s="685"/>
      <c r="F20" s="685"/>
      <c r="G20" s="685"/>
      <c r="H20" s="685"/>
      <c r="I20" s="685"/>
      <c r="J20" s="686"/>
      <c r="K20" s="687"/>
    </row>
    <row r="21" customFormat="false" ht="12" hidden="false" customHeight="false" outlineLevel="0" collapsed="false">
      <c r="A21" s="342" t="s">
        <v>148</v>
      </c>
      <c r="B21" s="83" t="n">
        <v>50699.9653086745</v>
      </c>
      <c r="C21" s="7" t="n">
        <f aca="false">SUM(D21:J21)</f>
        <v>155919.641259464</v>
      </c>
      <c r="D21" s="7" t="n">
        <v>79413.7907532605</v>
      </c>
      <c r="E21" s="7" t="n">
        <v>408.66963</v>
      </c>
      <c r="F21" s="7" t="n">
        <v>3073.71939464304</v>
      </c>
      <c r="G21" s="7" t="n">
        <v>0</v>
      </c>
      <c r="H21" s="7" t="n">
        <v>0.10858</v>
      </c>
      <c r="I21" s="7" t="n">
        <v>3765.60482121779</v>
      </c>
      <c r="J21" s="46" t="n">
        <v>69257.7480803429</v>
      </c>
      <c r="K21" s="41" t="n">
        <v>9867.49869250588</v>
      </c>
    </row>
    <row r="22" customFormat="false" ht="12" hidden="false" customHeight="false" outlineLevel="0" collapsed="false">
      <c r="A22" s="271" t="s">
        <v>149</v>
      </c>
      <c r="B22" s="83" t="n">
        <v>49491.0941576698</v>
      </c>
      <c r="C22" s="7" t="n">
        <f aca="false">SUM(D22:J22)</f>
        <v>160102.027171548</v>
      </c>
      <c r="D22" s="7" t="n">
        <v>74583.9079523078</v>
      </c>
      <c r="E22" s="7" t="n">
        <v>0</v>
      </c>
      <c r="F22" s="7" t="n">
        <v>6213.31749155794</v>
      </c>
      <c r="G22" s="7" t="n">
        <v>0</v>
      </c>
      <c r="H22" s="7" t="n">
        <v>1637.49626</v>
      </c>
      <c r="I22" s="7" t="n">
        <v>3393.73573936992</v>
      </c>
      <c r="J22" s="46" t="n">
        <v>74273.5697283125</v>
      </c>
      <c r="K22" s="41" t="n">
        <v>9768.4736169298</v>
      </c>
    </row>
    <row r="23" customFormat="false" ht="12" hidden="false" customHeight="false" outlineLevel="0" collapsed="false">
      <c r="A23" s="271" t="s">
        <v>150</v>
      </c>
      <c r="B23" s="83" t="n">
        <v>43205.0961767601</v>
      </c>
      <c r="C23" s="7" t="n">
        <f aca="false">SUM(D23:J23)</f>
        <v>123693.531229118</v>
      </c>
      <c r="D23" s="7" t="n">
        <v>62229.6030001533</v>
      </c>
      <c r="E23" s="7" t="n">
        <v>0</v>
      </c>
      <c r="F23" s="7" t="n">
        <v>2702.87842991815</v>
      </c>
      <c r="G23" s="7" t="n">
        <v>0</v>
      </c>
      <c r="H23" s="7" t="n">
        <v>2545.01684</v>
      </c>
      <c r="I23" s="7" t="n">
        <v>3424.18158210723</v>
      </c>
      <c r="J23" s="46" t="n">
        <v>52791.8513769394</v>
      </c>
      <c r="K23" s="41" t="n">
        <v>7172.81633288998</v>
      </c>
    </row>
    <row r="24" customFormat="false" ht="12" hidden="false" customHeight="false" outlineLevel="0" collapsed="false">
      <c r="A24" s="271" t="s">
        <v>151</v>
      </c>
      <c r="B24" s="83" t="n">
        <v>41563.2241274868</v>
      </c>
      <c r="C24" s="7" t="n">
        <f aca="false">SUM(D24:J24)</f>
        <v>129171.021257318</v>
      </c>
      <c r="D24" s="7" t="n">
        <v>58672.7613225233</v>
      </c>
      <c r="E24" s="7" t="n">
        <v>2370.09477</v>
      </c>
      <c r="F24" s="7" t="n">
        <v>2239.94343177525</v>
      </c>
      <c r="G24" s="7" t="n">
        <v>0</v>
      </c>
      <c r="H24" s="7" t="n">
        <v>0</v>
      </c>
      <c r="I24" s="7" t="n">
        <v>4588.82284147699</v>
      </c>
      <c r="J24" s="46" t="n">
        <v>61299.3988915422</v>
      </c>
      <c r="K24" s="41" t="n">
        <v>7556.91359573056</v>
      </c>
    </row>
    <row r="25" customFormat="false" ht="12" hidden="false" customHeight="false" outlineLevel="0" collapsed="false">
      <c r="A25" s="271" t="s">
        <v>152</v>
      </c>
      <c r="B25" s="83" t="n">
        <v>36058.6642354511</v>
      </c>
      <c r="C25" s="7" t="n">
        <f aca="false">SUM(D25:J25)</f>
        <v>121766.329949047</v>
      </c>
      <c r="D25" s="7" t="n">
        <v>54503.118442559</v>
      </c>
      <c r="E25" s="7" t="n">
        <v>0</v>
      </c>
      <c r="F25" s="7" t="n">
        <v>2665.4697796921</v>
      </c>
      <c r="G25" s="7" t="n">
        <v>0</v>
      </c>
      <c r="H25" s="7" t="n">
        <v>0</v>
      </c>
      <c r="I25" s="7" t="n">
        <v>3163.0904700541</v>
      </c>
      <c r="J25" s="46" t="n">
        <v>61434.6512567414</v>
      </c>
      <c r="K25" s="41" t="n">
        <v>6995.77150079941</v>
      </c>
    </row>
    <row r="26" customFormat="false" ht="12" hidden="false" customHeight="false" outlineLevel="0" collapsed="false">
      <c r="A26" s="271" t="s">
        <v>153</v>
      </c>
      <c r="B26" s="83" t="n">
        <v>44882.6870127484</v>
      </c>
      <c r="C26" s="7" t="n">
        <f aca="false">SUM(D26:J26)</f>
        <v>150461.818225875</v>
      </c>
      <c r="D26" s="7" t="n">
        <v>63985.3984178845</v>
      </c>
      <c r="E26" s="7" t="n">
        <v>0</v>
      </c>
      <c r="F26" s="7" t="n">
        <v>2363.70898165678</v>
      </c>
      <c r="G26" s="7" t="n">
        <v>0</v>
      </c>
      <c r="H26" s="7" t="n">
        <v>0</v>
      </c>
      <c r="I26" s="7" t="n">
        <v>4702.09497377225</v>
      </c>
      <c r="J26" s="46" t="n">
        <v>79410.6158525609</v>
      </c>
      <c r="K26" s="41" t="n">
        <v>8440.13724960615</v>
      </c>
    </row>
    <row r="27" customFormat="false" ht="12" hidden="false" customHeight="false" outlineLevel="0" collapsed="false">
      <c r="A27" s="271" t="s">
        <v>154</v>
      </c>
      <c r="B27" s="83" t="n">
        <v>37464.8696360151</v>
      </c>
      <c r="C27" s="7" t="n">
        <f aca="false">SUM(D27:J27)</f>
        <v>117832.294697995</v>
      </c>
      <c r="D27" s="7" t="n">
        <v>57807.2417297812</v>
      </c>
      <c r="E27" s="7" t="n">
        <v>-2.53318</v>
      </c>
      <c r="F27" s="7" t="n">
        <v>2312.34570319163</v>
      </c>
      <c r="G27" s="7" t="n">
        <v>0</v>
      </c>
      <c r="H27" s="7" t="n">
        <v>0</v>
      </c>
      <c r="I27" s="7" t="n">
        <v>4672.65332731164</v>
      </c>
      <c r="J27" s="46" t="n">
        <v>53042.5871177109</v>
      </c>
      <c r="K27" s="41" t="n">
        <v>6167.56177779942</v>
      </c>
    </row>
    <row r="28" customFormat="false" ht="12" hidden="false" customHeight="false" outlineLevel="0" collapsed="false">
      <c r="A28" s="271" t="s">
        <v>208</v>
      </c>
      <c r="B28" s="83" t="n">
        <v>18983.0234125287</v>
      </c>
      <c r="C28" s="7" t="n">
        <f aca="false">SUM(D28:J28)</f>
        <v>102016.688284401</v>
      </c>
      <c r="D28" s="7" t="n">
        <v>38921.0724273087</v>
      </c>
      <c r="E28" s="7" t="n">
        <v>6</v>
      </c>
      <c r="F28" s="7" t="n">
        <v>6776.70994791241</v>
      </c>
      <c r="G28" s="7" t="n">
        <v>0</v>
      </c>
      <c r="H28" s="7" t="n">
        <v>0</v>
      </c>
      <c r="I28" s="7" t="n">
        <v>1629.26565313134</v>
      </c>
      <c r="J28" s="46" t="n">
        <v>54683.6402560487</v>
      </c>
      <c r="K28" s="41" t="n">
        <v>5368.35940017021</v>
      </c>
    </row>
    <row r="29" customFormat="false" ht="12" hidden="false" customHeight="false" outlineLevel="0" collapsed="false">
      <c r="A29" s="271" t="s">
        <v>325</v>
      </c>
      <c r="B29" s="83" t="n">
        <v>41803.8994627046</v>
      </c>
      <c r="C29" s="7" t="n">
        <f aca="false">SUM(D29:J29)</f>
        <v>270794.428639464</v>
      </c>
      <c r="D29" s="7" t="n">
        <v>70863.3895982462</v>
      </c>
      <c r="E29" s="7" t="n">
        <v>-17.70684</v>
      </c>
      <c r="F29" s="7" t="n">
        <v>11145.2240210391</v>
      </c>
      <c r="G29" s="7" t="n">
        <v>0</v>
      </c>
      <c r="H29" s="7" t="n">
        <v>22070.88843</v>
      </c>
      <c r="I29" s="7" t="n">
        <v>4587.77854824993</v>
      </c>
      <c r="J29" s="46" t="n">
        <v>162144.854881929</v>
      </c>
      <c r="K29" s="41" t="n">
        <v>11258.8510170143</v>
      </c>
    </row>
    <row r="30" customFormat="false" ht="12" hidden="false" customHeight="false" outlineLevel="0" collapsed="false">
      <c r="A30" s="271" t="s">
        <v>326</v>
      </c>
      <c r="B30" s="83" t="n">
        <v>60612.8311971834</v>
      </c>
      <c r="C30" s="7" t="n">
        <f aca="false">SUM(D30:J30)</f>
        <v>178383.199306194</v>
      </c>
      <c r="D30" s="7" t="n">
        <v>96137.4898905965</v>
      </c>
      <c r="E30" s="7" t="n">
        <v>0</v>
      </c>
      <c r="F30" s="7" t="n">
        <v>3368.90313360115</v>
      </c>
      <c r="G30" s="7" t="n">
        <v>0</v>
      </c>
      <c r="H30" s="7" t="n">
        <v>3270.6976</v>
      </c>
      <c r="I30" s="7" t="n">
        <v>7026.87855259251</v>
      </c>
      <c r="J30" s="46" t="n">
        <v>68579.230129404</v>
      </c>
      <c r="K30" s="41" t="n">
        <v>10409.6359749527</v>
      </c>
    </row>
    <row r="31" customFormat="false" ht="12" hidden="false" customHeight="false" outlineLevel="0" collapsed="false">
      <c r="A31" s="271"/>
      <c r="B31" s="676"/>
      <c r="C31" s="7"/>
      <c r="D31" s="566"/>
      <c r="E31" s="566"/>
      <c r="F31" s="566"/>
      <c r="G31" s="566"/>
      <c r="H31" s="566"/>
      <c r="I31" s="566"/>
      <c r="J31" s="140"/>
      <c r="K31" s="677"/>
    </row>
    <row r="32" customFormat="false" ht="12" hidden="false" customHeight="false" outlineLevel="0" collapsed="false">
      <c r="A32" s="678" t="s">
        <v>1008</v>
      </c>
      <c r="B32" s="679" t="n">
        <f aca="false">SUM(B21:B30)</f>
        <v>424765.354727222</v>
      </c>
      <c r="C32" s="96" t="n">
        <f aca="false">SUM(D32:J32)</f>
        <v>1510140.98002042</v>
      </c>
      <c r="D32" s="680" t="n">
        <v>657117.773534621</v>
      </c>
      <c r="E32" s="680" t="n">
        <v>2764.52438</v>
      </c>
      <c r="F32" s="680" t="n">
        <v>42862.2203149875</v>
      </c>
      <c r="G32" s="680" t="n">
        <v>0</v>
      </c>
      <c r="H32" s="680" t="n">
        <v>29524.20771</v>
      </c>
      <c r="I32" s="681" t="n">
        <f aca="false">SUM(I21:I30)</f>
        <v>40954.1065092837</v>
      </c>
      <c r="J32" s="682" t="n">
        <f aca="false">SUM(J21:J30)</f>
        <v>736918.147571532</v>
      </c>
      <c r="K32" s="683" t="n">
        <f aca="false">SUM(K21:K30)</f>
        <v>83006.0191583984</v>
      </c>
    </row>
    <row r="33" customFormat="false" ht="12.75" hidden="false" customHeight="false" outlineLevel="0" collapsed="false">
      <c r="A33" s="378"/>
      <c r="B33" s="688"/>
      <c r="C33" s="689"/>
      <c r="D33" s="689"/>
      <c r="E33" s="689"/>
      <c r="F33" s="689"/>
      <c r="G33" s="689"/>
      <c r="H33" s="689"/>
      <c r="I33" s="689"/>
      <c r="J33" s="690"/>
      <c r="K33" s="687"/>
    </row>
    <row r="34" customFormat="false" ht="12" hidden="false" customHeight="false" outlineLevel="0" collapsed="false">
      <c r="A34" s="122"/>
      <c r="B34" s="123"/>
      <c r="C34" s="124"/>
      <c r="D34" s="124"/>
      <c r="E34" s="124"/>
      <c r="F34" s="124"/>
      <c r="G34" s="124"/>
      <c r="H34" s="124"/>
      <c r="I34" s="124"/>
      <c r="J34" s="124"/>
      <c r="K34" s="125"/>
    </row>
    <row r="35" customFormat="false" ht="12" hidden="false" customHeight="false" outlineLevel="0" collapsed="false">
      <c r="A35" s="126" t="s">
        <v>66</v>
      </c>
      <c r="B35" s="127"/>
      <c r="C35" s="128"/>
      <c r="D35" s="128"/>
      <c r="E35" s="128"/>
      <c r="F35" s="128"/>
      <c r="G35" s="128"/>
      <c r="H35" s="128"/>
      <c r="I35" s="128"/>
      <c r="J35" s="128"/>
      <c r="K35" s="129"/>
    </row>
    <row r="36" customFormat="false" ht="12" hidden="false" customHeight="false" outlineLevel="0" collapsed="false">
      <c r="A36" s="130" t="s">
        <v>155</v>
      </c>
      <c r="B36" s="130"/>
      <c r="C36" s="130"/>
      <c r="D36" s="130"/>
      <c r="E36" s="130"/>
      <c r="F36" s="130"/>
      <c r="G36" s="130"/>
      <c r="H36" s="130"/>
      <c r="I36" s="130"/>
      <c r="J36" s="130"/>
      <c r="K36" s="130"/>
    </row>
    <row r="37" customFormat="false" ht="27" hidden="false" customHeight="true" outlineLevel="0" collapsed="false">
      <c r="A37" s="131" t="s">
        <v>156</v>
      </c>
      <c r="B37" s="131"/>
      <c r="C37" s="131"/>
      <c r="D37" s="131"/>
      <c r="E37" s="131"/>
      <c r="F37" s="131"/>
      <c r="G37" s="131"/>
      <c r="H37" s="131"/>
      <c r="I37" s="131"/>
      <c r="J37" s="131"/>
      <c r="K37" s="131"/>
    </row>
    <row r="38" customFormat="false" ht="12" hidden="false" customHeight="false" outlineLevel="0" collapsed="false">
      <c r="A38" s="132" t="s">
        <v>157</v>
      </c>
      <c r="B38" s="132"/>
      <c r="C38" s="132"/>
      <c r="D38" s="132"/>
      <c r="E38" s="132"/>
      <c r="F38" s="132"/>
      <c r="G38" s="132"/>
      <c r="H38" s="132"/>
      <c r="I38" s="132"/>
      <c r="J38" s="132"/>
      <c r="K38" s="132"/>
    </row>
    <row r="39" customFormat="false" ht="12" hidden="false" customHeight="true" outlineLevel="0" collapsed="false">
      <c r="A39" s="133" t="s">
        <v>71</v>
      </c>
      <c r="B39" s="133"/>
      <c r="C39" s="133"/>
      <c r="D39" s="133"/>
      <c r="E39" s="133"/>
      <c r="F39" s="133"/>
      <c r="G39" s="133"/>
      <c r="H39" s="133"/>
      <c r="I39" s="133"/>
      <c r="J39" s="133"/>
      <c r="K39" s="133"/>
      <c r="L39" s="73"/>
      <c r="M39" s="73"/>
      <c r="N39" s="73"/>
      <c r="O39" s="73"/>
      <c r="P39" s="73"/>
      <c r="Q39" s="73"/>
      <c r="R39" s="73"/>
    </row>
    <row r="40" customFormat="false" ht="27" hidden="false" customHeight="true" outlineLevel="0" collapsed="false">
      <c r="A40" s="133" t="s">
        <v>158</v>
      </c>
      <c r="B40" s="133"/>
      <c r="C40" s="133"/>
      <c r="D40" s="133"/>
      <c r="E40" s="133"/>
      <c r="F40" s="133"/>
      <c r="G40" s="133"/>
      <c r="H40" s="133"/>
      <c r="I40" s="133"/>
      <c r="J40" s="133"/>
      <c r="K40" s="133"/>
    </row>
    <row r="41" customFormat="false" ht="36.95" hidden="false" customHeight="true" outlineLevel="0" collapsed="false">
      <c r="A41" s="72" t="s">
        <v>159</v>
      </c>
      <c r="B41" s="72"/>
      <c r="C41" s="72"/>
      <c r="D41" s="72"/>
      <c r="E41" s="72"/>
      <c r="F41" s="72"/>
      <c r="G41" s="72"/>
      <c r="H41" s="72"/>
      <c r="I41" s="72"/>
      <c r="J41" s="72"/>
      <c r="K41" s="72"/>
    </row>
    <row r="42" customFormat="false" ht="27" hidden="false" customHeight="true" outlineLevel="0" collapsed="false">
      <c r="A42" s="133" t="s">
        <v>160</v>
      </c>
      <c r="B42" s="133"/>
      <c r="C42" s="133"/>
      <c r="D42" s="133"/>
      <c r="E42" s="133"/>
      <c r="F42" s="133"/>
      <c r="G42" s="133"/>
      <c r="H42" s="133"/>
      <c r="I42" s="133"/>
      <c r="J42" s="133"/>
      <c r="K42" s="133"/>
    </row>
    <row r="43" customFormat="false" ht="27" hidden="false" customHeight="true" outlineLevel="0" collapsed="false">
      <c r="A43" s="134" t="s">
        <v>161</v>
      </c>
      <c r="B43" s="134"/>
      <c r="C43" s="134"/>
      <c r="D43" s="134"/>
      <c r="E43" s="134"/>
      <c r="F43" s="134"/>
      <c r="G43" s="134"/>
      <c r="H43" s="134"/>
      <c r="I43" s="134"/>
      <c r="J43" s="134"/>
      <c r="K43" s="134"/>
    </row>
  </sheetData>
  <mergeCells count="10">
    <mergeCell ref="A1:K1"/>
    <mergeCell ref="A2:K2"/>
    <mergeCell ref="A36:K36"/>
    <mergeCell ref="A37:K37"/>
    <mergeCell ref="A38:K38"/>
    <mergeCell ref="A39:K39"/>
    <mergeCell ref="A40:K40"/>
    <mergeCell ref="A41:K41"/>
    <mergeCell ref="A42:K42"/>
    <mergeCell ref="A43:K4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R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66" activeCellId="0" sqref="A166"/>
    </sheetView>
  </sheetViews>
  <sheetFormatPr defaultRowHeight="12"/>
  <cols>
    <col collapsed="false" hidden="false" max="1" min="1" style="1" width="16.6938775510204"/>
    <col collapsed="false" hidden="false" max="2" min="2" style="1" width="10.2755102040816"/>
    <col collapsed="false" hidden="false" max="3" min="3" style="1" width="12.4081632653061"/>
    <col collapsed="false" hidden="false" max="4" min="4" style="1" width="13.2755102040816"/>
    <col collapsed="false" hidden="false" max="5" min="5" style="1" width="12.1326530612245"/>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1009</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1.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1010</v>
      </c>
      <c r="B4" s="83" t="n">
        <v>1737.18865552565</v>
      </c>
      <c r="C4" s="566" t="n">
        <f aca="false">SUM(D4:J4)</f>
        <v>5910.2183476901</v>
      </c>
      <c r="D4" s="691" t="n">
        <v>3216.6256360078</v>
      </c>
      <c r="E4" s="691" t="n">
        <v>0</v>
      </c>
      <c r="F4" s="87" t="n">
        <v>87.5064351330119</v>
      </c>
      <c r="G4" s="566" t="n">
        <v>0</v>
      </c>
      <c r="H4" s="567" t="n">
        <v>0</v>
      </c>
      <c r="I4" s="566" t="n">
        <v>99.5255332937989</v>
      </c>
      <c r="J4" s="692" t="n">
        <v>2506.56074325548</v>
      </c>
      <c r="K4" s="41" t="n">
        <v>456.188869408643</v>
      </c>
    </row>
    <row r="5" customFormat="false" ht="12.75" hidden="false" customHeight="true" outlineLevel="0" collapsed="false">
      <c r="A5" s="138" t="s">
        <v>1011</v>
      </c>
      <c r="B5" s="83" t="n">
        <v>1073.21495848271</v>
      </c>
      <c r="C5" s="566" t="n">
        <f aca="false">SUM(D5:J5)</f>
        <v>3710.48105928972</v>
      </c>
      <c r="D5" s="691" t="n">
        <v>2308.21696749422</v>
      </c>
      <c r="E5" s="691" t="n">
        <v>0</v>
      </c>
      <c r="F5" s="87" t="n">
        <v>86.8162358204694</v>
      </c>
      <c r="G5" s="566" t="n">
        <v>0</v>
      </c>
      <c r="H5" s="567" t="n">
        <v>0</v>
      </c>
      <c r="I5" s="566" t="n">
        <v>35.2918669594007</v>
      </c>
      <c r="J5" s="692" t="n">
        <v>1280.15598901563</v>
      </c>
      <c r="K5" s="41" t="n">
        <v>318.131711561291</v>
      </c>
    </row>
    <row r="6" customFormat="false" ht="12.75" hidden="false" customHeight="true" outlineLevel="0" collapsed="false">
      <c r="A6" s="138" t="s">
        <v>1012</v>
      </c>
      <c r="B6" s="83" t="n">
        <v>8667.52066068161</v>
      </c>
      <c r="C6" s="566" t="n">
        <f aca="false">SUM(D6:J6)</f>
        <v>15956.951439399</v>
      </c>
      <c r="D6" s="691" t="n">
        <v>8047.07723039834</v>
      </c>
      <c r="E6" s="691" t="n">
        <v>0</v>
      </c>
      <c r="F6" s="87" t="n">
        <v>335.566751201685</v>
      </c>
      <c r="G6" s="566" t="n">
        <v>0</v>
      </c>
      <c r="H6" s="567" t="n">
        <v>0</v>
      </c>
      <c r="I6" s="566" t="n">
        <v>275.857429360018</v>
      </c>
      <c r="J6" s="692" t="n">
        <v>7298.45002843898</v>
      </c>
      <c r="K6" s="41" t="n">
        <v>1246.31559765457</v>
      </c>
    </row>
    <row r="7" customFormat="false" ht="12.75" hidden="false" customHeight="true" outlineLevel="0" collapsed="false">
      <c r="A7" s="138" t="s">
        <v>1013</v>
      </c>
      <c r="B7" s="83" t="n">
        <v>3189.737475613</v>
      </c>
      <c r="C7" s="566" t="n">
        <f aca="false">SUM(D7:J7)</f>
        <v>7796.34352169353</v>
      </c>
      <c r="D7" s="691" t="n">
        <v>4553.64585697602</v>
      </c>
      <c r="E7" s="691" t="n">
        <v>0</v>
      </c>
      <c r="F7" s="87" t="n">
        <v>279.501202810589</v>
      </c>
      <c r="G7" s="566" t="n">
        <v>0</v>
      </c>
      <c r="H7" s="567" t="n">
        <v>0</v>
      </c>
      <c r="I7" s="566" t="n">
        <v>75.3071377761144</v>
      </c>
      <c r="J7" s="692" t="n">
        <v>2887.88932413081</v>
      </c>
      <c r="K7" s="41" t="n">
        <v>730.302356728749</v>
      </c>
    </row>
    <row r="8" customFormat="false" ht="12.75" hidden="false" customHeight="true" outlineLevel="0" collapsed="false">
      <c r="A8" s="138" t="s">
        <v>1014</v>
      </c>
      <c r="B8" s="83" t="n">
        <v>2691.24032240298</v>
      </c>
      <c r="C8" s="566" t="n">
        <f aca="false">SUM(D8:J8)</f>
        <v>5453.04720007379</v>
      </c>
      <c r="D8" s="691" t="n">
        <v>3489.36567254004</v>
      </c>
      <c r="E8" s="691" t="n">
        <v>0</v>
      </c>
      <c r="F8" s="87" t="n">
        <v>61.9413199968192</v>
      </c>
      <c r="G8" s="566" t="n">
        <v>0</v>
      </c>
      <c r="H8" s="567" t="n">
        <v>0</v>
      </c>
      <c r="I8" s="566" t="n">
        <v>136.411751197683</v>
      </c>
      <c r="J8" s="692" t="n">
        <v>1765.32845633925</v>
      </c>
      <c r="K8" s="41" t="n">
        <v>438.18141403725</v>
      </c>
    </row>
    <row r="9" customFormat="false" ht="12.75" hidden="false" customHeight="true" outlineLevel="0" collapsed="false">
      <c r="A9" s="138" t="s">
        <v>1015</v>
      </c>
      <c r="B9" s="83" t="n">
        <v>1737.29719559581</v>
      </c>
      <c r="C9" s="566" t="n">
        <f aca="false">SUM(D9:J9)</f>
        <v>4643.44612937829</v>
      </c>
      <c r="D9" s="691" t="n">
        <v>2566.85356627989</v>
      </c>
      <c r="E9" s="691" t="n">
        <v>0</v>
      </c>
      <c r="F9" s="87" t="n">
        <v>74.5772359850788</v>
      </c>
      <c r="G9" s="566" t="n">
        <v>0</v>
      </c>
      <c r="H9" s="567" t="n">
        <v>0</v>
      </c>
      <c r="I9" s="566" t="n">
        <v>55.4079809950817</v>
      </c>
      <c r="J9" s="692" t="n">
        <v>1946.60734611824</v>
      </c>
      <c r="K9" s="41" t="n">
        <v>346.143308805681</v>
      </c>
    </row>
    <row r="10" customFormat="false" ht="12.75" hidden="false" customHeight="true" outlineLevel="0" collapsed="false">
      <c r="A10" s="138" t="s">
        <v>1016</v>
      </c>
      <c r="B10" s="83" t="n">
        <v>981.835547197317</v>
      </c>
      <c r="C10" s="566" t="n">
        <f aca="false">SUM(D10:J10)</f>
        <v>3643.83493352941</v>
      </c>
      <c r="D10" s="691" t="n">
        <v>1594.7844194405</v>
      </c>
      <c r="E10" s="691" t="n">
        <v>0</v>
      </c>
      <c r="F10" s="87" t="n">
        <v>66.7432209240539</v>
      </c>
      <c r="G10" s="566" t="n">
        <v>0</v>
      </c>
      <c r="H10" s="567" t="n">
        <v>0</v>
      </c>
      <c r="I10" s="566" t="n">
        <v>57.2140522604344</v>
      </c>
      <c r="J10" s="692" t="n">
        <v>1925.09324090442</v>
      </c>
      <c r="K10" s="41" t="n">
        <v>260.107688697911</v>
      </c>
    </row>
    <row r="11" customFormat="false" ht="12.75" hidden="false" customHeight="true" outlineLevel="0" collapsed="false">
      <c r="A11" s="138" t="s">
        <v>1017</v>
      </c>
      <c r="B11" s="83" t="n">
        <v>5213.92918486487</v>
      </c>
      <c r="C11" s="566" t="n">
        <f aca="false">SUM(D11:J11)</f>
        <v>13667.0008523894</v>
      </c>
      <c r="D11" s="691" t="n">
        <v>5876.57130961238</v>
      </c>
      <c r="E11" s="691" t="n">
        <v>0</v>
      </c>
      <c r="F11" s="87" t="n">
        <v>258.739131116646</v>
      </c>
      <c r="G11" s="566" t="n">
        <v>0</v>
      </c>
      <c r="H11" s="567" t="n">
        <v>0</v>
      </c>
      <c r="I11" s="566" t="n">
        <v>304.089048445697</v>
      </c>
      <c r="J11" s="692" t="n">
        <v>7227.60136321467</v>
      </c>
      <c r="K11" s="41" t="n">
        <v>888.224920318827</v>
      </c>
    </row>
    <row r="12" customFormat="false" ht="12.75" hidden="false" customHeight="true" outlineLevel="0" collapsed="false">
      <c r="A12" s="138" t="s">
        <v>448</v>
      </c>
      <c r="B12" s="83" t="n">
        <v>9687.41876738729</v>
      </c>
      <c r="C12" s="566" t="n">
        <f aca="false">SUM(D12:J12)</f>
        <v>24048.3638664415</v>
      </c>
      <c r="D12" s="691" t="n">
        <v>12023.7670445154</v>
      </c>
      <c r="E12" s="691" t="n">
        <v>0</v>
      </c>
      <c r="F12" s="87" t="n">
        <v>761.657188080534</v>
      </c>
      <c r="G12" s="566" t="n">
        <v>0</v>
      </c>
      <c r="H12" s="567" t="n">
        <v>0</v>
      </c>
      <c r="I12" s="566" t="n">
        <v>477.967085565991</v>
      </c>
      <c r="J12" s="692" t="n">
        <v>10784.9725482796</v>
      </c>
      <c r="K12" s="41" t="n">
        <v>1825.69314656498</v>
      </c>
    </row>
    <row r="13" customFormat="false" ht="12.75" hidden="false" customHeight="true" outlineLevel="0" collapsed="false">
      <c r="A13" s="138" t="s">
        <v>1018</v>
      </c>
      <c r="B13" s="83" t="n">
        <v>1913.68727383113</v>
      </c>
      <c r="C13" s="566" t="n">
        <f aca="false">SUM(D13:J13)</f>
        <v>3814.88781748692</v>
      </c>
      <c r="D13" s="691" t="n">
        <v>2538.8495117495</v>
      </c>
      <c r="E13" s="691" t="n">
        <v>0</v>
      </c>
      <c r="F13" s="87" t="n">
        <v>60.6653896660473</v>
      </c>
      <c r="G13" s="566" t="n">
        <v>0</v>
      </c>
      <c r="H13" s="567" t="n">
        <v>0</v>
      </c>
      <c r="I13" s="566" t="n">
        <v>60.2400687515017</v>
      </c>
      <c r="J13" s="692" t="n">
        <v>1155.13284731987</v>
      </c>
      <c r="K13" s="41" t="n">
        <v>380.096249685984</v>
      </c>
    </row>
    <row r="14" customFormat="false" ht="12.75" hidden="false" customHeight="true" outlineLevel="0" collapsed="false">
      <c r="A14" s="138" t="s">
        <v>504</v>
      </c>
      <c r="B14" s="83" t="n">
        <v>12879.714718919</v>
      </c>
      <c r="C14" s="566" t="n">
        <f aca="false">SUM(D14:J14)</f>
        <v>30047.9168429912</v>
      </c>
      <c r="D14" s="691" t="n">
        <v>14083.5066613984</v>
      </c>
      <c r="E14" s="691" t="n">
        <v>0</v>
      </c>
      <c r="F14" s="87" t="n">
        <v>661.823861600313</v>
      </c>
      <c r="G14" s="566" t="n">
        <v>0</v>
      </c>
      <c r="H14" s="567" t="n">
        <v>0</v>
      </c>
      <c r="I14" s="566" t="n">
        <v>698.696134125764</v>
      </c>
      <c r="J14" s="692" t="n">
        <v>14603.8901858666</v>
      </c>
      <c r="K14" s="41" t="n">
        <v>2836.71832660382</v>
      </c>
    </row>
    <row r="15" customFormat="false" ht="12.75" hidden="false" customHeight="true" outlineLevel="0" collapsed="false">
      <c r="A15" s="138" t="s">
        <v>1019</v>
      </c>
      <c r="B15" s="83" t="n">
        <v>3894.52228787083</v>
      </c>
      <c r="C15" s="566" t="n">
        <f aca="false">SUM(D15:J15)</f>
        <v>11083.3834787049</v>
      </c>
      <c r="D15" s="691" t="n">
        <v>5416.41001437185</v>
      </c>
      <c r="E15" s="691" t="n">
        <v>0</v>
      </c>
      <c r="F15" s="87" t="n">
        <v>143.052417955654</v>
      </c>
      <c r="G15" s="566" t="n">
        <v>0</v>
      </c>
      <c r="H15" s="567" t="n">
        <v>0</v>
      </c>
      <c r="I15" s="566" t="n">
        <v>167.365204031931</v>
      </c>
      <c r="J15" s="692" t="n">
        <v>5356.55584234547</v>
      </c>
      <c r="K15" s="41" t="n">
        <v>714.180848094192</v>
      </c>
    </row>
    <row r="16" customFormat="false" ht="12.75" hidden="false" customHeight="true" outlineLevel="0" collapsed="false">
      <c r="A16" s="138" t="s">
        <v>87</v>
      </c>
      <c r="B16" s="83" t="n">
        <v>12202.1217376681</v>
      </c>
      <c r="C16" s="566" t="n">
        <f aca="false">SUM(D16:J16)</f>
        <v>68298.9257275376</v>
      </c>
      <c r="D16" s="691" t="n">
        <v>23294.5044459483</v>
      </c>
      <c r="E16" s="691" t="n">
        <v>0</v>
      </c>
      <c r="F16" s="87" t="n">
        <v>791.898881754434</v>
      </c>
      <c r="G16" s="566" t="n">
        <v>0</v>
      </c>
      <c r="H16" s="567" t="n">
        <v>0</v>
      </c>
      <c r="I16" s="566" t="n">
        <v>619.98305683482</v>
      </c>
      <c r="J16" s="692" t="n">
        <v>43592.539343</v>
      </c>
      <c r="K16" s="41" t="n">
        <v>4134.0468419794</v>
      </c>
    </row>
    <row r="17" customFormat="false" ht="12.75" hidden="false" customHeight="true" outlineLevel="0" collapsed="false">
      <c r="A17" s="138" t="s">
        <v>652</v>
      </c>
      <c r="B17" s="83" t="n">
        <v>4839.59205816305</v>
      </c>
      <c r="C17" s="566" t="n">
        <f aca="false">SUM(D17:J17)</f>
        <v>8968.80658008721</v>
      </c>
      <c r="D17" s="691" t="n">
        <v>4434.09188588044</v>
      </c>
      <c r="E17" s="691" t="n">
        <v>0</v>
      </c>
      <c r="F17" s="87" t="n">
        <v>165.195488245434</v>
      </c>
      <c r="G17" s="566" t="n">
        <v>0</v>
      </c>
      <c r="H17" s="567" t="n">
        <v>0</v>
      </c>
      <c r="I17" s="566" t="n">
        <v>212.184865934258</v>
      </c>
      <c r="J17" s="692" t="n">
        <v>4157.33434002708</v>
      </c>
      <c r="K17" s="41" t="n">
        <v>1106.28013724394</v>
      </c>
    </row>
    <row r="18" customFormat="false" ht="12.75" hidden="false" customHeight="true" outlineLevel="0" collapsed="false">
      <c r="A18" s="138" t="s">
        <v>1020</v>
      </c>
      <c r="B18" s="83" t="n">
        <v>2859.49637484571</v>
      </c>
      <c r="C18" s="566" t="n">
        <f aca="false">SUM(D18:J18)</f>
        <v>4665.03393932313</v>
      </c>
      <c r="D18" s="691" t="n">
        <v>2526.06083589912</v>
      </c>
      <c r="E18" s="691" t="n">
        <v>0</v>
      </c>
      <c r="F18" s="87" t="n">
        <v>148.206533718144</v>
      </c>
      <c r="G18" s="566" t="n">
        <v>0</v>
      </c>
      <c r="H18" s="567" t="n">
        <v>0</v>
      </c>
      <c r="I18" s="566" t="n">
        <v>104.552779442848</v>
      </c>
      <c r="J18" s="692" t="n">
        <v>1886.21379026301</v>
      </c>
      <c r="K18" s="41" t="n">
        <v>532.220347643417</v>
      </c>
    </row>
    <row r="19" customFormat="false" ht="12.75" hidden="false" customHeight="true" outlineLevel="0" collapsed="false">
      <c r="A19" s="138" t="s">
        <v>1021</v>
      </c>
      <c r="B19" s="83" t="n">
        <v>2677.26653768945</v>
      </c>
      <c r="C19" s="566" t="n">
        <f aca="false">SUM(D19:J19)</f>
        <v>8447.10523432238</v>
      </c>
      <c r="D19" s="691" t="n">
        <v>5601.50716413083</v>
      </c>
      <c r="E19" s="691" t="n">
        <v>0</v>
      </c>
      <c r="F19" s="87" t="n">
        <v>108.84211329165</v>
      </c>
      <c r="G19" s="566" t="n">
        <v>0</v>
      </c>
      <c r="H19" s="567" t="n">
        <v>0</v>
      </c>
      <c r="I19" s="566" t="n">
        <v>62.8224979263316</v>
      </c>
      <c r="J19" s="692" t="n">
        <v>2673.93345897357</v>
      </c>
      <c r="K19" s="41" t="n">
        <v>630.260937998784</v>
      </c>
    </row>
    <row r="20" customFormat="false" ht="12.75" hidden="false" customHeight="true" outlineLevel="0" collapsed="false">
      <c r="A20" s="138" t="s">
        <v>1022</v>
      </c>
      <c r="B20" s="83" t="n">
        <v>3956.30229270978</v>
      </c>
      <c r="C20" s="566" t="n">
        <f aca="false">SUM(D20:J20)</f>
        <v>11359.7267377703</v>
      </c>
      <c r="D20" s="691" t="n">
        <v>7089.64260904567</v>
      </c>
      <c r="E20" s="691" t="n">
        <v>0</v>
      </c>
      <c r="F20" s="87" t="n">
        <v>384.061155643242</v>
      </c>
      <c r="G20" s="566" t="n">
        <v>0</v>
      </c>
      <c r="H20" s="567" t="n">
        <v>0</v>
      </c>
      <c r="I20" s="566" t="n">
        <v>179.684134479988</v>
      </c>
      <c r="J20" s="692" t="n">
        <v>3706.33883860139</v>
      </c>
      <c r="K20" s="41" t="n">
        <v>901.373182756991</v>
      </c>
    </row>
    <row r="21" customFormat="false" ht="12.75" hidden="false" customHeight="true" outlineLevel="0" collapsed="false">
      <c r="A21" s="138" t="s">
        <v>1023</v>
      </c>
      <c r="B21" s="83" t="n">
        <v>3691.99442492517</v>
      </c>
      <c r="C21" s="566" t="n">
        <f aca="false">SUM(D21:J21)</f>
        <v>12286.9455931136</v>
      </c>
      <c r="D21" s="691" t="n">
        <v>5700.18661724214</v>
      </c>
      <c r="E21" s="691" t="n">
        <v>0</v>
      </c>
      <c r="F21" s="87" t="n">
        <v>174.023337189103</v>
      </c>
      <c r="G21" s="566" t="n">
        <v>0</v>
      </c>
      <c r="H21" s="567" t="n">
        <v>946.16985</v>
      </c>
      <c r="I21" s="566" t="n">
        <v>73.7269255515079</v>
      </c>
      <c r="J21" s="692" t="n">
        <v>5392.83886313084</v>
      </c>
      <c r="K21" s="41" t="n">
        <v>773.345173073403</v>
      </c>
    </row>
    <row r="22" customFormat="false" ht="12.75" hidden="false" customHeight="true" outlineLevel="0" collapsed="false">
      <c r="A22" s="138" t="s">
        <v>655</v>
      </c>
      <c r="B22" s="83" t="n">
        <v>5149.9928637199</v>
      </c>
      <c r="C22" s="566" t="n">
        <f aca="false">SUM(D22:J22)</f>
        <v>7277.01750131167</v>
      </c>
      <c r="D22" s="691" t="n">
        <v>4451.02079500739</v>
      </c>
      <c r="E22" s="691" t="n">
        <v>0</v>
      </c>
      <c r="F22" s="87" t="n">
        <v>384.355444057437</v>
      </c>
      <c r="G22" s="566" t="n">
        <v>0</v>
      </c>
      <c r="H22" s="567" t="n">
        <v>0</v>
      </c>
      <c r="I22" s="566" t="n">
        <v>226.261793997437</v>
      </c>
      <c r="J22" s="692" t="n">
        <v>2215.3794682494</v>
      </c>
      <c r="K22" s="41" t="n">
        <v>531.134496271731</v>
      </c>
    </row>
    <row r="23" customFormat="false" ht="12.75" hidden="false" customHeight="true" outlineLevel="0" collapsed="false">
      <c r="A23" s="138" t="s">
        <v>222</v>
      </c>
      <c r="B23" s="83" t="n">
        <v>1830.93616325043</v>
      </c>
      <c r="C23" s="566" t="n">
        <f aca="false">SUM(D23:J23)</f>
        <v>4293.37313893341</v>
      </c>
      <c r="D23" s="691" t="n">
        <v>2217.17887637884</v>
      </c>
      <c r="E23" s="691" t="n">
        <v>0</v>
      </c>
      <c r="F23" s="87" t="n">
        <v>53.8592339736492</v>
      </c>
      <c r="G23" s="566" t="n">
        <v>0</v>
      </c>
      <c r="H23" s="567" t="n">
        <v>0</v>
      </c>
      <c r="I23" s="566" t="n">
        <v>84.891697876959</v>
      </c>
      <c r="J23" s="692" t="n">
        <v>1937.44333070396</v>
      </c>
      <c r="K23" s="41" t="n">
        <v>362.149935802476</v>
      </c>
    </row>
    <row r="24" customFormat="false" ht="12.75" hidden="false" customHeight="true" outlineLevel="0" collapsed="false">
      <c r="A24" s="138" t="s">
        <v>386</v>
      </c>
      <c r="B24" s="83" t="n">
        <v>4296.94481015518</v>
      </c>
      <c r="C24" s="566" t="n">
        <f aca="false">SUM(D24:J24)</f>
        <v>17075.1552924998</v>
      </c>
      <c r="D24" s="691" t="n">
        <v>8375.63857121953</v>
      </c>
      <c r="E24" s="691" t="n">
        <v>0</v>
      </c>
      <c r="F24" s="87" t="n">
        <v>321.044161685033</v>
      </c>
      <c r="G24" s="566" t="n">
        <v>0</v>
      </c>
      <c r="H24" s="567" t="n">
        <v>0</v>
      </c>
      <c r="I24" s="566" t="n">
        <v>380.165404678546</v>
      </c>
      <c r="J24" s="692" t="n">
        <v>7998.30715491671</v>
      </c>
      <c r="K24" s="41" t="n">
        <v>1366.56577985133</v>
      </c>
    </row>
    <row r="25" customFormat="false" ht="12.75" hidden="false" customHeight="true" outlineLevel="0" collapsed="false">
      <c r="A25" s="138" t="s">
        <v>759</v>
      </c>
      <c r="B25" s="83" t="n">
        <v>2831.68398198807</v>
      </c>
      <c r="C25" s="566" t="n">
        <f aca="false">SUM(D25:J25)</f>
        <v>22670.456200958</v>
      </c>
      <c r="D25" s="691" t="n">
        <v>6544.19840802645</v>
      </c>
      <c r="E25" s="691" t="n">
        <v>1088.95771</v>
      </c>
      <c r="F25" s="87" t="n">
        <v>167.471134307184</v>
      </c>
      <c r="G25" s="566" t="n">
        <v>0</v>
      </c>
      <c r="H25" s="566" t="n">
        <v>1706.27489</v>
      </c>
      <c r="I25" s="566" t="n">
        <v>175.746070424312</v>
      </c>
      <c r="J25" s="692" t="n">
        <v>12987.8079882001</v>
      </c>
      <c r="K25" s="41" t="n">
        <v>1581.65483012076</v>
      </c>
    </row>
    <row r="26" customFormat="false" ht="12.75" hidden="false" customHeight="true" outlineLevel="0" collapsed="false">
      <c r="A26" s="138" t="s">
        <v>1024</v>
      </c>
      <c r="B26" s="83" t="n">
        <v>8766.23563613398</v>
      </c>
      <c r="C26" s="566" t="n">
        <f aca="false">SUM(D26:J26)</f>
        <v>16686.0884448315</v>
      </c>
      <c r="D26" s="691" t="n">
        <v>9997.6149533621</v>
      </c>
      <c r="E26" s="691" t="n">
        <v>0</v>
      </c>
      <c r="F26" s="87" t="n">
        <v>605.238247411017</v>
      </c>
      <c r="G26" s="566" t="n">
        <v>0</v>
      </c>
      <c r="H26" s="567" t="n">
        <v>0</v>
      </c>
      <c r="I26" s="566" t="n">
        <v>545.818181431161</v>
      </c>
      <c r="J26" s="692" t="n">
        <v>5537.41706262727</v>
      </c>
      <c r="K26" s="41" t="n">
        <v>1029.2606340181</v>
      </c>
    </row>
    <row r="27" customFormat="false" ht="12.75" hidden="false" customHeight="true" outlineLevel="0" collapsed="false">
      <c r="A27" s="138" t="s">
        <v>761</v>
      </c>
      <c r="B27" s="83" t="n">
        <v>3074.07855631315</v>
      </c>
      <c r="C27" s="566" t="n">
        <f aca="false">SUM(D27:J27)</f>
        <v>5549.9523138731</v>
      </c>
      <c r="D27" s="691" t="n">
        <v>3308.45950836718</v>
      </c>
      <c r="E27" s="691" t="n">
        <v>0</v>
      </c>
      <c r="F27" s="87" t="n">
        <v>171.926330933103</v>
      </c>
      <c r="G27" s="566" t="n">
        <v>0</v>
      </c>
      <c r="H27" s="567" t="n">
        <v>0</v>
      </c>
      <c r="I27" s="566" t="n">
        <v>317.608678638164</v>
      </c>
      <c r="J27" s="692" t="n">
        <v>1751.95779593465</v>
      </c>
      <c r="K27" s="41" t="n">
        <v>515.213306459323</v>
      </c>
    </row>
    <row r="28" customFormat="false" ht="12.75" hidden="false" customHeight="true" outlineLevel="0" collapsed="false">
      <c r="A28" s="138" t="s">
        <v>1025</v>
      </c>
      <c r="B28" s="83" t="n">
        <v>33265.4162530397</v>
      </c>
      <c r="C28" s="566" t="n">
        <f aca="false">SUM(D28:J28)</f>
        <v>66631.8182343012</v>
      </c>
      <c r="D28" s="691" t="n">
        <v>38288.3563702717</v>
      </c>
      <c r="E28" s="691" t="n">
        <v>0</v>
      </c>
      <c r="F28" s="87" t="n">
        <v>2579.9051159344</v>
      </c>
      <c r="G28" s="566" t="n">
        <v>0</v>
      </c>
      <c r="H28" s="567" t="n">
        <v>0</v>
      </c>
      <c r="I28" s="566" t="n">
        <v>1218.68923276127</v>
      </c>
      <c r="J28" s="692" t="n">
        <v>24544.8675153339</v>
      </c>
      <c r="K28" s="41" t="n">
        <v>4735.74029591884</v>
      </c>
    </row>
    <row r="29" customFormat="false" ht="12.75" hidden="false" customHeight="true" outlineLevel="0" collapsed="false">
      <c r="A29" s="138" t="s">
        <v>1026</v>
      </c>
      <c r="B29" s="83" t="n">
        <v>2946.3380709471</v>
      </c>
      <c r="C29" s="566" t="n">
        <f aca="false">SUM(D29:J29)</f>
        <v>8588.68873562217</v>
      </c>
      <c r="D29" s="691" t="n">
        <v>4257.40291703635</v>
      </c>
      <c r="E29" s="691" t="n">
        <v>0</v>
      </c>
      <c r="F29" s="87" t="n">
        <v>134.853148195279</v>
      </c>
      <c r="G29" s="566" t="n">
        <v>0</v>
      </c>
      <c r="H29" s="567" t="n">
        <v>0</v>
      </c>
      <c r="I29" s="566" t="n">
        <v>81.5295763778368</v>
      </c>
      <c r="J29" s="692" t="n">
        <v>4114.90309401271</v>
      </c>
      <c r="K29" s="41" t="n">
        <v>606.250997503592</v>
      </c>
    </row>
    <row r="30" customFormat="false" ht="12.75" hidden="false" customHeight="true" outlineLevel="0" collapsed="false">
      <c r="A30" s="138" t="s">
        <v>1027</v>
      </c>
      <c r="B30" s="83" t="n">
        <v>2220.75024868104</v>
      </c>
      <c r="C30" s="566" t="n">
        <f aca="false">SUM(D30:J30)</f>
        <v>8153.2172441161</v>
      </c>
      <c r="D30" s="691" t="n">
        <v>3932.35854049309</v>
      </c>
      <c r="E30" s="691" t="n">
        <v>0</v>
      </c>
      <c r="F30" s="87" t="n">
        <v>108.725984397877</v>
      </c>
      <c r="G30" s="566" t="n">
        <v>0</v>
      </c>
      <c r="H30" s="567" t="n">
        <v>0</v>
      </c>
      <c r="I30" s="566" t="n">
        <v>85.0749404929216</v>
      </c>
      <c r="J30" s="692" t="n">
        <v>4027.05777873221</v>
      </c>
      <c r="K30" s="41" t="n">
        <v>821.340047773018</v>
      </c>
    </row>
    <row r="31" customFormat="false" ht="12.75" hidden="false" customHeight="true" outlineLevel="0" collapsed="false">
      <c r="A31" s="138" t="s">
        <v>1028</v>
      </c>
      <c r="B31" s="83" t="n">
        <v>7526.77925787788</v>
      </c>
      <c r="C31" s="566" t="n">
        <f aca="false">SUM(D31:J31)</f>
        <v>17189.7589122174</v>
      </c>
      <c r="D31" s="691" t="n">
        <v>10236.1648710529</v>
      </c>
      <c r="E31" s="691" t="n">
        <v>0</v>
      </c>
      <c r="F31" s="87" t="n">
        <v>724.484729052824</v>
      </c>
      <c r="G31" s="566" t="n">
        <v>0</v>
      </c>
      <c r="H31" s="567" t="n">
        <v>0</v>
      </c>
      <c r="I31" s="566" t="n">
        <v>512.362745934468</v>
      </c>
      <c r="J31" s="692" t="n">
        <v>5716.74656617719</v>
      </c>
      <c r="K31" s="41" t="n">
        <v>1380.61622101073</v>
      </c>
    </row>
    <row r="32" customFormat="false" ht="12.75" hidden="false" customHeight="true" outlineLevel="0" collapsed="false">
      <c r="A32" s="138" t="s">
        <v>1029</v>
      </c>
      <c r="B32" s="83" t="n">
        <v>3143.22605704271</v>
      </c>
      <c r="C32" s="566" t="n">
        <f aca="false">SUM(D32:J32)</f>
        <v>8455.0399808536</v>
      </c>
      <c r="D32" s="691" t="n">
        <v>4470.60628805833</v>
      </c>
      <c r="E32" s="691" t="n">
        <v>0</v>
      </c>
      <c r="F32" s="87" t="n">
        <v>146.038609767399</v>
      </c>
      <c r="G32" s="566" t="n">
        <v>0</v>
      </c>
      <c r="H32" s="567" t="n">
        <v>0</v>
      </c>
      <c r="I32" s="566" t="n">
        <v>151.210825393136</v>
      </c>
      <c r="J32" s="692" t="n">
        <v>3687.18425763473</v>
      </c>
      <c r="K32" s="41" t="n">
        <v>593.26479641983</v>
      </c>
    </row>
    <row r="33" customFormat="false" ht="12.75" hidden="false" customHeight="true" outlineLevel="0" collapsed="false">
      <c r="A33" s="138" t="s">
        <v>1030</v>
      </c>
      <c r="B33" s="83" t="n">
        <v>3780.39376345974</v>
      </c>
      <c r="C33" s="566" t="n">
        <f aca="false">SUM(D33:J33)</f>
        <v>9936.03090998721</v>
      </c>
      <c r="D33" s="691" t="n">
        <v>4985.37560494971</v>
      </c>
      <c r="E33" s="691" t="n">
        <v>0</v>
      </c>
      <c r="F33" s="87" t="n">
        <v>134.32206691236</v>
      </c>
      <c r="G33" s="566" t="n">
        <v>0</v>
      </c>
      <c r="H33" s="567" t="n">
        <v>0</v>
      </c>
      <c r="I33" s="566" t="n">
        <v>84.0608578323204</v>
      </c>
      <c r="J33" s="692" t="n">
        <v>4732.27238029282</v>
      </c>
      <c r="K33" s="41" t="n">
        <v>712.180341516897</v>
      </c>
    </row>
    <row r="34" customFormat="false" ht="12.75" hidden="false" customHeight="true" outlineLevel="0" collapsed="false">
      <c r="A34" s="138" t="s">
        <v>1031</v>
      </c>
      <c r="B34" s="83" t="n">
        <v>3097.50719713513</v>
      </c>
      <c r="C34" s="566" t="n">
        <f aca="false">SUM(D34:J34)</f>
        <v>10070.1684269234</v>
      </c>
      <c r="D34" s="691" t="n">
        <v>5080.04705222146</v>
      </c>
      <c r="E34" s="691" t="n">
        <v>0</v>
      </c>
      <c r="F34" s="87" t="n">
        <v>391.335837009591</v>
      </c>
      <c r="G34" s="566" t="n">
        <v>0</v>
      </c>
      <c r="H34" s="567" t="n">
        <v>0</v>
      </c>
      <c r="I34" s="566" t="n">
        <v>169.502303583683</v>
      </c>
      <c r="J34" s="692" t="n">
        <v>4429.28323410869</v>
      </c>
      <c r="K34" s="41" t="n">
        <v>891.369040883994</v>
      </c>
    </row>
    <row r="35" customFormat="false" ht="12.75" hidden="false" customHeight="true" outlineLevel="0" collapsed="false">
      <c r="A35" s="138" t="s">
        <v>1032</v>
      </c>
      <c r="B35" s="83" t="n">
        <v>3020.71335051835</v>
      </c>
      <c r="C35" s="566" t="n">
        <f aca="false">SUM(D35:J35)</f>
        <v>6962.18621674495</v>
      </c>
      <c r="D35" s="691" t="n">
        <v>3527.84634297202</v>
      </c>
      <c r="E35" s="691" t="n">
        <v>0</v>
      </c>
      <c r="F35" s="87" t="n">
        <v>183.949039567636</v>
      </c>
      <c r="G35" s="566" t="n">
        <v>0</v>
      </c>
      <c r="H35" s="567" t="n">
        <v>0</v>
      </c>
      <c r="I35" s="566" t="n">
        <v>283.592050113513</v>
      </c>
      <c r="J35" s="692" t="n">
        <v>2966.79878409178</v>
      </c>
      <c r="K35" s="41" t="n">
        <v>636.24682757587</v>
      </c>
    </row>
    <row r="36" customFormat="false" ht="12.75" hidden="false" customHeight="true" outlineLevel="0" collapsed="false">
      <c r="A36" s="138" t="s">
        <v>1033</v>
      </c>
      <c r="B36" s="83" t="n">
        <v>16820.1341213399</v>
      </c>
      <c r="C36" s="566" t="n">
        <f aca="false">SUM(D36:J36)</f>
        <v>37430.4669664685</v>
      </c>
      <c r="D36" s="691" t="n">
        <v>20065.3414310381</v>
      </c>
      <c r="E36" s="691" t="n">
        <v>0</v>
      </c>
      <c r="F36" s="87" t="n">
        <v>2069.67034071679</v>
      </c>
      <c r="G36" s="566" t="n">
        <v>0</v>
      </c>
      <c r="H36" s="567" t="n">
        <v>0</v>
      </c>
      <c r="I36" s="566" t="n">
        <v>1232.04016960122</v>
      </c>
      <c r="J36" s="692" t="n">
        <v>14063.4150251124</v>
      </c>
      <c r="K36" s="41" t="n">
        <v>2148.54406401446</v>
      </c>
    </row>
    <row r="37" customFormat="false" ht="12.75" hidden="false" customHeight="true" outlineLevel="0" collapsed="false">
      <c r="A37" s="138" t="s">
        <v>1034</v>
      </c>
      <c r="B37" s="83" t="n">
        <v>4619.71824248366</v>
      </c>
      <c r="C37" s="566" t="n">
        <f aca="false">SUM(D37:J37)</f>
        <v>10092.6777314209</v>
      </c>
      <c r="D37" s="691" t="n">
        <v>4929.47544631961</v>
      </c>
      <c r="E37" s="691" t="n">
        <v>0</v>
      </c>
      <c r="F37" s="87" t="n">
        <v>265.220870356912</v>
      </c>
      <c r="G37" s="566" t="n">
        <v>0</v>
      </c>
      <c r="H37" s="567" t="n">
        <v>0</v>
      </c>
      <c r="I37" s="566" t="n">
        <v>259.736775373166</v>
      </c>
      <c r="J37" s="692" t="n">
        <v>4638.24463937118</v>
      </c>
      <c r="K37" s="41" t="n">
        <v>608.153999497575</v>
      </c>
    </row>
    <row r="38" customFormat="false" ht="12.75" hidden="false" customHeight="true" outlineLevel="0" collapsed="false">
      <c r="A38" s="138" t="s">
        <v>1035</v>
      </c>
      <c r="B38" s="83" t="n">
        <v>3983.30903439637</v>
      </c>
      <c r="C38" s="566" t="n">
        <f aca="false">SUM(D38:J38)</f>
        <v>11902.3342143238</v>
      </c>
      <c r="D38" s="691" t="n">
        <v>6101.72649966788</v>
      </c>
      <c r="E38" s="691" t="n">
        <v>0</v>
      </c>
      <c r="F38" s="87" t="n">
        <v>125.207543833075</v>
      </c>
      <c r="G38" s="566" t="n">
        <v>0</v>
      </c>
      <c r="H38" s="567" t="n">
        <v>0</v>
      </c>
      <c r="I38" s="566" t="n">
        <v>220.641953244274</v>
      </c>
      <c r="J38" s="692" t="n">
        <v>5454.75821757859</v>
      </c>
      <c r="K38" s="41" t="n">
        <v>961.39803399497</v>
      </c>
    </row>
    <row r="39" customFormat="false" ht="12.75" hidden="false" customHeight="true" outlineLevel="0" collapsed="false">
      <c r="A39" s="138" t="s">
        <v>1036</v>
      </c>
      <c r="B39" s="83" t="n">
        <v>1483.49682658018</v>
      </c>
      <c r="C39" s="566" t="n">
        <f aca="false">SUM(D39:J39)</f>
        <v>8314.9756239264</v>
      </c>
      <c r="D39" s="691" t="n">
        <v>3513.83332893492</v>
      </c>
      <c r="E39" s="691" t="n">
        <v>0</v>
      </c>
      <c r="F39" s="87" t="n">
        <v>54.1530028331377</v>
      </c>
      <c r="G39" s="566" t="n">
        <v>0</v>
      </c>
      <c r="H39" s="567" t="n">
        <v>0</v>
      </c>
      <c r="I39" s="566" t="n">
        <v>88.6632414570364</v>
      </c>
      <c r="J39" s="692" t="n">
        <v>4658.32605070131</v>
      </c>
      <c r="K39" s="41" t="n">
        <v>665.275434554272</v>
      </c>
    </row>
    <row r="40" customFormat="false" ht="12.75" hidden="false" customHeight="true" outlineLevel="0" collapsed="false">
      <c r="A40" s="138" t="s">
        <v>1037</v>
      </c>
      <c r="B40" s="83" t="n">
        <v>4063.79422206985</v>
      </c>
      <c r="C40" s="566" t="n">
        <f aca="false">SUM(D40:J40)</f>
        <v>9310.51640245569</v>
      </c>
      <c r="D40" s="691" t="n">
        <v>4882.47404713583</v>
      </c>
      <c r="E40" s="691" t="n">
        <v>0</v>
      </c>
      <c r="F40" s="87" t="n">
        <v>511.928960968937</v>
      </c>
      <c r="G40" s="566" t="n">
        <v>0</v>
      </c>
      <c r="H40" s="567" t="n">
        <v>0</v>
      </c>
      <c r="I40" s="566" t="n">
        <v>129.475086950529</v>
      </c>
      <c r="J40" s="692" t="n">
        <v>3786.6383074004</v>
      </c>
      <c r="K40" s="41" t="n">
        <v>616.275066770008</v>
      </c>
    </row>
    <row r="41" customFormat="false" ht="12.75" hidden="false" customHeight="true" outlineLevel="0" collapsed="false">
      <c r="A41" s="138" t="s">
        <v>115</v>
      </c>
      <c r="B41" s="83" t="n">
        <v>13142.9248510607</v>
      </c>
      <c r="C41" s="566" t="n">
        <f aca="false">SUM(D41:J41)</f>
        <v>34379.9708523919</v>
      </c>
      <c r="D41" s="691" t="n">
        <v>17529.0024952486</v>
      </c>
      <c r="E41" s="691" t="n">
        <v>0</v>
      </c>
      <c r="F41" s="87" t="n">
        <v>896.311784424298</v>
      </c>
      <c r="G41" s="566" t="n">
        <v>0</v>
      </c>
      <c r="H41" s="567" t="n">
        <v>0</v>
      </c>
      <c r="I41" s="566" t="n">
        <v>696.453504851082</v>
      </c>
      <c r="J41" s="692" t="n">
        <v>15258.2030678678</v>
      </c>
      <c r="K41" s="41" t="n">
        <v>2363.59852107363</v>
      </c>
    </row>
    <row r="42" customFormat="false" ht="12.75" hidden="false" customHeight="true" outlineLevel="0" collapsed="false">
      <c r="A42" s="138" t="s">
        <v>1038</v>
      </c>
      <c r="B42" s="83" t="n">
        <v>16049.8369030443</v>
      </c>
      <c r="C42" s="566" t="n">
        <f aca="false">SUM(D42:J42)</f>
        <v>47940.2831753998</v>
      </c>
      <c r="D42" s="691" t="n">
        <v>18485.3213906698</v>
      </c>
      <c r="E42" s="691" t="n">
        <v>1522.92943</v>
      </c>
      <c r="F42" s="87" t="n">
        <v>1973.49312723366</v>
      </c>
      <c r="G42" s="566" t="n">
        <v>0</v>
      </c>
      <c r="H42" s="566" t="n">
        <v>4223.53748</v>
      </c>
      <c r="I42" s="566" t="n">
        <v>1285.21203995238</v>
      </c>
      <c r="J42" s="692" t="n">
        <v>20449.7897075439</v>
      </c>
      <c r="K42" s="41" t="n">
        <v>2722.68945169802</v>
      </c>
    </row>
    <row r="43" customFormat="false" ht="12.75" hidden="false" customHeight="true" outlineLevel="0" collapsed="false">
      <c r="A43" s="138" t="s">
        <v>1039</v>
      </c>
      <c r="B43" s="83" t="n">
        <v>1901.77663789777</v>
      </c>
      <c r="C43" s="566" t="n">
        <f aca="false">SUM(D43:J43)</f>
        <v>4321.35439067849</v>
      </c>
      <c r="D43" s="691" t="n">
        <v>2648.63665183352</v>
      </c>
      <c r="E43" s="691" t="n">
        <v>0</v>
      </c>
      <c r="F43" s="87" t="n">
        <v>75.2008408422717</v>
      </c>
      <c r="G43" s="566" t="n">
        <v>0</v>
      </c>
      <c r="H43" s="567" t="n">
        <v>0</v>
      </c>
      <c r="I43" s="566" t="n">
        <v>73.8600117596368</v>
      </c>
      <c r="J43" s="692" t="n">
        <v>1523.65688624306</v>
      </c>
      <c r="K43" s="41" t="n">
        <v>381.170130583398</v>
      </c>
    </row>
    <row r="44" customFormat="false" ht="12.75" hidden="false" customHeight="true" outlineLevel="0" collapsed="false">
      <c r="A44" s="138" t="s">
        <v>438</v>
      </c>
      <c r="B44" s="83" t="n">
        <v>37891.2442480616</v>
      </c>
      <c r="C44" s="566" t="n">
        <f aca="false">SUM(D44:J44)</f>
        <v>87804.218875941</v>
      </c>
      <c r="D44" s="691" t="n">
        <v>47977.8540850258</v>
      </c>
      <c r="E44" s="691" t="n">
        <v>0</v>
      </c>
      <c r="F44" s="87" t="n">
        <v>3703.79806144392</v>
      </c>
      <c r="G44" s="566" t="n">
        <v>0</v>
      </c>
      <c r="H44" s="567" t="n">
        <v>0</v>
      </c>
      <c r="I44" s="566" t="n">
        <v>2438.62722890392</v>
      </c>
      <c r="J44" s="692" t="n">
        <v>33683.9395005674</v>
      </c>
      <c r="K44" s="41" t="n">
        <v>6909.74971797574</v>
      </c>
    </row>
    <row r="45" customFormat="false" ht="12.75" hidden="false" customHeight="true" outlineLevel="0" collapsed="false">
      <c r="A45" s="138" t="s">
        <v>1040</v>
      </c>
      <c r="B45" s="83" t="n">
        <v>315.835222513801</v>
      </c>
      <c r="C45" s="566" t="n">
        <f aca="false">SUM(D45:J45)</f>
        <v>1074.4789197246</v>
      </c>
      <c r="D45" s="691" t="n">
        <v>448.445573390661</v>
      </c>
      <c r="E45" s="691" t="n">
        <v>0</v>
      </c>
      <c r="F45" s="87" t="n">
        <v>6.85980581106919</v>
      </c>
      <c r="G45" s="566" t="n">
        <v>0</v>
      </c>
      <c r="H45" s="567" t="n">
        <v>0</v>
      </c>
      <c r="I45" s="566" t="n">
        <v>5.60198711467891</v>
      </c>
      <c r="J45" s="692" t="n">
        <v>613.571553408191</v>
      </c>
      <c r="K45" s="41" t="n">
        <v>106.043903853764</v>
      </c>
    </row>
    <row r="46" customFormat="false" ht="12.75" hidden="false" customHeight="true" outlineLevel="0" collapsed="false">
      <c r="A46" s="138" t="s">
        <v>284</v>
      </c>
      <c r="B46" s="83" t="n">
        <v>1392.61897887458</v>
      </c>
      <c r="C46" s="566" t="n">
        <f aca="false">SUM(D46:J46)</f>
        <v>3722.22667465257</v>
      </c>
      <c r="D46" s="691" t="n">
        <v>2255.93696807265</v>
      </c>
      <c r="E46" s="691" t="n">
        <v>0</v>
      </c>
      <c r="F46" s="87" t="n">
        <v>33.5441833631725</v>
      </c>
      <c r="G46" s="566" t="n">
        <v>0</v>
      </c>
      <c r="H46" s="567" t="n">
        <v>0</v>
      </c>
      <c r="I46" s="566" t="n">
        <v>33.527550978669</v>
      </c>
      <c r="J46" s="692" t="n">
        <v>1399.21797223807</v>
      </c>
      <c r="K46" s="41" t="n">
        <v>301.076239882846</v>
      </c>
    </row>
    <row r="47" customFormat="false" ht="12.75" hidden="false" customHeight="true" outlineLevel="0" collapsed="false">
      <c r="A47" s="138" t="s">
        <v>1041</v>
      </c>
      <c r="B47" s="83" t="n">
        <v>7452.83240742455</v>
      </c>
      <c r="C47" s="566" t="n">
        <f aca="false">SUM(D47:J47)</f>
        <v>12174.1420173167</v>
      </c>
      <c r="D47" s="691" t="n">
        <v>7412.15571804686</v>
      </c>
      <c r="E47" s="691" t="n">
        <v>0</v>
      </c>
      <c r="F47" s="87" t="n">
        <v>558.445864223096</v>
      </c>
      <c r="G47" s="566" t="n">
        <v>0</v>
      </c>
      <c r="H47" s="567" t="n">
        <v>0</v>
      </c>
      <c r="I47" s="566" t="n">
        <v>352.479347925551</v>
      </c>
      <c r="J47" s="692" t="n">
        <v>3851.06108712119</v>
      </c>
      <c r="K47" s="41" t="n">
        <v>871.338029588967</v>
      </c>
    </row>
    <row r="48" customFormat="false" ht="12.75" hidden="false" customHeight="true" outlineLevel="0" collapsed="false">
      <c r="A48" s="138" t="s">
        <v>1042</v>
      </c>
      <c r="B48" s="83" t="n">
        <v>2534.51570653745</v>
      </c>
      <c r="C48" s="566" t="n">
        <f aca="false">SUM(D48:J48)</f>
        <v>4226.25138090939</v>
      </c>
      <c r="D48" s="691" t="n">
        <v>2797.10977803687</v>
      </c>
      <c r="E48" s="691" t="n">
        <v>0</v>
      </c>
      <c r="F48" s="87" t="n">
        <v>98.7961803551492</v>
      </c>
      <c r="G48" s="566" t="n">
        <v>0</v>
      </c>
      <c r="H48" s="567" t="n">
        <v>0</v>
      </c>
      <c r="I48" s="566" t="n">
        <v>155.978878366546</v>
      </c>
      <c r="J48" s="692" t="n">
        <v>1174.36654415083</v>
      </c>
      <c r="K48" s="41" t="n">
        <v>388.173256342148</v>
      </c>
    </row>
    <row r="49" customFormat="false" ht="12.75" hidden="false" customHeight="true" outlineLevel="0" collapsed="false">
      <c r="A49" s="138" t="s">
        <v>1043</v>
      </c>
      <c r="B49" s="83" t="n">
        <v>8736.06995750245</v>
      </c>
      <c r="C49" s="566" t="n">
        <f aca="false">SUM(D49:J49)</f>
        <v>21011.2133847362</v>
      </c>
      <c r="D49" s="691" t="n">
        <v>10404.3309576816</v>
      </c>
      <c r="E49" s="691" t="n">
        <v>0</v>
      </c>
      <c r="F49" s="87" t="n">
        <v>509.004174717897</v>
      </c>
      <c r="G49" s="566" t="n">
        <v>0</v>
      </c>
      <c r="H49" s="567" t="n">
        <v>0</v>
      </c>
      <c r="I49" s="566" t="n">
        <v>272.041156557782</v>
      </c>
      <c r="J49" s="692" t="n">
        <v>9825.83709577892</v>
      </c>
      <c r="K49" s="41" t="n">
        <v>1440.36473565215</v>
      </c>
    </row>
    <row r="50" customFormat="false" ht="12.75" hidden="false" customHeight="true" outlineLevel="0" collapsed="false">
      <c r="A50" s="138" t="s">
        <v>675</v>
      </c>
      <c r="B50" s="83" t="n">
        <v>12954.7029876149</v>
      </c>
      <c r="C50" s="566" t="n">
        <f aca="false">SUM(D50:J50)</f>
        <v>23820.3940900395</v>
      </c>
      <c r="D50" s="691" t="n">
        <v>12173.3931814927</v>
      </c>
      <c r="E50" s="691" t="n">
        <v>0</v>
      </c>
      <c r="F50" s="87" t="n">
        <v>655.192084540416</v>
      </c>
      <c r="G50" s="566" t="n">
        <v>0</v>
      </c>
      <c r="H50" s="567" t="n">
        <v>0</v>
      </c>
      <c r="I50" s="566" t="n">
        <v>945.159375141026</v>
      </c>
      <c r="J50" s="692" t="n">
        <v>10046.6494488653</v>
      </c>
      <c r="K50" s="41" t="n">
        <v>1345.34067323066</v>
      </c>
    </row>
    <row r="51" customFormat="false" ht="12.75" hidden="false" customHeight="true" outlineLevel="0" collapsed="false">
      <c r="A51" s="138" t="s">
        <v>1044</v>
      </c>
      <c r="B51" s="83" t="n">
        <v>778.810668882941</v>
      </c>
      <c r="C51" s="566" t="n">
        <f aca="false">SUM(D51:J51)</f>
        <v>1762.3358526939</v>
      </c>
      <c r="D51" s="691" t="n">
        <v>1255.74654776737</v>
      </c>
      <c r="E51" s="691" t="n">
        <v>0</v>
      </c>
      <c r="F51" s="87" t="n">
        <v>11.6838803967645</v>
      </c>
      <c r="G51" s="566" t="n">
        <v>0</v>
      </c>
      <c r="H51" s="567" t="n">
        <v>0</v>
      </c>
      <c r="I51" s="566" t="n">
        <v>20.8654561758758</v>
      </c>
      <c r="J51" s="692" t="n">
        <v>474.039968353891</v>
      </c>
      <c r="K51" s="41" t="n">
        <v>104.043075479164</v>
      </c>
    </row>
    <row r="52" customFormat="false" ht="12.75" hidden="false" customHeight="true" outlineLevel="0" collapsed="false">
      <c r="A52" s="138" t="s">
        <v>1045</v>
      </c>
      <c r="B52" s="83" t="n">
        <v>1173.24678782714</v>
      </c>
      <c r="C52" s="566" t="n">
        <f aca="false">SUM(D52:J52)</f>
        <v>3962.17921465795</v>
      </c>
      <c r="D52" s="691" t="n">
        <v>2331.988491351</v>
      </c>
      <c r="E52" s="691" t="n">
        <v>0</v>
      </c>
      <c r="F52" s="87" t="n">
        <v>82.0761501858933</v>
      </c>
      <c r="G52" s="566" t="n">
        <v>0</v>
      </c>
      <c r="H52" s="567" t="n">
        <v>0</v>
      </c>
      <c r="I52" s="566" t="n">
        <v>109.862209207222</v>
      </c>
      <c r="J52" s="692" t="n">
        <v>1438.25236391383</v>
      </c>
      <c r="K52" s="41" t="n">
        <v>274.113487320106</v>
      </c>
    </row>
    <row r="53" customFormat="false" ht="12.75" hidden="false" customHeight="true" outlineLevel="0" collapsed="false">
      <c r="A53" s="138" t="s">
        <v>1046</v>
      </c>
      <c r="B53" s="83" t="n">
        <v>62357.5672823509</v>
      </c>
      <c r="C53" s="566" t="n">
        <f aca="false">SUM(D53:J53)</f>
        <v>115149.483305154</v>
      </c>
      <c r="D53" s="691" t="n">
        <v>68774.5674920721</v>
      </c>
      <c r="E53" s="691" t="n">
        <v>0</v>
      </c>
      <c r="F53" s="87" t="n">
        <v>3811.04445352056</v>
      </c>
      <c r="G53" s="566" t="n">
        <v>0</v>
      </c>
      <c r="H53" s="567" t="n">
        <v>0</v>
      </c>
      <c r="I53" s="566" t="n">
        <v>3295.94939626885</v>
      </c>
      <c r="J53" s="692" t="n">
        <v>39267.9219632921</v>
      </c>
      <c r="K53" s="41" t="n">
        <v>6737.71319621072</v>
      </c>
    </row>
    <row r="54" customFormat="false" ht="12.75" hidden="false" customHeight="true" outlineLevel="0" collapsed="false">
      <c r="A54" s="138" t="s">
        <v>1047</v>
      </c>
      <c r="B54" s="83" t="n">
        <v>2653.23765809972</v>
      </c>
      <c r="C54" s="566" t="n">
        <f aca="false">SUM(D54:J54)</f>
        <v>6499.56156902282</v>
      </c>
      <c r="D54" s="691" t="n">
        <v>3904.92348867194</v>
      </c>
      <c r="E54" s="691" t="n">
        <v>0</v>
      </c>
      <c r="F54" s="87" t="n">
        <v>123.582994500213</v>
      </c>
      <c r="G54" s="566" t="n">
        <v>0</v>
      </c>
      <c r="H54" s="567" t="n">
        <v>0</v>
      </c>
      <c r="I54" s="566" t="n">
        <v>198.446015490901</v>
      </c>
      <c r="J54" s="692" t="n">
        <v>2272.60907035976</v>
      </c>
      <c r="K54" s="41" t="n">
        <v>560.141841642503</v>
      </c>
    </row>
    <row r="55" customFormat="false" ht="12.75" hidden="false" customHeight="true" outlineLevel="0" collapsed="false">
      <c r="A55" s="138" t="s">
        <v>1048</v>
      </c>
      <c r="B55" s="83" t="n">
        <v>7101.22908935137</v>
      </c>
      <c r="C55" s="566" t="n">
        <f aca="false">SUM(D55:J55)</f>
        <v>25730.4142667508</v>
      </c>
      <c r="D55" s="691" t="n">
        <v>16813.869717791</v>
      </c>
      <c r="E55" s="691" t="n">
        <v>0</v>
      </c>
      <c r="F55" s="87" t="n">
        <v>739.153841023829</v>
      </c>
      <c r="G55" s="566" t="n">
        <v>0</v>
      </c>
      <c r="H55" s="567" t="n">
        <v>0</v>
      </c>
      <c r="I55" s="566" t="n">
        <v>537.181416224925</v>
      </c>
      <c r="J55" s="692" t="n">
        <v>7640.20929171107</v>
      </c>
      <c r="K55" s="41" t="n">
        <v>1682.69666303802</v>
      </c>
    </row>
    <row r="56" customFormat="false" ht="12.75" hidden="false" customHeight="true" outlineLevel="0" collapsed="false">
      <c r="A56" s="138" t="s">
        <v>680</v>
      </c>
      <c r="B56" s="83" t="n">
        <v>3109.01660545832</v>
      </c>
      <c r="C56" s="566" t="n">
        <f aca="false">SUM(D56:J56)</f>
        <v>6142.76241469312</v>
      </c>
      <c r="D56" s="691" t="n">
        <v>4210.14481047938</v>
      </c>
      <c r="E56" s="691" t="n">
        <v>0</v>
      </c>
      <c r="F56" s="87" t="n">
        <v>212.766761354835</v>
      </c>
      <c r="G56" s="566" t="n">
        <v>0</v>
      </c>
      <c r="H56" s="567" t="n">
        <v>0</v>
      </c>
      <c r="I56" s="566" t="n">
        <v>81.6468316255375</v>
      </c>
      <c r="J56" s="692" t="n">
        <v>1638.20401123337</v>
      </c>
      <c r="K56" s="41" t="n">
        <v>450.113979891297</v>
      </c>
    </row>
    <row r="57" customFormat="false" ht="12.75" hidden="false" customHeight="true" outlineLevel="0" collapsed="false">
      <c r="A57" s="138" t="s">
        <v>1049</v>
      </c>
      <c r="B57" s="83" t="n">
        <v>3903.62251082488</v>
      </c>
      <c r="C57" s="566" t="n">
        <f aca="false">SUM(D57:J57)</f>
        <v>7881.18113141373</v>
      </c>
      <c r="D57" s="691" t="n">
        <v>4322.79087195143</v>
      </c>
      <c r="E57" s="691" t="n">
        <v>0</v>
      </c>
      <c r="F57" s="87" t="n">
        <v>386.226656239861</v>
      </c>
      <c r="G57" s="566" t="n">
        <v>0</v>
      </c>
      <c r="H57" s="567" t="n">
        <v>0</v>
      </c>
      <c r="I57" s="566" t="n">
        <v>205.546306382177</v>
      </c>
      <c r="J57" s="692" t="n">
        <v>2966.61729684026</v>
      </c>
      <c r="K57" s="41" t="n">
        <v>515.229966536614</v>
      </c>
    </row>
    <row r="58" customFormat="false" ht="12.75" hidden="false" customHeight="true" outlineLevel="0" collapsed="false">
      <c r="A58" s="138" t="s">
        <v>1050</v>
      </c>
      <c r="B58" s="83" t="n">
        <v>2817.3528272849</v>
      </c>
      <c r="C58" s="566" t="n">
        <f aca="false">SUM(D58:J58)</f>
        <v>11181.6885898363</v>
      </c>
      <c r="D58" s="691" t="n">
        <v>5273.26151177238</v>
      </c>
      <c r="E58" s="691" t="n">
        <v>0</v>
      </c>
      <c r="F58" s="87" t="n">
        <v>182.566142797912</v>
      </c>
      <c r="G58" s="566" t="n">
        <v>0</v>
      </c>
      <c r="H58" s="567" t="n">
        <v>0</v>
      </c>
      <c r="I58" s="566" t="n">
        <v>78.7945952219035</v>
      </c>
      <c r="J58" s="692" t="n">
        <v>5647.06634004411</v>
      </c>
      <c r="K58" s="41" t="n">
        <v>1028.42578454405</v>
      </c>
    </row>
    <row r="59" customFormat="false" ht="12.75" hidden="false" customHeight="true" outlineLevel="0" collapsed="false">
      <c r="A59" s="138" t="s">
        <v>1051</v>
      </c>
      <c r="B59" s="83" t="n">
        <v>6451.42079265084</v>
      </c>
      <c r="C59" s="566" t="n">
        <f aca="false">SUM(D59:J59)</f>
        <v>14464.4416312189</v>
      </c>
      <c r="D59" s="691" t="n">
        <v>7200.8253168194</v>
      </c>
      <c r="E59" s="691" t="n">
        <v>0</v>
      </c>
      <c r="F59" s="87" t="n">
        <v>553.221475050264</v>
      </c>
      <c r="G59" s="566" t="n">
        <v>0</v>
      </c>
      <c r="H59" s="567" t="n">
        <v>0</v>
      </c>
      <c r="I59" s="566" t="n">
        <v>518.883299244521</v>
      </c>
      <c r="J59" s="692" t="n">
        <v>6191.51154010468</v>
      </c>
      <c r="K59" s="41" t="n">
        <v>989.441625057692</v>
      </c>
    </row>
    <row r="60" customFormat="false" ht="12.75" hidden="false" customHeight="true" outlineLevel="0" collapsed="false">
      <c r="A60" s="138" t="s">
        <v>1052</v>
      </c>
      <c r="B60" s="83" t="n">
        <v>1422.5702920838</v>
      </c>
      <c r="C60" s="566" t="n">
        <f aca="false">SUM(D60:J60)</f>
        <v>3745.92921177053</v>
      </c>
      <c r="D60" s="691" t="n">
        <v>2451.4158077832</v>
      </c>
      <c r="E60" s="691" t="n">
        <v>0</v>
      </c>
      <c r="F60" s="87" t="n">
        <v>84.9616504483594</v>
      </c>
      <c r="G60" s="566" t="n">
        <v>0</v>
      </c>
      <c r="H60" s="567" t="n">
        <v>0</v>
      </c>
      <c r="I60" s="566" t="n">
        <v>52.5186855246894</v>
      </c>
      <c r="J60" s="692" t="n">
        <v>1157.03306801428</v>
      </c>
      <c r="K60" s="41" t="n">
        <v>270.120564980361</v>
      </c>
    </row>
    <row r="61" customFormat="false" ht="12.75" hidden="false" customHeight="true" outlineLevel="0" collapsed="false">
      <c r="A61" s="138" t="s">
        <v>129</v>
      </c>
      <c r="B61" s="83" t="n">
        <v>12626.2087272426</v>
      </c>
      <c r="C61" s="566" t="n">
        <f aca="false">SUM(D61:J61)</f>
        <v>21944.0892061707</v>
      </c>
      <c r="D61" s="691" t="n">
        <v>11940.0758779018</v>
      </c>
      <c r="E61" s="691" t="n">
        <v>0</v>
      </c>
      <c r="F61" s="87" t="n">
        <v>809.088947085741</v>
      </c>
      <c r="G61" s="566" t="n">
        <v>0</v>
      </c>
      <c r="H61" s="567" t="n">
        <v>0</v>
      </c>
      <c r="I61" s="566" t="n">
        <v>623.886575151421</v>
      </c>
      <c r="J61" s="692" t="n">
        <v>8571.03780603171</v>
      </c>
      <c r="K61" s="41" t="n">
        <v>1402.35511068355</v>
      </c>
    </row>
    <row r="62" customFormat="false" ht="12.75" hidden="false" customHeight="true" outlineLevel="0" collapsed="false">
      <c r="A62" s="138" t="s">
        <v>1053</v>
      </c>
      <c r="B62" s="83" t="n">
        <v>5245.40769075823</v>
      </c>
      <c r="C62" s="566" t="n">
        <f aca="false">SUM(D62:J62)</f>
        <v>11016.6897531916</v>
      </c>
      <c r="D62" s="691" t="n">
        <v>6649.94898185678</v>
      </c>
      <c r="E62" s="691" t="n">
        <v>0</v>
      </c>
      <c r="F62" s="87" t="n">
        <v>342.036958353488</v>
      </c>
      <c r="G62" s="566" t="n">
        <v>0</v>
      </c>
      <c r="H62" s="567" t="n">
        <v>0</v>
      </c>
      <c r="I62" s="566" t="n">
        <v>125.230296784899</v>
      </c>
      <c r="J62" s="692" t="n">
        <v>3899.47351619644</v>
      </c>
      <c r="K62" s="41" t="n">
        <v>790.352764201797</v>
      </c>
    </row>
    <row r="63" customFormat="false" ht="12.75" hidden="false" customHeight="true" outlineLevel="0" collapsed="false">
      <c r="A63" s="138" t="s">
        <v>1054</v>
      </c>
      <c r="B63" s="83" t="n">
        <v>1171.80779218374</v>
      </c>
      <c r="C63" s="566" t="n">
        <f aca="false">SUM(D63:J63)</f>
        <v>3642.9267556357</v>
      </c>
      <c r="D63" s="691" t="n">
        <v>2195.70132209419</v>
      </c>
      <c r="E63" s="691" t="n">
        <v>0</v>
      </c>
      <c r="F63" s="87" t="n">
        <v>82.0212039122085</v>
      </c>
      <c r="G63" s="566" t="n">
        <v>0</v>
      </c>
      <c r="H63" s="567" t="n">
        <v>0</v>
      </c>
      <c r="I63" s="566" t="n">
        <v>73.0607735563085</v>
      </c>
      <c r="J63" s="692" t="n">
        <v>1292.14345607299</v>
      </c>
      <c r="K63" s="41" t="n">
        <v>261.10810288521</v>
      </c>
    </row>
    <row r="64" customFormat="false" ht="12.75" hidden="false" customHeight="true" outlineLevel="0" collapsed="false">
      <c r="A64" s="138" t="s">
        <v>1055</v>
      </c>
      <c r="B64" s="83" t="n">
        <v>15178.9134244552</v>
      </c>
      <c r="C64" s="566" t="n">
        <f aca="false">SUM(D64:J64)</f>
        <v>31295.1965513023</v>
      </c>
      <c r="D64" s="691" t="n">
        <v>18826.4781788786</v>
      </c>
      <c r="E64" s="691" t="n">
        <v>0</v>
      </c>
      <c r="F64" s="87" t="n">
        <v>1007.40605108742</v>
      </c>
      <c r="G64" s="566" t="n">
        <v>0</v>
      </c>
      <c r="H64" s="567" t="n">
        <v>0</v>
      </c>
      <c r="I64" s="566" t="n">
        <v>481.231107179398</v>
      </c>
      <c r="J64" s="692" t="n">
        <v>10980.0812141568</v>
      </c>
      <c r="K64" s="41" t="n">
        <v>2568.65044524634</v>
      </c>
    </row>
    <row r="65" customFormat="false" ht="12.75" hidden="false" customHeight="true" outlineLevel="0" collapsed="false">
      <c r="A65" s="138" t="s">
        <v>1056</v>
      </c>
      <c r="B65" s="83" t="n">
        <v>4429.27695558562</v>
      </c>
      <c r="C65" s="566" t="n">
        <f aca="false">SUM(D65:J65)</f>
        <v>9911.62582343905</v>
      </c>
      <c r="D65" s="691" t="n">
        <v>5617.93065140612</v>
      </c>
      <c r="E65" s="691" t="n">
        <v>0</v>
      </c>
      <c r="F65" s="87" t="n">
        <v>202.086786193417</v>
      </c>
      <c r="G65" s="566" t="n">
        <v>0</v>
      </c>
      <c r="H65" s="567" t="n">
        <v>0</v>
      </c>
      <c r="I65" s="566" t="n">
        <v>177.377500462069</v>
      </c>
      <c r="J65" s="692" t="n">
        <v>3914.23088537745</v>
      </c>
      <c r="K65" s="41" t="n">
        <v>853.21605521617</v>
      </c>
    </row>
    <row r="66" customFormat="false" ht="12.75" hidden="false" customHeight="true" outlineLevel="0" collapsed="false">
      <c r="A66" s="138" t="s">
        <v>1057</v>
      </c>
      <c r="B66" s="83" t="n">
        <v>75226.2937166353</v>
      </c>
      <c r="C66" s="566" t="n">
        <f aca="false">SUM(D66:J66)</f>
        <v>148339.207556009</v>
      </c>
      <c r="D66" s="691" t="n">
        <v>84176.9174955393</v>
      </c>
      <c r="E66" s="691" t="n">
        <v>0</v>
      </c>
      <c r="F66" s="87" t="n">
        <v>4494.56846505229</v>
      </c>
      <c r="G66" s="566" t="n">
        <v>0</v>
      </c>
      <c r="H66" s="567" t="n">
        <v>0</v>
      </c>
      <c r="I66" s="566" t="n">
        <v>6793.50940800628</v>
      </c>
      <c r="J66" s="692" t="n">
        <v>52874.2121874114</v>
      </c>
      <c r="K66" s="41" t="n">
        <v>8980.60156766648</v>
      </c>
    </row>
    <row r="67" customFormat="false" ht="12.75" hidden="false" customHeight="true" outlineLevel="0" collapsed="false">
      <c r="A67" s="138" t="s">
        <v>1058</v>
      </c>
      <c r="B67" s="83" t="n">
        <v>2596.53039959317</v>
      </c>
      <c r="C67" s="566" t="n">
        <f aca="false">SUM(D67:J67)</f>
        <v>4695.77542278519</v>
      </c>
      <c r="D67" s="691" t="n">
        <v>3132.89093712155</v>
      </c>
      <c r="E67" s="691" t="n">
        <v>0</v>
      </c>
      <c r="F67" s="87" t="n">
        <v>77.9075852738846</v>
      </c>
      <c r="G67" s="566" t="n">
        <v>0</v>
      </c>
      <c r="H67" s="567" t="n">
        <v>0</v>
      </c>
      <c r="I67" s="566" t="n">
        <v>87.0178028717532</v>
      </c>
      <c r="J67" s="692" t="n">
        <v>1397.95909751799</v>
      </c>
      <c r="K67" s="41" t="n">
        <v>361.091437201685</v>
      </c>
    </row>
    <row r="68" customFormat="false" ht="12.75" hidden="false" customHeight="true" outlineLevel="0" collapsed="false">
      <c r="A68" s="138" t="s">
        <v>1059</v>
      </c>
      <c r="B68" s="83" t="n">
        <v>2594.43722269985</v>
      </c>
      <c r="C68" s="566" t="n">
        <f aca="false">SUM(D68:J68)</f>
        <v>8720.91634055572</v>
      </c>
      <c r="D68" s="691" t="n">
        <v>3985.92467525852</v>
      </c>
      <c r="E68" s="691" t="n">
        <v>0</v>
      </c>
      <c r="F68" s="87" t="n">
        <v>134.031364489551</v>
      </c>
      <c r="G68" s="566" t="n">
        <v>0</v>
      </c>
      <c r="H68" s="567" t="n">
        <v>0</v>
      </c>
      <c r="I68" s="566" t="n">
        <v>29.6961281175284</v>
      </c>
      <c r="J68" s="692" t="n">
        <v>4571.26417269013</v>
      </c>
      <c r="K68" s="41" t="n">
        <v>576.238571884602</v>
      </c>
    </row>
    <row r="69" customFormat="false" ht="12.75" hidden="false" customHeight="true" outlineLevel="0" collapsed="false">
      <c r="A69" s="138" t="s">
        <v>1060</v>
      </c>
      <c r="B69" s="83" t="n">
        <v>1061.20655637934</v>
      </c>
      <c r="C69" s="566" t="n">
        <f aca="false">SUM(D69:J69)</f>
        <v>5416.89299378261</v>
      </c>
      <c r="D69" s="691" t="n">
        <v>2362.8170674615</v>
      </c>
      <c r="E69" s="691" t="n">
        <v>0</v>
      </c>
      <c r="F69" s="87" t="n">
        <v>36.1152889879585</v>
      </c>
      <c r="G69" s="566" t="n">
        <v>0</v>
      </c>
      <c r="H69" s="567" t="n">
        <v>0</v>
      </c>
      <c r="I69" s="566" t="n">
        <v>40.7020100697502</v>
      </c>
      <c r="J69" s="692" t="n">
        <v>2977.2586272634</v>
      </c>
      <c r="K69" s="41" t="n">
        <v>400.165674919863</v>
      </c>
    </row>
    <row r="70" customFormat="false" ht="12.75" hidden="false" customHeight="true" outlineLevel="0" collapsed="false">
      <c r="A70" s="138" t="s">
        <v>480</v>
      </c>
      <c r="B70" s="83" t="n">
        <v>2267.28578081345</v>
      </c>
      <c r="C70" s="566" t="n">
        <f aca="false">SUM(D70:J70)</f>
        <v>6173.31112149215</v>
      </c>
      <c r="D70" s="691" t="n">
        <v>3124.88647653009</v>
      </c>
      <c r="E70" s="691" t="n">
        <v>0</v>
      </c>
      <c r="F70" s="87" t="n">
        <v>123.683481592545</v>
      </c>
      <c r="G70" s="566" t="n">
        <v>0</v>
      </c>
      <c r="H70" s="567" t="n">
        <v>0</v>
      </c>
      <c r="I70" s="566" t="n">
        <v>72.6068325316063</v>
      </c>
      <c r="J70" s="692" t="n">
        <v>2852.13433083791</v>
      </c>
      <c r="K70" s="41" t="n">
        <v>433.193350505542</v>
      </c>
    </row>
    <row r="71" customFormat="false" ht="12.75" hidden="false" customHeight="true" outlineLevel="0" collapsed="false">
      <c r="A71" s="138" t="s">
        <v>1061</v>
      </c>
      <c r="B71" s="83" t="n">
        <v>1170.33353573049</v>
      </c>
      <c r="C71" s="566" t="n">
        <f aca="false">SUM(D71:J71)</f>
        <v>4021.25212886859</v>
      </c>
      <c r="D71" s="691" t="n">
        <v>2182.36330439884</v>
      </c>
      <c r="E71" s="691" t="n">
        <v>0</v>
      </c>
      <c r="F71" s="87" t="n">
        <v>35.3193404285282</v>
      </c>
      <c r="G71" s="566" t="n">
        <v>0</v>
      </c>
      <c r="H71" s="567" t="n">
        <v>0</v>
      </c>
      <c r="I71" s="566" t="n">
        <v>55.0129679919609</v>
      </c>
      <c r="J71" s="692" t="n">
        <v>1748.55651604926</v>
      </c>
      <c r="K71" s="41" t="n">
        <v>262.10851707251</v>
      </c>
    </row>
    <row r="72" customFormat="false" ht="12.75" hidden="false" customHeight="true" outlineLevel="0" collapsed="false">
      <c r="A72" s="138" t="s">
        <v>1062</v>
      </c>
      <c r="B72" s="83" t="n">
        <v>2386.99133774933</v>
      </c>
      <c r="C72" s="566" t="n">
        <f aca="false">SUM(D72:J72)</f>
        <v>5599.80198105153</v>
      </c>
      <c r="D72" s="691" t="n">
        <v>3209.48026377742</v>
      </c>
      <c r="E72" s="691" t="n">
        <v>0</v>
      </c>
      <c r="F72" s="87" t="n">
        <v>133.237965634748</v>
      </c>
      <c r="G72" s="566" t="n">
        <v>0</v>
      </c>
      <c r="H72" s="567" t="n">
        <v>0</v>
      </c>
      <c r="I72" s="566" t="n">
        <v>105.0425979699</v>
      </c>
      <c r="J72" s="692" t="n">
        <v>2152.04115366947</v>
      </c>
      <c r="K72" s="41" t="n">
        <v>482.199638278435</v>
      </c>
    </row>
    <row r="73" customFormat="false" ht="12.75" hidden="false" customHeight="true" outlineLevel="0" collapsed="false">
      <c r="A73" s="138" t="s">
        <v>833</v>
      </c>
      <c r="B73" s="83" t="n">
        <v>16751.9668893842</v>
      </c>
      <c r="C73" s="566" t="n">
        <f aca="false">SUM(D73:J73)</f>
        <v>25845.2091279248</v>
      </c>
      <c r="D73" s="691" t="n">
        <v>13242.682508225</v>
      </c>
      <c r="E73" s="691" t="n">
        <v>0</v>
      </c>
      <c r="F73" s="87" t="n">
        <v>1202.07438492701</v>
      </c>
      <c r="G73" s="566" t="n">
        <v>0</v>
      </c>
      <c r="H73" s="567" t="n">
        <v>0</v>
      </c>
      <c r="I73" s="566" t="n">
        <v>902.617128570642</v>
      </c>
      <c r="J73" s="692" t="n">
        <v>10497.8351062021</v>
      </c>
      <c r="K73" s="41" t="n">
        <v>2338.59218885745</v>
      </c>
    </row>
    <row r="74" customFormat="false" ht="12.75" hidden="false" customHeight="true" outlineLevel="0" collapsed="false">
      <c r="A74" s="138" t="s">
        <v>1063</v>
      </c>
      <c r="B74" s="83" t="n">
        <v>1960.4553921972</v>
      </c>
      <c r="C74" s="566" t="n">
        <f aca="false">SUM(D74:J74)</f>
        <v>3484.80396440045</v>
      </c>
      <c r="D74" s="691" t="n">
        <v>2243.46187538349</v>
      </c>
      <c r="E74" s="691" t="n">
        <v>0</v>
      </c>
      <c r="F74" s="87" t="n">
        <v>145.470062837431</v>
      </c>
      <c r="G74" s="566" t="n">
        <v>0</v>
      </c>
      <c r="H74" s="567" t="n">
        <v>0</v>
      </c>
      <c r="I74" s="566" t="n">
        <v>27.6245553241839</v>
      </c>
      <c r="J74" s="692" t="n">
        <v>1068.24747085534</v>
      </c>
      <c r="K74" s="41" t="n">
        <v>401.166089107162</v>
      </c>
    </row>
    <row r="75" customFormat="false" ht="12.75" hidden="false" customHeight="true" outlineLevel="0" collapsed="false">
      <c r="A75" s="138" t="s">
        <v>1064</v>
      </c>
      <c r="B75" s="83" t="n">
        <v>3036.32003319708</v>
      </c>
      <c r="C75" s="566" t="n">
        <f aca="false">SUM(D75:J75)</f>
        <v>8911.7064935418</v>
      </c>
      <c r="D75" s="691" t="n">
        <v>4220.70496258541</v>
      </c>
      <c r="E75" s="691" t="n">
        <v>0</v>
      </c>
      <c r="F75" s="87" t="n">
        <v>56.7768008677458</v>
      </c>
      <c r="G75" s="566" t="n">
        <v>0</v>
      </c>
      <c r="H75" s="567" t="n">
        <v>0</v>
      </c>
      <c r="I75" s="566" t="n">
        <v>161.095953450447</v>
      </c>
      <c r="J75" s="692" t="n">
        <v>4473.12877663819</v>
      </c>
      <c r="K75" s="41" t="n">
        <v>636.283997509294</v>
      </c>
    </row>
    <row r="76" customFormat="false" ht="12.75" hidden="false" customHeight="true" outlineLevel="0" collapsed="false">
      <c r="A76" s="138" t="s">
        <v>1065</v>
      </c>
      <c r="B76" s="83" t="n">
        <v>15852.9936481033</v>
      </c>
      <c r="C76" s="566" t="n">
        <f aca="false">SUM(D76:J76)</f>
        <v>49251.7907717216</v>
      </c>
      <c r="D76" s="691" t="n">
        <v>20199.1363287639</v>
      </c>
      <c r="E76" s="691" t="n">
        <v>0</v>
      </c>
      <c r="F76" s="87" t="n">
        <v>1070.08088891882</v>
      </c>
      <c r="G76" s="566" t="n">
        <v>0</v>
      </c>
      <c r="H76" s="567" t="n">
        <v>2028.64387</v>
      </c>
      <c r="I76" s="566" t="n">
        <v>627.119545652692</v>
      </c>
      <c r="J76" s="692" t="n">
        <v>25326.8101383862</v>
      </c>
      <c r="K76" s="41" t="n">
        <v>3849.57763774834</v>
      </c>
    </row>
    <row r="77" customFormat="false" ht="12.75" hidden="false" customHeight="true" outlineLevel="0" collapsed="false">
      <c r="A77" s="138" t="s">
        <v>1066</v>
      </c>
      <c r="B77" s="83" t="n">
        <v>14632.7888163133</v>
      </c>
      <c r="C77" s="566" t="n">
        <f aca="false">SUM(D77:J77)</f>
        <v>28441.6990047982</v>
      </c>
      <c r="D77" s="691" t="n">
        <v>16940.2716961297</v>
      </c>
      <c r="E77" s="691" t="n">
        <v>0</v>
      </c>
      <c r="F77" s="87" t="n">
        <v>1063.17314871947</v>
      </c>
      <c r="G77" s="566" t="n">
        <v>0</v>
      </c>
      <c r="H77" s="567" t="n">
        <v>0</v>
      </c>
      <c r="I77" s="566" t="n">
        <v>748.96731391927</v>
      </c>
      <c r="J77" s="692" t="n">
        <v>9689.2868460298</v>
      </c>
      <c r="K77" s="41" t="n">
        <v>2510.97411511861</v>
      </c>
    </row>
    <row r="78" customFormat="false" ht="12.75" hidden="false" customHeight="true" outlineLevel="0" collapsed="false">
      <c r="A78" s="138" t="s">
        <v>1067</v>
      </c>
      <c r="B78" s="83" t="n">
        <v>4773.21473246589</v>
      </c>
      <c r="C78" s="566" t="n">
        <f aca="false">SUM(D78:J78)</f>
        <v>9416.13044212718</v>
      </c>
      <c r="D78" s="691" t="n">
        <v>4317.76677865189</v>
      </c>
      <c r="E78" s="691" t="n">
        <v>0</v>
      </c>
      <c r="F78" s="87" t="n">
        <v>121.340240844915</v>
      </c>
      <c r="G78" s="566" t="n">
        <v>0</v>
      </c>
      <c r="H78" s="567" t="n">
        <v>0</v>
      </c>
      <c r="I78" s="566" t="n">
        <v>208.173384673104</v>
      </c>
      <c r="J78" s="692" t="n">
        <v>4768.85003795727</v>
      </c>
      <c r="K78" s="41" t="n">
        <v>782.19807172221</v>
      </c>
    </row>
    <row r="79" customFormat="false" ht="12.75" hidden="false" customHeight="true" outlineLevel="0" collapsed="false">
      <c r="A79" s="138" t="s">
        <v>1068</v>
      </c>
      <c r="B79" s="83" t="n">
        <v>3636.56099752977</v>
      </c>
      <c r="C79" s="566" t="n">
        <f aca="false">SUM(D79:J79)</f>
        <v>10134.1939993593</v>
      </c>
      <c r="D79" s="691" t="n">
        <v>5429.24058800834</v>
      </c>
      <c r="E79" s="691" t="n">
        <v>0</v>
      </c>
      <c r="F79" s="87" t="n">
        <v>173.232262040792</v>
      </c>
      <c r="G79" s="566" t="n">
        <v>0</v>
      </c>
      <c r="H79" s="567" t="n">
        <v>0</v>
      </c>
      <c r="I79" s="566" t="n">
        <v>125.81004437938</v>
      </c>
      <c r="J79" s="692" t="n">
        <v>4405.91110493077</v>
      </c>
      <c r="K79" s="41" t="n">
        <v>921.357434272604</v>
      </c>
    </row>
    <row r="80" customFormat="false" ht="12.75" hidden="false" customHeight="true" outlineLevel="0" collapsed="false">
      <c r="A80" s="138" t="s">
        <v>1069</v>
      </c>
      <c r="B80" s="83" t="n">
        <v>1081.0429328184</v>
      </c>
      <c r="C80" s="566" t="n">
        <f aca="false">SUM(D80:J80)</f>
        <v>3033.06009751971</v>
      </c>
      <c r="D80" s="691" t="n">
        <v>1675.82057991579</v>
      </c>
      <c r="E80" s="691" t="n">
        <v>0</v>
      </c>
      <c r="F80" s="87" t="n">
        <v>38.3038116813433</v>
      </c>
      <c r="G80" s="566" t="n">
        <v>0</v>
      </c>
      <c r="H80" s="567" t="n">
        <v>0</v>
      </c>
      <c r="I80" s="566" t="n">
        <v>85.5418086333183</v>
      </c>
      <c r="J80" s="692" t="n">
        <v>1233.39389728926</v>
      </c>
      <c r="K80" s="41" t="n">
        <v>219.090707018625</v>
      </c>
    </row>
    <row r="81" customFormat="false" ht="12.75" hidden="false" customHeight="true" outlineLevel="0" collapsed="false">
      <c r="A81" s="138" t="s">
        <v>1070</v>
      </c>
      <c r="B81" s="83" t="n">
        <v>5992.05886064189</v>
      </c>
      <c r="C81" s="566" t="n">
        <f aca="false">SUM(D81:J81)</f>
        <v>12157.0973551344</v>
      </c>
      <c r="D81" s="691" t="n">
        <v>6669.73942007076</v>
      </c>
      <c r="E81" s="691" t="n">
        <v>0</v>
      </c>
      <c r="F81" s="87" t="n">
        <v>444.823730725235</v>
      </c>
      <c r="G81" s="566" t="n">
        <v>0</v>
      </c>
      <c r="H81" s="567" t="n">
        <v>0</v>
      </c>
      <c r="I81" s="566" t="n">
        <v>253.472881884554</v>
      </c>
      <c r="J81" s="692" t="n">
        <v>4789.06132245382</v>
      </c>
      <c r="K81" s="41" t="n">
        <v>808.305339600183</v>
      </c>
    </row>
    <row r="82" customFormat="false" ht="12.75" hidden="false" customHeight="true" outlineLevel="0" collapsed="false">
      <c r="A82" s="138" t="s">
        <v>1071</v>
      </c>
      <c r="B82" s="83" t="n">
        <v>4902.8118386465</v>
      </c>
      <c r="C82" s="566" t="n">
        <f aca="false">SUM(D82:J82)</f>
        <v>12816.9584229922</v>
      </c>
      <c r="D82" s="691" t="n">
        <v>6166.36654358866</v>
      </c>
      <c r="E82" s="691" t="n">
        <v>0</v>
      </c>
      <c r="F82" s="87" t="n">
        <v>277.696894214286</v>
      </c>
      <c r="G82" s="566" t="n">
        <v>0</v>
      </c>
      <c r="H82" s="567" t="n">
        <v>0</v>
      </c>
      <c r="I82" s="566" t="n">
        <v>134.748008377319</v>
      </c>
      <c r="J82" s="692" t="n">
        <v>6238.14697681196</v>
      </c>
      <c r="K82" s="41" t="n">
        <v>885.325340491798</v>
      </c>
    </row>
    <row r="83" customFormat="false" ht="12.75" hidden="false" customHeight="true" outlineLevel="0" collapsed="false">
      <c r="A83" s="138" t="s">
        <v>262</v>
      </c>
      <c r="B83" s="83" t="n">
        <v>6528.70460410418</v>
      </c>
      <c r="C83" s="566" t="n">
        <f aca="false">SUM(D83:J83)</f>
        <v>14117.1441027035</v>
      </c>
      <c r="D83" s="691" t="n">
        <v>7448.59899946252</v>
      </c>
      <c r="E83" s="691" t="n">
        <v>0</v>
      </c>
      <c r="F83" s="87" t="n">
        <v>342.220392490724</v>
      </c>
      <c r="G83" s="566" t="n">
        <v>0</v>
      </c>
      <c r="H83" s="567" t="n">
        <v>0</v>
      </c>
      <c r="I83" s="566" t="n">
        <v>307.304385600152</v>
      </c>
      <c r="J83" s="692" t="n">
        <v>6019.0203251501</v>
      </c>
      <c r="K83" s="41" t="n">
        <v>1011.25607482245</v>
      </c>
    </row>
    <row r="84" customFormat="false" ht="12.75" hidden="false" customHeight="true" outlineLevel="0" collapsed="false">
      <c r="A84" s="138" t="s">
        <v>1072</v>
      </c>
      <c r="B84" s="83" t="n">
        <v>18377.7362381323</v>
      </c>
      <c r="C84" s="566" t="n">
        <f aca="false">SUM(D84:J84)</f>
        <v>73523.4604798339</v>
      </c>
      <c r="D84" s="691" t="n">
        <v>21568.9238074719</v>
      </c>
      <c r="E84" s="691" t="n">
        <v>137.48738</v>
      </c>
      <c r="F84" s="87" t="n">
        <v>2071.06498618363</v>
      </c>
      <c r="G84" s="566" t="n">
        <v>0</v>
      </c>
      <c r="H84" s="566" t="n">
        <v>7956.47433</v>
      </c>
      <c r="I84" s="566" t="n">
        <v>2256.13839095461</v>
      </c>
      <c r="J84" s="692" t="n">
        <v>39533.3715852238</v>
      </c>
      <c r="K84" s="41" t="n">
        <v>3772.95540477772</v>
      </c>
    </row>
    <row r="85" customFormat="false" ht="12.75" hidden="false" customHeight="true" outlineLevel="0" collapsed="false">
      <c r="A85" s="138" t="s">
        <v>599</v>
      </c>
      <c r="B85" s="83" t="n">
        <v>121892.735229801</v>
      </c>
      <c r="C85" s="566" t="n">
        <f aca="false">SUM(D85:J85)</f>
        <v>400168.939957972</v>
      </c>
      <c r="D85" s="691" t="n">
        <v>154072.201816911</v>
      </c>
      <c r="E85" s="691" t="n">
        <v>1164.42279</v>
      </c>
      <c r="F85" s="87" t="n">
        <v>20223.343874729</v>
      </c>
      <c r="G85" s="566" t="n">
        <v>0</v>
      </c>
      <c r="H85" s="566" t="n">
        <v>27038.59094</v>
      </c>
      <c r="I85" s="566" t="n">
        <v>6333.51126358696</v>
      </c>
      <c r="J85" s="692" t="n">
        <v>191336.869272744</v>
      </c>
      <c r="K85" s="41" t="n">
        <v>22252.6349125371</v>
      </c>
    </row>
    <row r="86" customFormat="false" ht="12.75" hidden="false" customHeight="true" outlineLevel="0" collapsed="false">
      <c r="A86" s="138" t="s">
        <v>1073</v>
      </c>
      <c r="B86" s="83" t="n">
        <v>2890.51325100611</v>
      </c>
      <c r="C86" s="566" t="n">
        <f aca="false">SUM(D86:J86)</f>
        <v>7739.35745246154</v>
      </c>
      <c r="D86" s="691" t="n">
        <v>4388.32990867053</v>
      </c>
      <c r="E86" s="691" t="n">
        <v>0</v>
      </c>
      <c r="F86" s="87" t="n">
        <v>228.264260442868</v>
      </c>
      <c r="G86" s="566" t="n">
        <v>0</v>
      </c>
      <c r="H86" s="567"/>
      <c r="I86" s="566" t="n">
        <v>71.4374943103219</v>
      </c>
      <c r="J86" s="692" t="n">
        <v>3051.32578903781</v>
      </c>
      <c r="K86" s="41" t="n">
        <v>609.154252786222</v>
      </c>
    </row>
    <row r="87" customFormat="false" ht="12.75" hidden="false" customHeight="true" outlineLevel="0" collapsed="false">
      <c r="A87" s="693"/>
      <c r="B87" s="694"/>
      <c r="C87" s="566"/>
      <c r="D87" s="566"/>
      <c r="E87" s="566"/>
      <c r="F87" s="566"/>
      <c r="G87" s="566"/>
      <c r="H87" s="566"/>
      <c r="I87" s="566"/>
      <c r="J87" s="140"/>
      <c r="K87" s="695"/>
    </row>
    <row r="88" customFormat="false" ht="12.75" hidden="false" customHeight="true" outlineLevel="0" collapsed="false">
      <c r="A88" s="696" t="s">
        <v>1074</v>
      </c>
      <c r="B88" s="697" t="n">
        <f aca="false">SUM(B4:B86)</f>
        <v>742220.55815102</v>
      </c>
      <c r="C88" s="113" t="n">
        <f aca="false">SUM(D88:J88)</f>
        <v>1887206.44412373</v>
      </c>
      <c r="D88" s="698" t="n">
        <f aca="false">SUM(D4:D86)</f>
        <v>918187.169203466</v>
      </c>
      <c r="E88" s="698" t="n">
        <v>3913.79731</v>
      </c>
      <c r="F88" s="698" t="n">
        <v>63418.161067202</v>
      </c>
      <c r="G88" s="698" t="n">
        <v>0</v>
      </c>
      <c r="H88" s="698" t="n">
        <v>43899.69136</v>
      </c>
      <c r="I88" s="699" t="n">
        <f aca="false">SUM(I4:I86)</f>
        <v>42209.9705920228</v>
      </c>
      <c r="J88" s="700" t="n">
        <f aca="false">SUM(J4:J86)</f>
        <v>815577.654591043</v>
      </c>
      <c r="K88" s="701" t="n">
        <f aca="false">SUM(K4:K86)</f>
        <v>127092.182855529</v>
      </c>
    </row>
    <row r="89" customFormat="false" ht="12.75" hidden="false" customHeight="true" outlineLevel="0" collapsed="false">
      <c r="A89" s="693"/>
      <c r="B89" s="694"/>
      <c r="C89" s="566"/>
      <c r="D89" s="702"/>
      <c r="E89" s="702"/>
      <c r="F89" s="702"/>
      <c r="G89" s="702"/>
      <c r="H89" s="702"/>
      <c r="I89" s="702"/>
      <c r="J89" s="692"/>
      <c r="K89" s="695"/>
    </row>
    <row r="90" customFormat="false" ht="12.75" hidden="false" customHeight="true" outlineLevel="0" collapsed="false">
      <c r="A90" s="693"/>
      <c r="B90" s="694"/>
      <c r="C90" s="566"/>
      <c r="D90" s="702"/>
      <c r="E90" s="702"/>
      <c r="F90" s="702"/>
      <c r="G90" s="702"/>
      <c r="H90" s="702"/>
      <c r="I90" s="702"/>
      <c r="J90" s="692"/>
      <c r="K90" s="695"/>
    </row>
    <row r="91" customFormat="false" ht="12.75" hidden="false" customHeight="true" outlineLevel="0" collapsed="false">
      <c r="A91" s="342" t="s">
        <v>148</v>
      </c>
      <c r="B91" s="104" t="n">
        <v>72804.249783605</v>
      </c>
      <c r="C91" s="627" t="n">
        <f aca="false">SUM(D91:J91)</f>
        <v>235937.393917497</v>
      </c>
      <c r="D91" s="627" t="n">
        <v>123461.021336903</v>
      </c>
      <c r="E91" s="627" t="n">
        <v>1088.95771</v>
      </c>
      <c r="F91" s="627" t="n">
        <v>4697.16917397967</v>
      </c>
      <c r="G91" s="627" t="n">
        <v>0</v>
      </c>
      <c r="H91" s="627" t="n">
        <v>1706.27489</v>
      </c>
      <c r="I91" s="627" t="n">
        <v>3719.17975292039</v>
      </c>
      <c r="J91" s="703" t="n">
        <v>101264.791053693</v>
      </c>
      <c r="K91" s="24" t="n">
        <v>18657.7245931386</v>
      </c>
    </row>
    <row r="92" customFormat="false" ht="12.75" hidden="false" customHeight="true" outlineLevel="0" collapsed="false">
      <c r="A92" s="271" t="s">
        <v>149</v>
      </c>
      <c r="B92" s="83" t="n">
        <v>56080.6191074833</v>
      </c>
      <c r="C92" s="566" t="n">
        <f aca="false">SUM(D92:J92)</f>
        <v>107616.053382918</v>
      </c>
      <c r="D92" s="566" t="n">
        <v>62609.0044167351</v>
      </c>
      <c r="E92" s="566" t="n">
        <v>0</v>
      </c>
      <c r="F92" s="566" t="n">
        <v>3439.49663900259</v>
      </c>
      <c r="G92" s="566" t="n">
        <v>0</v>
      </c>
      <c r="H92" s="702" t="n">
        <v>0</v>
      </c>
      <c r="I92" s="566" t="n">
        <v>2233.21600386913</v>
      </c>
      <c r="J92" s="692" t="n">
        <v>39334.3363233112</v>
      </c>
      <c r="K92" s="41" t="n">
        <v>9210.33228186459</v>
      </c>
    </row>
    <row r="93" customFormat="false" ht="12.75" hidden="false" customHeight="true" outlineLevel="0" collapsed="false">
      <c r="A93" s="271" t="s">
        <v>150</v>
      </c>
      <c r="B93" s="83" t="n">
        <v>45405.112694045</v>
      </c>
      <c r="C93" s="566" t="n">
        <f aca="false">SUM(D93:J93)</f>
        <v>108083.156589159</v>
      </c>
      <c r="D93" s="566" t="n">
        <v>57092.8816722599</v>
      </c>
      <c r="E93" s="566" t="n">
        <v>0</v>
      </c>
      <c r="F93" s="566" t="n">
        <v>4026.93404267726</v>
      </c>
      <c r="G93" s="566" t="n">
        <v>0</v>
      </c>
      <c r="H93" s="702" t="n">
        <v>0</v>
      </c>
      <c r="I93" s="566" t="n">
        <v>2983.85679147652</v>
      </c>
      <c r="J93" s="692" t="n">
        <v>43979.4840827453</v>
      </c>
      <c r="K93" s="41" t="n">
        <v>7995.02453615809</v>
      </c>
    </row>
    <row r="94" customFormat="false" ht="12.75" hidden="false" customHeight="true" outlineLevel="0" collapsed="false">
      <c r="A94" s="271" t="s">
        <v>151</v>
      </c>
      <c r="B94" s="83" t="n">
        <v>58649.8479583162</v>
      </c>
      <c r="C94" s="566" t="n">
        <f aca="false">SUM(D94:J94)</f>
        <v>142516.824833153</v>
      </c>
      <c r="D94" s="566" t="n">
        <v>74843.7879439451</v>
      </c>
      <c r="E94" s="566" t="n">
        <v>0</v>
      </c>
      <c r="F94" s="566" t="n">
        <v>4222.60220697627</v>
      </c>
      <c r="G94" s="566" t="n">
        <v>0</v>
      </c>
      <c r="H94" s="702" t="n">
        <v>946.16985</v>
      </c>
      <c r="I94" s="566" t="n">
        <v>2823.34059765414</v>
      </c>
      <c r="J94" s="692" t="n">
        <v>59680.924234577</v>
      </c>
      <c r="K94" s="41" t="n">
        <v>10356.6225506544</v>
      </c>
    </row>
    <row r="95" customFormat="false" ht="12.75" hidden="false" customHeight="true" outlineLevel="0" collapsed="false">
      <c r="A95" s="271" t="s">
        <v>152</v>
      </c>
      <c r="B95" s="83" t="n">
        <v>51209.125326248</v>
      </c>
      <c r="C95" s="566" t="n">
        <f aca="false">SUM(D95:J95)</f>
        <v>118186.614263261</v>
      </c>
      <c r="D95" s="566" t="n">
        <v>61580.5758774585</v>
      </c>
      <c r="E95" s="566" t="n">
        <v>0</v>
      </c>
      <c r="F95" s="566" t="n">
        <v>3782.97137009461</v>
      </c>
      <c r="G95" s="566" t="n">
        <v>0</v>
      </c>
      <c r="H95" s="702" t="n">
        <v>0</v>
      </c>
      <c r="I95" s="566" t="n">
        <v>1930.96831644683</v>
      </c>
      <c r="J95" s="692" t="n">
        <v>50892.0986992609</v>
      </c>
      <c r="K95" s="41" t="n">
        <v>8752.21627566411</v>
      </c>
    </row>
    <row r="96" customFormat="false" ht="12.75" hidden="false" customHeight="true" outlineLevel="0" collapsed="false">
      <c r="A96" s="271" t="s">
        <v>153</v>
      </c>
      <c r="B96" s="83" t="n">
        <v>51286.5459204812</v>
      </c>
      <c r="C96" s="566" t="n">
        <f aca="false">SUM(D96:J96)</f>
        <v>118030.780825193</v>
      </c>
      <c r="D96" s="566" t="n">
        <v>54822.4091925399</v>
      </c>
      <c r="E96" s="566" t="n">
        <v>0</v>
      </c>
      <c r="F96" s="566" t="n">
        <v>3525.87806077116</v>
      </c>
      <c r="G96" s="566" t="n">
        <v>0</v>
      </c>
      <c r="H96" s="566" t="n">
        <v>0</v>
      </c>
      <c r="I96" s="566" t="n">
        <v>2887.16289552633</v>
      </c>
      <c r="J96" s="692" t="n">
        <v>56795.3306763552</v>
      </c>
      <c r="K96" s="41" t="n">
        <v>9409.38268630541</v>
      </c>
    </row>
    <row r="97" customFormat="false" ht="12.75" hidden="false" customHeight="true" outlineLevel="0" collapsed="false">
      <c r="A97" s="271" t="s">
        <v>154</v>
      </c>
      <c r="B97" s="83" t="n">
        <v>55535.0835390789</v>
      </c>
      <c r="C97" s="566" t="n">
        <f aca="false">SUM(D97:J97)</f>
        <v>177113.714907708</v>
      </c>
      <c r="D97" s="566" t="n">
        <v>76130.1151081414</v>
      </c>
      <c r="E97" s="566" t="n">
        <v>1507.16071</v>
      </c>
      <c r="F97" s="566" t="n">
        <v>3374.77300201536</v>
      </c>
      <c r="G97" s="566" t="n">
        <v>0</v>
      </c>
      <c r="H97" s="702" t="n">
        <v>4223.53748</v>
      </c>
      <c r="I97" s="566" t="n">
        <v>3137.79311980639</v>
      </c>
      <c r="J97" s="692" t="n">
        <v>88740.3354877447</v>
      </c>
      <c r="K97" s="41" t="n">
        <v>10989.7828823682</v>
      </c>
    </row>
    <row r="98" customFormat="false" ht="12.75" hidden="false" customHeight="true" outlineLevel="0" collapsed="false">
      <c r="A98" s="271" t="s">
        <v>208</v>
      </c>
      <c r="B98" s="83" t="n">
        <v>45465.6851506339</v>
      </c>
      <c r="C98" s="566" t="n">
        <f aca="false">SUM(D98:J98)</f>
        <v>88489.6829771574</v>
      </c>
      <c r="D98" s="566" t="n">
        <v>47412.3987712009</v>
      </c>
      <c r="E98" s="566" t="n">
        <v>3.44936</v>
      </c>
      <c r="F98" s="566" t="n">
        <v>3832.63948045066</v>
      </c>
      <c r="G98" s="566" t="n">
        <v>0</v>
      </c>
      <c r="H98" s="702" t="n">
        <v>2028.64387</v>
      </c>
      <c r="I98" s="566" t="n">
        <v>2699.34057836237</v>
      </c>
      <c r="J98" s="692" t="n">
        <v>32513.2109171435</v>
      </c>
      <c r="K98" s="41" t="n">
        <v>5171.30950230668</v>
      </c>
    </row>
    <row r="99" customFormat="false" ht="12.75" hidden="false" customHeight="true" outlineLevel="0" collapsed="false">
      <c r="A99" s="271" t="s">
        <v>325</v>
      </c>
      <c r="B99" s="83" t="n">
        <v>42263.9054435975</v>
      </c>
      <c r="C99" s="566" t="n">
        <f aca="false">SUM(D99:J99)</f>
        <v>72685.5975476438</v>
      </c>
      <c r="D99" s="566" t="n">
        <v>43864.5651964119</v>
      </c>
      <c r="E99" s="566" t="n">
        <v>0</v>
      </c>
      <c r="F99" s="566" t="n">
        <v>1829.77370606847</v>
      </c>
      <c r="G99" s="566" t="n">
        <v>0</v>
      </c>
      <c r="H99" s="702" t="n">
        <v>0</v>
      </c>
      <c r="I99" s="566" t="n">
        <v>4362.26566855253</v>
      </c>
      <c r="J99" s="692" t="n">
        <v>22628.9929766109</v>
      </c>
      <c r="K99" s="41" t="n">
        <v>4545.15094361345</v>
      </c>
    </row>
    <row r="100" customFormat="false" ht="12.75" hidden="false" customHeight="true" outlineLevel="0" collapsed="false">
      <c r="A100" s="271" t="s">
        <v>326</v>
      </c>
      <c r="B100" s="83" t="n">
        <v>51557.5725290513</v>
      </c>
      <c r="C100" s="566" t="n">
        <f aca="false">SUM(D100:J100)</f>
        <v>101026.162251684</v>
      </c>
      <c r="D100" s="566" t="n">
        <v>60925.8167774786</v>
      </c>
      <c r="E100" s="566" t="n">
        <v>0</v>
      </c>
      <c r="F100" s="566" t="n">
        <v>3687.48194851912</v>
      </c>
      <c r="G100" s="566" t="n">
        <v>0</v>
      </c>
      <c r="H100" s="702" t="n">
        <v>0</v>
      </c>
      <c r="I100" s="566" t="n">
        <v>2678.64036750828</v>
      </c>
      <c r="J100" s="692" t="n">
        <v>33734.2231581783</v>
      </c>
      <c r="K100" s="41" t="n">
        <v>7422.87965505182</v>
      </c>
    </row>
    <row r="101" customFormat="false" ht="12.75" hidden="false" customHeight="true" outlineLevel="0" collapsed="false">
      <c r="A101" s="271" t="s">
        <v>327</v>
      </c>
      <c r="B101" s="83" t="n">
        <v>43110.9364205303</v>
      </c>
      <c r="C101" s="566" t="n">
        <f aca="false">SUM(D101:J101)</f>
        <v>90125.6706126793</v>
      </c>
      <c r="D101" s="566" t="n">
        <v>45556.0781364638</v>
      </c>
      <c r="E101" s="566" t="n">
        <v>135.19193</v>
      </c>
      <c r="F101" s="566" t="n">
        <v>3737.36416006028</v>
      </c>
      <c r="G101" s="566" t="n">
        <v>0</v>
      </c>
      <c r="H101" s="702" t="n">
        <v>0</v>
      </c>
      <c r="I101" s="566" t="n">
        <v>3359.1876801863</v>
      </c>
      <c r="J101" s="692" t="n">
        <v>37337.8487059689</v>
      </c>
      <c r="K101" s="41" t="n">
        <v>5337.35154822214</v>
      </c>
    </row>
    <row r="102" customFormat="false" ht="12.75" hidden="false" customHeight="true" outlineLevel="0" collapsed="false">
      <c r="A102" s="271" t="s">
        <v>328</v>
      </c>
      <c r="B102" s="83" t="n">
        <v>52760.0976235441</v>
      </c>
      <c r="C102" s="566" t="n">
        <f aca="false">SUM(D102:J102)</f>
        <v>110240.461060099</v>
      </c>
      <c r="D102" s="566" t="n">
        <v>59829.8295118883</v>
      </c>
      <c r="E102" s="566" t="n">
        <v>477.3666</v>
      </c>
      <c r="F102" s="566" t="n">
        <v>3163.32643920275</v>
      </c>
      <c r="G102" s="566" t="n">
        <v>0</v>
      </c>
      <c r="H102" s="702" t="n">
        <v>0</v>
      </c>
      <c r="I102" s="566" t="n">
        <v>3206.63356503682</v>
      </c>
      <c r="J102" s="692" t="n">
        <v>43563.3049439711</v>
      </c>
      <c r="K102" s="41" t="n">
        <v>6326.60205069435</v>
      </c>
    </row>
    <row r="103" customFormat="false" ht="12.75" hidden="false" customHeight="true" outlineLevel="0" collapsed="false">
      <c r="A103" s="271" t="s">
        <v>329</v>
      </c>
      <c r="B103" s="83" t="n">
        <v>35156.1944811172</v>
      </c>
      <c r="C103" s="566" t="n">
        <f aca="false">SUM(D103:J103)</f>
        <v>137307.363902539</v>
      </c>
      <c r="D103" s="566" t="n">
        <v>53527.4865680868</v>
      </c>
      <c r="E103" s="566" t="n">
        <v>38.65037</v>
      </c>
      <c r="F103" s="566" t="n">
        <v>2202.1487830794</v>
      </c>
      <c r="G103" s="566" t="n">
        <v>0</v>
      </c>
      <c r="H103" s="702" t="n">
        <v>0</v>
      </c>
      <c r="I103" s="566" t="n">
        <v>1492.28147221866</v>
      </c>
      <c r="J103" s="692" t="n">
        <v>80046.7967091541</v>
      </c>
      <c r="K103" s="41" t="n">
        <v>8624.18385471726</v>
      </c>
    </row>
    <row r="104" customFormat="false" ht="12.75" hidden="false" customHeight="true" outlineLevel="0" collapsed="false">
      <c r="A104" s="271" t="s">
        <v>330</v>
      </c>
      <c r="B104" s="83" t="n">
        <v>37325.0997760913</v>
      </c>
      <c r="C104" s="566" t="n">
        <f aca="false">SUM(D104:J104)</f>
        <v>110084.217900457</v>
      </c>
      <c r="D104" s="566" t="n">
        <v>47484.1378461059</v>
      </c>
      <c r="E104" s="566" t="n">
        <v>137.436</v>
      </c>
      <c r="F104" s="566" t="n">
        <v>2261.45708472998</v>
      </c>
      <c r="G104" s="566" t="n">
        <v>0</v>
      </c>
      <c r="H104" s="702" t="n">
        <v>0</v>
      </c>
      <c r="I104" s="566" t="n">
        <v>1526.06846044052</v>
      </c>
      <c r="J104" s="692" t="n">
        <v>58675.1185091809</v>
      </c>
      <c r="K104" s="41" t="n">
        <v>7190.82089208564</v>
      </c>
    </row>
    <row r="105" customFormat="false" ht="12.75" hidden="false" customHeight="true" outlineLevel="0" collapsed="false">
      <c r="A105" s="271" t="s">
        <v>331</v>
      </c>
      <c r="B105" s="83" t="n">
        <v>43610.4823971974</v>
      </c>
      <c r="C105" s="566" t="n">
        <f aca="false">SUM(D105:J105)</f>
        <v>169501.164339316</v>
      </c>
      <c r="D105" s="566" t="n">
        <v>48743.3904160455</v>
      </c>
      <c r="E105" s="566" t="n">
        <v>525.58463</v>
      </c>
      <c r="F105" s="566" t="n">
        <v>15634.4459569835</v>
      </c>
      <c r="G105" s="566" t="n">
        <v>0</v>
      </c>
      <c r="H105" s="566" t="n">
        <v>34995.06527</v>
      </c>
      <c r="I105" s="566" t="n">
        <v>3174.10599558841</v>
      </c>
      <c r="J105" s="692" t="n">
        <v>66428.572070699</v>
      </c>
      <c r="K105" s="41" t="n">
        <v>7102.79860268467</v>
      </c>
    </row>
    <row r="106" customFormat="false" ht="12.75" hidden="false" customHeight="true" outlineLevel="0" collapsed="false">
      <c r="A106" s="704"/>
      <c r="B106" s="705"/>
      <c r="C106" s="566"/>
      <c r="D106" s="566"/>
      <c r="E106" s="566"/>
      <c r="F106" s="566"/>
      <c r="G106" s="566"/>
      <c r="H106" s="566"/>
      <c r="I106" s="566"/>
      <c r="J106" s="140"/>
      <c r="K106" s="695"/>
    </row>
    <row r="107" customFormat="false" ht="12.75" hidden="false" customHeight="true" outlineLevel="0" collapsed="false">
      <c r="A107" s="696" t="s">
        <v>1074</v>
      </c>
      <c r="B107" s="706" t="n">
        <f aca="false">SUM(B91:B105)</f>
        <v>742220.55815102</v>
      </c>
      <c r="C107" s="113" t="n">
        <f aca="false">SUM(D107:J107)</f>
        <v>1886944.85931046</v>
      </c>
      <c r="D107" s="698" t="n">
        <v>917883.498771665</v>
      </c>
      <c r="E107" s="698" t="n">
        <v>3913.79731</v>
      </c>
      <c r="F107" s="698" t="n">
        <v>63418.4620546111</v>
      </c>
      <c r="G107" s="698" t="n">
        <v>0</v>
      </c>
      <c r="H107" s="698" t="n">
        <v>43899.69136</v>
      </c>
      <c r="I107" s="699" t="n">
        <f aca="false">SUM(I91:I105)</f>
        <v>42214.0412655936</v>
      </c>
      <c r="J107" s="700" t="n">
        <f aca="false">SUM(J91:J105)</f>
        <v>815615.368548594</v>
      </c>
      <c r="K107" s="701" t="n">
        <f aca="false">SUM(K91:K105)</f>
        <v>127092.182855529</v>
      </c>
    </row>
    <row r="108" customFormat="false" ht="12.75" hidden="false" customHeight="true" outlineLevel="0" collapsed="false">
      <c r="A108" s="233"/>
      <c r="B108" s="707"/>
      <c r="C108" s="708"/>
      <c r="D108" s="708"/>
      <c r="E108" s="708"/>
      <c r="F108" s="708"/>
      <c r="G108" s="708"/>
      <c r="H108" s="708"/>
      <c r="I108" s="708"/>
      <c r="J108" s="709"/>
      <c r="K108" s="710"/>
    </row>
    <row r="109" customFormat="false" ht="12.75" hidden="false" customHeight="true" outlineLevel="0" collapsed="false">
      <c r="A109" s="122"/>
      <c r="B109" s="123"/>
      <c r="C109" s="124"/>
      <c r="D109" s="124"/>
      <c r="E109" s="124"/>
      <c r="F109" s="124"/>
      <c r="G109" s="124"/>
      <c r="H109" s="124"/>
      <c r="I109" s="124"/>
      <c r="J109" s="124"/>
      <c r="K109" s="125"/>
    </row>
    <row r="110" customFormat="false" ht="12" hidden="false" customHeight="false" outlineLevel="0" collapsed="false">
      <c r="A110" s="126" t="s">
        <v>66</v>
      </c>
      <c r="B110" s="127"/>
      <c r="C110" s="128"/>
      <c r="D110" s="128"/>
      <c r="E110" s="128"/>
      <c r="F110" s="128"/>
      <c r="G110" s="128"/>
      <c r="H110" s="128"/>
      <c r="I110" s="128"/>
      <c r="J110" s="128"/>
      <c r="K110" s="129"/>
    </row>
    <row r="111" customFormat="false" ht="12" hidden="false" customHeight="false" outlineLevel="0" collapsed="false">
      <c r="A111" s="130" t="s">
        <v>155</v>
      </c>
      <c r="B111" s="130"/>
      <c r="C111" s="130"/>
      <c r="D111" s="130"/>
      <c r="E111" s="130"/>
      <c r="F111" s="130"/>
      <c r="G111" s="130"/>
      <c r="H111" s="130"/>
      <c r="I111" s="130"/>
      <c r="J111" s="130"/>
      <c r="K111" s="130"/>
    </row>
    <row r="112" customFormat="false" ht="27" hidden="false" customHeight="true" outlineLevel="0" collapsed="false">
      <c r="A112" s="131" t="s">
        <v>156</v>
      </c>
      <c r="B112" s="131"/>
      <c r="C112" s="131"/>
      <c r="D112" s="131"/>
      <c r="E112" s="131"/>
      <c r="F112" s="131"/>
      <c r="G112" s="131"/>
      <c r="H112" s="131"/>
      <c r="I112" s="131"/>
      <c r="J112" s="131"/>
      <c r="K112" s="131"/>
    </row>
    <row r="113" customFormat="false" ht="12" hidden="false" customHeight="false" outlineLevel="0" collapsed="false">
      <c r="A113" s="132" t="s">
        <v>157</v>
      </c>
      <c r="B113" s="132"/>
      <c r="C113" s="132"/>
      <c r="D113" s="132"/>
      <c r="E113" s="132"/>
      <c r="F113" s="132"/>
      <c r="G113" s="132"/>
      <c r="H113" s="132"/>
      <c r="I113" s="132"/>
      <c r="J113" s="132"/>
      <c r="K113" s="132"/>
    </row>
    <row r="114" customFormat="false" ht="12" hidden="false" customHeight="true" outlineLevel="0" collapsed="false">
      <c r="A114" s="133" t="s">
        <v>71</v>
      </c>
      <c r="B114" s="133"/>
      <c r="C114" s="133"/>
      <c r="D114" s="133"/>
      <c r="E114" s="133"/>
      <c r="F114" s="133"/>
      <c r="G114" s="133"/>
      <c r="H114" s="133"/>
      <c r="I114" s="133"/>
      <c r="J114" s="133"/>
      <c r="K114" s="133"/>
    </row>
    <row r="115" customFormat="false" ht="27" hidden="false" customHeight="true" outlineLevel="0" collapsed="false">
      <c r="A115" s="133" t="s">
        <v>158</v>
      </c>
      <c r="B115" s="133"/>
      <c r="C115" s="133"/>
      <c r="D115" s="133"/>
      <c r="E115" s="133"/>
      <c r="F115" s="133"/>
      <c r="G115" s="133"/>
      <c r="H115" s="133"/>
      <c r="I115" s="133"/>
      <c r="J115" s="133"/>
      <c r="K115" s="133"/>
      <c r="L115" s="73"/>
      <c r="M115" s="73"/>
      <c r="N115" s="73"/>
      <c r="O115" s="73"/>
      <c r="P115" s="73"/>
      <c r="Q115" s="73"/>
      <c r="R115" s="73"/>
    </row>
    <row r="116" customFormat="false" ht="36.95" hidden="false" customHeight="true" outlineLevel="0" collapsed="false">
      <c r="A116" s="72" t="s">
        <v>159</v>
      </c>
      <c r="B116" s="72"/>
      <c r="C116" s="72"/>
      <c r="D116" s="72"/>
      <c r="E116" s="72"/>
      <c r="F116" s="72"/>
      <c r="G116" s="72"/>
      <c r="H116" s="72"/>
      <c r="I116" s="72"/>
      <c r="J116" s="72"/>
      <c r="K116" s="72"/>
    </row>
    <row r="117" customFormat="false" ht="26.1" hidden="false" customHeight="true" outlineLevel="0" collapsed="false">
      <c r="A117" s="133" t="s">
        <v>160</v>
      </c>
      <c r="B117" s="133"/>
      <c r="C117" s="133"/>
      <c r="D117" s="133"/>
      <c r="E117" s="133"/>
      <c r="F117" s="133"/>
      <c r="G117" s="133"/>
      <c r="H117" s="133"/>
      <c r="I117" s="133"/>
      <c r="J117" s="133"/>
      <c r="K117" s="133"/>
    </row>
    <row r="118" customFormat="false" ht="26.1" hidden="false" customHeight="true" outlineLevel="0" collapsed="false">
      <c r="A118" s="134" t="s">
        <v>161</v>
      </c>
      <c r="B118" s="134"/>
      <c r="C118" s="134"/>
      <c r="D118" s="134"/>
      <c r="E118" s="134"/>
      <c r="F118" s="134"/>
      <c r="G118" s="134"/>
      <c r="H118" s="134"/>
      <c r="I118" s="134"/>
      <c r="J118" s="134"/>
      <c r="K118" s="134"/>
    </row>
  </sheetData>
  <mergeCells count="10">
    <mergeCell ref="A1:K1"/>
    <mergeCell ref="A2:K2"/>
    <mergeCell ref="A111:K111"/>
    <mergeCell ref="A112:K112"/>
    <mergeCell ref="A113:K113"/>
    <mergeCell ref="A114:K114"/>
    <mergeCell ref="A115:K115"/>
    <mergeCell ref="A116:K116"/>
    <mergeCell ref="A117:K117"/>
    <mergeCell ref="A118:K118"/>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R1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44" activeCellId="0" sqref="A144"/>
    </sheetView>
  </sheetViews>
  <sheetFormatPr defaultRowHeight="12"/>
  <cols>
    <col collapsed="false" hidden="false" max="1" min="1" style="1" width="19.1224489795918"/>
    <col collapsed="false" hidden="false" max="2" min="2" style="1" width="10.2755102040816"/>
    <col collapsed="false" hidden="false" max="3" min="3" style="1" width="10.9897959183673"/>
    <col collapsed="false" hidden="false" max="4" min="4" style="1" width="13.2755102040816"/>
    <col collapsed="false" hidden="false" max="6" min="5"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1075</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1076</v>
      </c>
      <c r="B4" s="83" t="n">
        <v>2387.65244478235</v>
      </c>
      <c r="C4" s="7" t="n">
        <f aca="false">SUM(D4:J4)</f>
        <v>8204.37061714016</v>
      </c>
      <c r="D4" s="711" t="n">
        <v>3752.48483468178</v>
      </c>
      <c r="E4" s="712" t="n">
        <v>0</v>
      </c>
      <c r="F4" s="87" t="n">
        <v>73.8107391724602</v>
      </c>
      <c r="G4" s="713" t="n">
        <v>0</v>
      </c>
      <c r="H4" s="712" t="n">
        <v>0</v>
      </c>
      <c r="I4" s="105" t="n">
        <v>107.263558554913</v>
      </c>
      <c r="J4" s="714" t="n">
        <v>4270.81148473101</v>
      </c>
      <c r="K4" s="41" t="n">
        <v>845.214028906991</v>
      </c>
    </row>
    <row r="5" customFormat="false" ht="12.75" hidden="false" customHeight="true" outlineLevel="0" collapsed="false">
      <c r="A5" s="138" t="s">
        <v>1077</v>
      </c>
      <c r="B5" s="83" t="n">
        <v>26508.6921698901</v>
      </c>
      <c r="C5" s="7" t="n">
        <f aca="false">SUM(D5:J5)</f>
        <v>73617.8482221076</v>
      </c>
      <c r="D5" s="715" t="n">
        <v>35004.9157578828</v>
      </c>
      <c r="E5" s="715" t="n">
        <v>0</v>
      </c>
      <c r="F5" s="87" t="n">
        <v>2157.03128398001</v>
      </c>
      <c r="G5" s="42" t="n">
        <v>0</v>
      </c>
      <c r="H5" s="711" t="n">
        <v>0</v>
      </c>
      <c r="I5" s="7" t="n">
        <v>1141.26334973477</v>
      </c>
      <c r="J5" s="716" t="n">
        <v>35314.6378305101</v>
      </c>
      <c r="K5" s="41" t="n">
        <v>5284.33812392383</v>
      </c>
    </row>
    <row r="6" customFormat="false" ht="12.75" hidden="false" customHeight="true" outlineLevel="0" collapsed="false">
      <c r="A6" s="138" t="s">
        <v>1078</v>
      </c>
      <c r="B6" s="83" t="n">
        <v>3223.01227871929</v>
      </c>
      <c r="C6" s="7" t="n">
        <f aca="false">SUM(D6:J6)</f>
        <v>13956.0890385037</v>
      </c>
      <c r="D6" s="715" t="n">
        <v>7257.9730962444</v>
      </c>
      <c r="E6" s="715" t="n">
        <v>0</v>
      </c>
      <c r="F6" s="87" t="n">
        <v>177.401917971423</v>
      </c>
      <c r="G6" s="42" t="n">
        <v>0</v>
      </c>
      <c r="H6" s="711" t="n">
        <v>0</v>
      </c>
      <c r="I6" s="7" t="n">
        <v>212.275115425934</v>
      </c>
      <c r="J6" s="716" t="n">
        <v>6308.43890886196</v>
      </c>
      <c r="K6" s="41" t="n">
        <v>1064.26949912076</v>
      </c>
    </row>
    <row r="7" customFormat="false" ht="12.75" hidden="false" customHeight="true" outlineLevel="0" collapsed="false">
      <c r="A7" s="138" t="s">
        <v>1079</v>
      </c>
      <c r="B7" s="83" t="n">
        <v>3621.564133899</v>
      </c>
      <c r="C7" s="7" t="n">
        <f aca="false">SUM(D7:J7)</f>
        <v>15823.9286938027</v>
      </c>
      <c r="D7" s="715" t="n">
        <v>8539.54413040318</v>
      </c>
      <c r="E7" s="715" t="n">
        <v>0</v>
      </c>
      <c r="F7" s="87" t="n">
        <v>440.158507330258</v>
      </c>
      <c r="G7" s="42" t="n">
        <v>0</v>
      </c>
      <c r="H7" s="711" t="n">
        <v>0</v>
      </c>
      <c r="I7" s="7" t="n">
        <v>203.367581718154</v>
      </c>
      <c r="J7" s="716" t="n">
        <v>6640.85847435108</v>
      </c>
      <c r="K7" s="41" t="n">
        <v>1032.26139388404</v>
      </c>
    </row>
    <row r="8" customFormat="false" ht="12.75" hidden="false" customHeight="true" outlineLevel="0" collapsed="false">
      <c r="A8" s="138" t="s">
        <v>212</v>
      </c>
      <c r="B8" s="83" t="n">
        <v>3100.48520641469</v>
      </c>
      <c r="C8" s="7" t="n">
        <f aca="false">SUM(D8:J8)</f>
        <v>17595.0207582253</v>
      </c>
      <c r="D8" s="715" t="n">
        <v>6920.54246142809</v>
      </c>
      <c r="E8" s="715" t="n">
        <v>0</v>
      </c>
      <c r="F8" s="87" t="n">
        <v>380.47217218112</v>
      </c>
      <c r="G8" s="42" t="n">
        <v>0</v>
      </c>
      <c r="H8" s="711" t="n">
        <v>0</v>
      </c>
      <c r="I8" s="7" t="n">
        <v>148.120383602008</v>
      </c>
      <c r="J8" s="716" t="n">
        <v>10145.8857410141</v>
      </c>
      <c r="K8" s="41" t="n">
        <v>1236.3130647681</v>
      </c>
    </row>
    <row r="9" customFormat="false" ht="12.75" hidden="false" customHeight="true" outlineLevel="0" collapsed="false">
      <c r="A9" s="138" t="s">
        <v>1080</v>
      </c>
      <c r="B9" s="83" t="n">
        <v>480.426547656863</v>
      </c>
      <c r="C9" s="7" t="n">
        <f aca="false">SUM(D9:J9)</f>
        <v>1990.56430105471</v>
      </c>
      <c r="D9" s="715" t="n">
        <v>987.268705643453</v>
      </c>
      <c r="E9" s="715" t="n">
        <v>0</v>
      </c>
      <c r="F9" s="87" t="n">
        <v>13.0099335570407</v>
      </c>
      <c r="G9" s="42" t="n">
        <v>0</v>
      </c>
      <c r="H9" s="711" t="n">
        <v>0</v>
      </c>
      <c r="I9" s="7" t="n">
        <v>27.9955365088178</v>
      </c>
      <c r="J9" s="716" t="n">
        <v>962.290125345398</v>
      </c>
      <c r="K9" s="41" t="n">
        <v>197.049897863523</v>
      </c>
    </row>
    <row r="10" customFormat="false" ht="12.75" hidden="false" customHeight="true" outlineLevel="0" collapsed="false">
      <c r="A10" s="138" t="s">
        <v>1081</v>
      </c>
      <c r="B10" s="83" t="n">
        <v>4521.80723151017</v>
      </c>
      <c r="C10" s="7" t="n">
        <f aca="false">SUM(D10:J10)</f>
        <v>12838.4252683928</v>
      </c>
      <c r="D10" s="715" t="n">
        <v>6759.46361930606</v>
      </c>
      <c r="E10" s="715" t="n">
        <v>0</v>
      </c>
      <c r="F10" s="87" t="n">
        <v>829.003312342355</v>
      </c>
      <c r="G10" s="42" t="n">
        <v>0</v>
      </c>
      <c r="H10" s="711" t="n">
        <v>0</v>
      </c>
      <c r="I10" s="7" t="n">
        <v>292.184636826765</v>
      </c>
      <c r="J10" s="716" t="n">
        <v>4957.7736999176</v>
      </c>
      <c r="K10" s="41" t="n">
        <v>897.227199916653</v>
      </c>
    </row>
    <row r="11" customFormat="false" ht="12.75" hidden="false" customHeight="true" outlineLevel="0" collapsed="false">
      <c r="A11" s="138" t="s">
        <v>650</v>
      </c>
      <c r="B11" s="83" t="n">
        <v>2366.49766723751</v>
      </c>
      <c r="C11" s="7" t="n">
        <f aca="false">SUM(D11:J11)</f>
        <v>8463.47998994647</v>
      </c>
      <c r="D11" s="715" t="n">
        <v>4550.38499588305</v>
      </c>
      <c r="E11" s="715" t="n">
        <v>0</v>
      </c>
      <c r="F11" s="87" t="n">
        <v>149.580106248042</v>
      </c>
      <c r="G11" s="42" t="n">
        <v>0</v>
      </c>
      <c r="H11" s="711" t="n">
        <v>0</v>
      </c>
      <c r="I11" s="7" t="n">
        <v>114.713402259339</v>
      </c>
      <c r="J11" s="716" t="n">
        <v>3648.80148555604</v>
      </c>
      <c r="K11" s="41" t="n">
        <v>852.215801927523</v>
      </c>
    </row>
    <row r="12" customFormat="false" ht="12.75" hidden="false" customHeight="true" outlineLevel="0" collapsed="false">
      <c r="A12" s="138" t="s">
        <v>1082</v>
      </c>
      <c r="B12" s="83" t="n">
        <v>3144.23226669403</v>
      </c>
      <c r="C12" s="7" t="n">
        <f aca="false">SUM(D12:J12)</f>
        <v>14565.8998782705</v>
      </c>
      <c r="D12" s="715" t="n">
        <v>9443.53158169232</v>
      </c>
      <c r="E12" s="715" t="n">
        <v>0</v>
      </c>
      <c r="F12" s="87" t="n">
        <v>243.288370950754</v>
      </c>
      <c r="G12" s="42" t="n">
        <v>0</v>
      </c>
      <c r="H12" s="711" t="n">
        <v>0</v>
      </c>
      <c r="I12" s="7" t="n">
        <v>114.282852204631</v>
      </c>
      <c r="J12" s="716" t="n">
        <v>4764.79707342277</v>
      </c>
      <c r="K12" s="41" t="n">
        <v>852.215801927523</v>
      </c>
    </row>
    <row r="13" customFormat="false" ht="12.75" hidden="false" customHeight="true" outlineLevel="0" collapsed="false">
      <c r="A13" s="138" t="s">
        <v>1083</v>
      </c>
      <c r="B13" s="83" t="n">
        <v>4995.58423177542</v>
      </c>
      <c r="C13" s="7" t="n">
        <f aca="false">SUM(D13:J13)</f>
        <v>11013.9662748068</v>
      </c>
      <c r="D13" s="715" t="n">
        <v>5286.62888177269</v>
      </c>
      <c r="E13" s="715" t="n">
        <v>0</v>
      </c>
      <c r="F13" s="87" t="n">
        <v>480.70265518122</v>
      </c>
      <c r="G13" s="42" t="n">
        <v>0</v>
      </c>
      <c r="H13" s="711" t="n">
        <v>0</v>
      </c>
      <c r="I13" s="7" t="n">
        <v>353.746806059066</v>
      </c>
      <c r="J13" s="716" t="n">
        <v>4892.88793179378</v>
      </c>
      <c r="K13" s="41" t="n">
        <v>792.200604608683</v>
      </c>
    </row>
    <row r="14" customFormat="false" ht="12.75" hidden="false" customHeight="true" outlineLevel="0" collapsed="false">
      <c r="A14" s="138" t="s">
        <v>652</v>
      </c>
      <c r="B14" s="83" t="n">
        <v>3474.26168058714</v>
      </c>
      <c r="C14" s="7" t="n">
        <f aca="false">SUM(D14:J14)</f>
        <v>18408.1937928178</v>
      </c>
      <c r="D14" s="715" t="n">
        <v>9381.86478346121</v>
      </c>
      <c r="E14" s="715" t="n">
        <v>0</v>
      </c>
      <c r="F14" s="87" t="n">
        <v>279.613675322337</v>
      </c>
      <c r="G14" s="42" t="n">
        <v>0</v>
      </c>
      <c r="H14" s="711" t="n">
        <v>0</v>
      </c>
      <c r="I14" s="7" t="n">
        <v>175.099804758911</v>
      </c>
      <c r="J14" s="716" t="n">
        <v>8571.61552927529</v>
      </c>
      <c r="K14" s="41" t="n">
        <v>1386.3510580652</v>
      </c>
    </row>
    <row r="15" customFormat="false" ht="12.75" hidden="false" customHeight="true" outlineLevel="0" collapsed="false">
      <c r="A15" s="138" t="s">
        <v>1022</v>
      </c>
      <c r="B15" s="83" t="n">
        <v>1059.01000728506</v>
      </c>
      <c r="C15" s="7" t="n">
        <f aca="false">SUM(D15:J15)</f>
        <v>4757.9172025751</v>
      </c>
      <c r="D15" s="715" t="n">
        <v>1572.57391588593</v>
      </c>
      <c r="E15" s="715" t="n">
        <v>0</v>
      </c>
      <c r="F15" s="87" t="n">
        <v>25.2064307735082</v>
      </c>
      <c r="G15" s="42" t="n">
        <v>0</v>
      </c>
      <c r="H15" s="711" t="n">
        <v>0</v>
      </c>
      <c r="I15" s="7" t="n">
        <v>28.3657767123817</v>
      </c>
      <c r="J15" s="716" t="n">
        <v>3131.77107920329</v>
      </c>
      <c r="K15" s="41" t="n">
        <v>541.137029158204</v>
      </c>
    </row>
    <row r="16" customFormat="false" ht="12.75" hidden="false" customHeight="true" outlineLevel="0" collapsed="false">
      <c r="A16" s="138" t="s">
        <v>1084</v>
      </c>
      <c r="B16" s="83" t="n">
        <v>4143.66147433443</v>
      </c>
      <c r="C16" s="7" t="n">
        <f aca="false">SUM(D16:J16)</f>
        <v>11285.8741870927</v>
      </c>
      <c r="D16" s="715" t="n">
        <v>6224.54261260368</v>
      </c>
      <c r="E16" s="715" t="n">
        <v>0</v>
      </c>
      <c r="F16" s="87" t="n">
        <v>289.329534282451</v>
      </c>
      <c r="G16" s="42" t="n">
        <v>0</v>
      </c>
      <c r="H16" s="711" t="n">
        <v>0</v>
      </c>
      <c r="I16" s="7" t="n">
        <v>215.221706756902</v>
      </c>
      <c r="J16" s="716" t="n">
        <v>4556.78033344964</v>
      </c>
      <c r="K16" s="41" t="n">
        <v>772.195538835737</v>
      </c>
    </row>
    <row r="17" customFormat="false" ht="12.75" hidden="false" customHeight="true" outlineLevel="0" collapsed="false">
      <c r="A17" s="138" t="s">
        <v>93</v>
      </c>
      <c r="B17" s="83" t="n">
        <v>4119.91411502917</v>
      </c>
      <c r="C17" s="7" t="n">
        <f aca="false">SUM(D17:J17)</f>
        <v>19362.212092999</v>
      </c>
      <c r="D17" s="715" t="n">
        <v>7547.9541934354</v>
      </c>
      <c r="E17" s="715" t="n">
        <v>0</v>
      </c>
      <c r="F17" s="87" t="n">
        <v>516.643626819929</v>
      </c>
      <c r="G17" s="42" t="n">
        <v>0</v>
      </c>
      <c r="H17" s="711" t="n">
        <v>0</v>
      </c>
      <c r="I17" s="7" t="n">
        <v>289.156417419003</v>
      </c>
      <c r="J17" s="716" t="n">
        <v>11008.4578553247</v>
      </c>
      <c r="K17" s="41" t="n">
        <v>1508.38195928017</v>
      </c>
    </row>
    <row r="18" customFormat="false" ht="12.75" hidden="false" customHeight="true" outlineLevel="0" collapsed="false">
      <c r="A18" s="138" t="s">
        <v>628</v>
      </c>
      <c r="B18" s="83" t="n">
        <v>871.031756485261</v>
      </c>
      <c r="C18" s="7" t="n">
        <f aca="false">SUM(D18:J18)</f>
        <v>4682.37740700129</v>
      </c>
      <c r="D18" s="715" t="n">
        <v>2130.00834520819</v>
      </c>
      <c r="E18" s="715" t="n">
        <v>0</v>
      </c>
      <c r="F18" s="87" t="n">
        <v>61.6970715682147</v>
      </c>
      <c r="G18" s="42" t="n">
        <v>0</v>
      </c>
      <c r="H18" s="711" t="n">
        <v>0</v>
      </c>
      <c r="I18" s="7" t="n">
        <v>40.7246700719318</v>
      </c>
      <c r="J18" s="716" t="n">
        <v>2449.94732015295</v>
      </c>
      <c r="K18" s="41" t="n">
        <v>370.093716799511</v>
      </c>
    </row>
    <row r="19" customFormat="false" ht="12.75" hidden="false" customHeight="true" outlineLevel="0" collapsed="false">
      <c r="A19" s="138" t="s">
        <v>523</v>
      </c>
      <c r="B19" s="83" t="n">
        <v>575.809102483454</v>
      </c>
      <c r="C19" s="7" t="n">
        <f aca="false">SUM(D19:J19)</f>
        <v>1665.83692564941</v>
      </c>
      <c r="D19" s="715" t="n">
        <v>1122.64305765494</v>
      </c>
      <c r="E19" s="715" t="n">
        <v>0</v>
      </c>
      <c r="F19" s="87" t="n">
        <v>28.0760687942845</v>
      </c>
      <c r="G19" s="42" t="n">
        <v>0</v>
      </c>
      <c r="H19" s="711" t="n">
        <v>0</v>
      </c>
      <c r="I19" s="7" t="n">
        <v>112.540425205238</v>
      </c>
      <c r="J19" s="716" t="n">
        <v>402.577373994945</v>
      </c>
      <c r="K19" s="41" t="n">
        <v>108.027355173911</v>
      </c>
    </row>
    <row r="20" customFormat="false" ht="12.75" hidden="false" customHeight="true" outlineLevel="0" collapsed="false">
      <c r="A20" s="138" t="s">
        <v>1085</v>
      </c>
      <c r="B20" s="83" t="n">
        <v>984.255472036204</v>
      </c>
      <c r="C20" s="7" t="n">
        <f aca="false">SUM(D20:J20)</f>
        <v>3576.2257124355</v>
      </c>
      <c r="D20" s="715" t="n">
        <v>1680.64117427141</v>
      </c>
      <c r="E20" s="715" t="n">
        <v>0</v>
      </c>
      <c r="F20" s="87" t="n">
        <v>46.6525775395274</v>
      </c>
      <c r="G20" s="42" t="n">
        <v>0</v>
      </c>
      <c r="H20" s="711" t="n">
        <v>0</v>
      </c>
      <c r="I20" s="7" t="n">
        <v>151.680897775997</v>
      </c>
      <c r="J20" s="716" t="n">
        <v>1697.25106284856</v>
      </c>
      <c r="K20" s="41" t="n">
        <v>347.087891160623</v>
      </c>
    </row>
    <row r="21" customFormat="false" ht="12.75" hidden="false" customHeight="true" outlineLevel="0" collapsed="false">
      <c r="A21" s="138" t="s">
        <v>1086</v>
      </c>
      <c r="B21" s="83" t="n">
        <v>6173.07802176552</v>
      </c>
      <c r="C21" s="7" t="n">
        <f aca="false">SUM(D21:J21)</f>
        <v>29954.3518467076</v>
      </c>
      <c r="D21" s="715" t="n">
        <v>15635.1164879476</v>
      </c>
      <c r="E21" s="715" t="n">
        <v>0</v>
      </c>
      <c r="F21" s="87" t="n">
        <v>552.108339052225</v>
      </c>
      <c r="G21" s="42" t="n">
        <v>0</v>
      </c>
      <c r="H21" s="711" t="n">
        <v>0</v>
      </c>
      <c r="I21" s="7" t="n">
        <v>432.000505126375</v>
      </c>
      <c r="J21" s="716" t="n">
        <v>13335.1265145814</v>
      </c>
      <c r="K21" s="41" t="n">
        <v>2452.62106376325</v>
      </c>
    </row>
    <row r="22" customFormat="false" ht="12.75" hidden="false" customHeight="true" outlineLevel="0" collapsed="false">
      <c r="A22" s="138" t="s">
        <v>1087</v>
      </c>
      <c r="B22" s="83" t="n">
        <v>29974.2921483703</v>
      </c>
      <c r="C22" s="7" t="n">
        <f aca="false">SUM(D22:J22)</f>
        <v>95915.1481285401</v>
      </c>
      <c r="D22" s="715" t="n">
        <v>46084.1293235429</v>
      </c>
      <c r="E22" s="715" t="n">
        <v>0</v>
      </c>
      <c r="F22" s="87" t="n">
        <v>2886.49135565124</v>
      </c>
      <c r="G22" s="42" t="n">
        <v>0</v>
      </c>
      <c r="H22" s="711" t="n">
        <v>0</v>
      </c>
      <c r="I22" s="7" t="n">
        <v>1925.41153365181</v>
      </c>
      <c r="J22" s="716" t="n">
        <v>45019.1159156942</v>
      </c>
      <c r="K22" s="41" t="n">
        <v>5675.43715978494</v>
      </c>
    </row>
    <row r="23" customFormat="false" ht="12.75" hidden="false" customHeight="true" outlineLevel="0" collapsed="false">
      <c r="A23" s="138" t="s">
        <v>530</v>
      </c>
      <c r="B23" s="83" t="n">
        <v>1492.84446095171</v>
      </c>
      <c r="C23" s="7" t="n">
        <f aca="false">SUM(D23:J23)</f>
        <v>4039.16929221431</v>
      </c>
      <c r="D23" s="715" t="n">
        <v>1890.56487044929</v>
      </c>
      <c r="E23" s="715" t="n">
        <v>0</v>
      </c>
      <c r="F23" s="87" t="n">
        <v>83.5130738265493</v>
      </c>
      <c r="G23" s="42" t="n">
        <v>0</v>
      </c>
      <c r="H23" s="711" t="n">
        <v>0</v>
      </c>
      <c r="I23" s="7" t="n">
        <v>67.3822851527796</v>
      </c>
      <c r="J23" s="716" t="n">
        <v>1997.7090627857</v>
      </c>
      <c r="K23" s="41" t="n">
        <v>246.062309007242</v>
      </c>
    </row>
    <row r="24" customFormat="false" ht="12.75" hidden="false" customHeight="true" outlineLevel="0" collapsed="false">
      <c r="A24" s="138" t="s">
        <v>389</v>
      </c>
      <c r="B24" s="83" t="n">
        <v>3517.91453104757</v>
      </c>
      <c r="C24" s="7" t="n">
        <f aca="false">SUM(D24:J24)</f>
        <v>12319.3003647776</v>
      </c>
      <c r="D24" s="715" t="n">
        <v>6287.01753135845</v>
      </c>
      <c r="E24" s="715" t="n">
        <v>0</v>
      </c>
      <c r="F24" s="87" t="n">
        <v>267.466049445812</v>
      </c>
      <c r="G24" s="42" t="n">
        <v>0</v>
      </c>
      <c r="H24" s="711" t="n">
        <v>0</v>
      </c>
      <c r="I24" s="7" t="n">
        <v>126.46921713396</v>
      </c>
      <c r="J24" s="716" t="n">
        <v>5638.34756683936</v>
      </c>
      <c r="K24" s="41" t="n">
        <v>1236.3130647681</v>
      </c>
    </row>
    <row r="25" customFormat="false" ht="12.75" hidden="false" customHeight="true" outlineLevel="0" collapsed="false">
      <c r="A25" s="138" t="s">
        <v>1088</v>
      </c>
      <c r="B25" s="83" t="n">
        <v>1415.51298704041</v>
      </c>
      <c r="C25" s="7" t="n">
        <f aca="false">SUM(D25:J25)</f>
        <v>4710.58141324549</v>
      </c>
      <c r="D25" s="715" t="n">
        <v>2343.00565600671</v>
      </c>
      <c r="E25" s="715" t="n">
        <v>0</v>
      </c>
      <c r="F25" s="87" t="n">
        <v>124.883688973453</v>
      </c>
      <c r="G25" s="42" t="n">
        <v>0</v>
      </c>
      <c r="H25" s="711" t="n">
        <v>0</v>
      </c>
      <c r="I25" s="7" t="n">
        <v>78.5061733470298</v>
      </c>
      <c r="J25" s="716" t="n">
        <v>2164.1858949183</v>
      </c>
      <c r="K25" s="41" t="n">
        <v>351.088904315212</v>
      </c>
    </row>
    <row r="26" customFormat="false" ht="12.75" hidden="false" customHeight="true" outlineLevel="0" collapsed="false">
      <c r="A26" s="138" t="s">
        <v>1089</v>
      </c>
      <c r="B26" s="83" t="n">
        <v>1680.58469059764</v>
      </c>
      <c r="C26" s="7" t="n">
        <f aca="false">SUM(D26:J26)</f>
        <v>4539.9681603035</v>
      </c>
      <c r="D26" s="715" t="n">
        <v>2550.77807658831</v>
      </c>
      <c r="E26" s="715" t="n">
        <v>0</v>
      </c>
      <c r="F26" s="87" t="n">
        <v>109.083184590046</v>
      </c>
      <c r="G26" s="42" t="n">
        <v>0</v>
      </c>
      <c r="H26" s="711" t="n">
        <v>0</v>
      </c>
      <c r="I26" s="7" t="n">
        <v>113.743498091723</v>
      </c>
      <c r="J26" s="716" t="n">
        <v>1766.36340103342</v>
      </c>
      <c r="K26" s="41" t="n">
        <v>352.089157603859</v>
      </c>
    </row>
    <row r="27" customFormat="false" ht="12.75" hidden="false" customHeight="true" outlineLevel="0" collapsed="false">
      <c r="A27" s="138" t="s">
        <v>1090</v>
      </c>
      <c r="B27" s="83" t="n">
        <v>2854.57539628232</v>
      </c>
      <c r="C27" s="7" t="n">
        <f aca="false">SUM(D27:J27)</f>
        <v>12121.0544830587</v>
      </c>
      <c r="D27" s="715" t="n">
        <v>5830.00187010276</v>
      </c>
      <c r="E27" s="715" t="n">
        <v>0</v>
      </c>
      <c r="F27" s="87" t="n">
        <v>225.308694356743</v>
      </c>
      <c r="G27" s="42" t="n">
        <v>0</v>
      </c>
      <c r="H27" s="711" t="n">
        <v>0</v>
      </c>
      <c r="I27" s="7" t="n">
        <v>201.167308523555</v>
      </c>
      <c r="J27" s="716" t="n">
        <v>5864.57661007566</v>
      </c>
      <c r="K27" s="41" t="n">
        <v>869.220107834527</v>
      </c>
    </row>
    <row r="28" customFormat="false" ht="12.75" hidden="false" customHeight="true" outlineLevel="0" collapsed="false">
      <c r="A28" s="138" t="s">
        <v>1091</v>
      </c>
      <c r="B28" s="83" t="n">
        <v>4151.28277233851</v>
      </c>
      <c r="C28" s="7" t="n">
        <f aca="false">SUM(D28:J28)</f>
        <v>11782.2481184603</v>
      </c>
      <c r="D28" s="715" t="n">
        <v>5998.77343635162</v>
      </c>
      <c r="E28" s="715" t="n">
        <v>0</v>
      </c>
      <c r="F28" s="87" t="n">
        <v>298.130090012726</v>
      </c>
      <c r="G28" s="42" t="n">
        <v>0</v>
      </c>
      <c r="H28" s="711" t="n">
        <v>0</v>
      </c>
      <c r="I28" s="7" t="n">
        <v>233.965073254323</v>
      </c>
      <c r="J28" s="716" t="n">
        <v>5251.37951884161</v>
      </c>
      <c r="K28" s="41" t="n">
        <v>830.210229577282</v>
      </c>
    </row>
    <row r="29" customFormat="false" ht="12.75" hidden="false" customHeight="true" outlineLevel="0" collapsed="false">
      <c r="A29" s="138" t="s">
        <v>230</v>
      </c>
      <c r="B29" s="83" t="n">
        <v>552.137065536669</v>
      </c>
      <c r="C29" s="7" t="n">
        <f aca="false">SUM(D29:J29)</f>
        <v>1924.16909699748</v>
      </c>
      <c r="D29" s="715" t="n">
        <v>999.152206960983</v>
      </c>
      <c r="E29" s="715" t="n">
        <v>0</v>
      </c>
      <c r="F29" s="87" t="n">
        <v>32.0779839978847</v>
      </c>
      <c r="G29" s="42" t="n">
        <v>0</v>
      </c>
      <c r="H29" s="711" t="n">
        <v>0</v>
      </c>
      <c r="I29" s="7" t="n">
        <v>21.9099991664093</v>
      </c>
      <c r="J29" s="716" t="n">
        <v>871.028906872203</v>
      </c>
      <c r="K29" s="41" t="n">
        <v>191.04837813164</v>
      </c>
    </row>
    <row r="30" customFormat="false" ht="12.75" hidden="false" customHeight="true" outlineLevel="0" collapsed="false">
      <c r="A30" s="138" t="s">
        <v>1092</v>
      </c>
      <c r="B30" s="83" t="n">
        <v>72507.57093281</v>
      </c>
      <c r="C30" s="7" t="n">
        <f aca="false">SUM(D30:J30)</f>
        <v>339717.907804312</v>
      </c>
      <c r="D30" s="715" t="n">
        <v>97274.4654493217</v>
      </c>
      <c r="E30" s="715" t="n">
        <v>30854.96677</v>
      </c>
      <c r="F30" s="87" t="n">
        <v>12021.5289748231</v>
      </c>
      <c r="G30" s="42" t="n">
        <v>0</v>
      </c>
      <c r="H30" s="715" t="n">
        <v>58782.75257</v>
      </c>
      <c r="I30" s="7" t="n">
        <v>8161.46681406026</v>
      </c>
      <c r="J30" s="716" t="n">
        <v>132622.727226107</v>
      </c>
      <c r="K30" s="41" t="n">
        <v>16203.1030227981</v>
      </c>
    </row>
    <row r="31" customFormat="false" ht="12.75" hidden="false" customHeight="true" outlineLevel="0" collapsed="false">
      <c r="A31" s="138" t="s">
        <v>114</v>
      </c>
      <c r="B31" s="83" t="n">
        <v>1940.99530983143</v>
      </c>
      <c r="C31" s="7" t="n">
        <f aca="false">SUM(D31:J31)</f>
        <v>5830.08809061812</v>
      </c>
      <c r="D31" s="715" t="n">
        <v>3340.78755764638</v>
      </c>
      <c r="E31" s="715" t="n">
        <v>0</v>
      </c>
      <c r="F31" s="87" t="n">
        <v>128.957315578751</v>
      </c>
      <c r="G31" s="42" t="n">
        <v>0</v>
      </c>
      <c r="H31" s="715" t="n">
        <v>0</v>
      </c>
      <c r="I31" s="7" t="n">
        <v>127.995377793487</v>
      </c>
      <c r="J31" s="716" t="n">
        <v>2232.34783959949</v>
      </c>
      <c r="K31" s="41" t="n">
        <v>680.172236280183</v>
      </c>
    </row>
    <row r="32" customFormat="false" ht="12.75" hidden="false" customHeight="true" outlineLevel="0" collapsed="false">
      <c r="A32" s="138" t="s">
        <v>1093</v>
      </c>
      <c r="B32" s="83" t="n">
        <v>2367.45030774497</v>
      </c>
      <c r="C32" s="7" t="n">
        <f aca="false">SUM(D32:J32)</f>
        <v>9215.87976726344</v>
      </c>
      <c r="D32" s="715" t="n">
        <v>4557.45492130642</v>
      </c>
      <c r="E32" s="715" t="n">
        <v>0</v>
      </c>
      <c r="F32" s="87" t="n">
        <v>172.685174009602</v>
      </c>
      <c r="G32" s="42" t="n">
        <v>0</v>
      </c>
      <c r="H32" s="715" t="n">
        <v>0</v>
      </c>
      <c r="I32" s="7" t="n">
        <v>87.6225035044301</v>
      </c>
      <c r="J32" s="716" t="n">
        <v>4398.11716844299</v>
      </c>
      <c r="K32" s="41" t="n">
        <v>744.188446753612</v>
      </c>
    </row>
    <row r="33" customFormat="false" ht="12.75" hidden="false" customHeight="true" outlineLevel="0" collapsed="false">
      <c r="A33" s="138" t="s">
        <v>1094</v>
      </c>
      <c r="B33" s="83" t="n">
        <v>3321.214896395</v>
      </c>
      <c r="C33" s="7" t="n">
        <f aca="false">SUM(D33:J33)</f>
        <v>9827.51915511796</v>
      </c>
      <c r="D33" s="715" t="n">
        <v>4877.83882093509</v>
      </c>
      <c r="E33" s="715" t="n">
        <v>0</v>
      </c>
      <c r="F33" s="87" t="n">
        <v>200.071506058346</v>
      </c>
      <c r="G33" s="42" t="n">
        <v>0</v>
      </c>
      <c r="H33" s="715" t="n">
        <v>0</v>
      </c>
      <c r="I33" s="7" t="n">
        <v>183.125651099437</v>
      </c>
      <c r="J33" s="716" t="n">
        <v>4566.48317702509</v>
      </c>
      <c r="K33" s="41" t="n">
        <v>835.211496020518</v>
      </c>
    </row>
    <row r="34" customFormat="false" ht="12.75" hidden="false" customHeight="true" outlineLevel="0" collapsed="false">
      <c r="A34" s="138" t="s">
        <v>1095</v>
      </c>
      <c r="B34" s="83" t="n">
        <v>5350.10383606531</v>
      </c>
      <c r="C34" s="7" t="n">
        <f aca="false">SUM(D34:J34)</f>
        <v>20863.948533141</v>
      </c>
      <c r="D34" s="715" t="n">
        <v>12466.9395071719</v>
      </c>
      <c r="E34" s="715" t="n">
        <v>0</v>
      </c>
      <c r="F34" s="87" t="n">
        <v>281.763887895537</v>
      </c>
      <c r="G34" s="42" t="n">
        <v>0</v>
      </c>
      <c r="H34" s="715" t="n">
        <v>0</v>
      </c>
      <c r="I34" s="7" t="n">
        <v>319.753248080163</v>
      </c>
      <c r="J34" s="716" t="n">
        <v>7795.49188999341</v>
      </c>
      <c r="K34" s="41" t="n">
        <v>1542.39057109418</v>
      </c>
    </row>
    <row r="35" customFormat="false" ht="12.75" hidden="false" customHeight="true" outlineLevel="0" collapsed="false">
      <c r="A35" s="138" t="s">
        <v>115</v>
      </c>
      <c r="B35" s="83" t="n">
        <v>1023.21095264731</v>
      </c>
      <c r="C35" s="7" t="n">
        <f aca="false">SUM(D35:J35)</f>
        <v>3303.01376052174</v>
      </c>
      <c r="D35" s="715" t="n">
        <v>1317.47366771417</v>
      </c>
      <c r="E35" s="715" t="n">
        <v>0</v>
      </c>
      <c r="F35" s="87" t="n">
        <v>66.2803356053272</v>
      </c>
      <c r="G35" s="42" t="n">
        <v>0</v>
      </c>
      <c r="H35" s="715" t="n">
        <v>0</v>
      </c>
      <c r="I35" s="7" t="n">
        <v>139.324968340727</v>
      </c>
      <c r="J35" s="716" t="n">
        <v>1779.93478886152</v>
      </c>
      <c r="K35" s="41" t="n">
        <v>285.072187264488</v>
      </c>
    </row>
    <row r="36" customFormat="false" ht="12.75" hidden="false" customHeight="true" outlineLevel="0" collapsed="false">
      <c r="A36" s="138" t="s">
        <v>1096</v>
      </c>
      <c r="B36" s="83" t="n">
        <v>1574.02233197176</v>
      </c>
      <c r="C36" s="7" t="n">
        <f aca="false">SUM(D36:J36)</f>
        <v>8683.82917828441</v>
      </c>
      <c r="D36" s="715" t="n">
        <v>3455.93747089129</v>
      </c>
      <c r="E36" s="715" t="n">
        <v>0</v>
      </c>
      <c r="F36" s="87" t="n">
        <v>96.6743667397895</v>
      </c>
      <c r="G36" s="42" t="n">
        <v>0</v>
      </c>
      <c r="H36" s="715" t="n">
        <v>0</v>
      </c>
      <c r="I36" s="7" t="n">
        <v>96.8543466026907</v>
      </c>
      <c r="J36" s="716" t="n">
        <v>5034.36299405064</v>
      </c>
      <c r="K36" s="41" t="n">
        <v>584.147920570039</v>
      </c>
    </row>
    <row r="37" customFormat="false" ht="12.75" hidden="false" customHeight="true" outlineLevel="0" collapsed="false">
      <c r="A37" s="138" t="s">
        <v>1097</v>
      </c>
      <c r="B37" s="83" t="n">
        <v>3251.94271955445</v>
      </c>
      <c r="C37" s="7" t="n">
        <f aca="false">SUM(D37:J37)</f>
        <v>12389.0998975702</v>
      </c>
      <c r="D37" s="715" t="n">
        <v>6425.81357353308</v>
      </c>
      <c r="E37" s="715" t="n">
        <v>0</v>
      </c>
      <c r="F37" s="87" t="n">
        <v>239.27560908297</v>
      </c>
      <c r="G37" s="42" t="n">
        <v>0</v>
      </c>
      <c r="H37" s="715" t="n">
        <v>0</v>
      </c>
      <c r="I37" s="7" t="n">
        <v>243.393186216817</v>
      </c>
      <c r="J37" s="716" t="n">
        <v>5480.61752873736</v>
      </c>
      <c r="K37" s="41" t="n">
        <v>1309.33155483935</v>
      </c>
    </row>
    <row r="38" customFormat="false" ht="12.75" hidden="false" customHeight="true" outlineLevel="0" collapsed="false">
      <c r="A38" s="138" t="s">
        <v>1098</v>
      </c>
      <c r="B38" s="83" t="n">
        <v>469.00953884952</v>
      </c>
      <c r="C38" s="7" t="n">
        <f aca="false">SUM(D38:J38)</f>
        <v>2363.23764135921</v>
      </c>
      <c r="D38" s="715" t="n">
        <v>864.004361573393</v>
      </c>
      <c r="E38" s="715" t="n">
        <v>0</v>
      </c>
      <c r="F38" s="87" t="n">
        <v>19.9373961417716</v>
      </c>
      <c r="G38" s="42" t="n">
        <v>0</v>
      </c>
      <c r="H38" s="715" t="n">
        <v>0</v>
      </c>
      <c r="I38" s="7" t="n">
        <v>20.1474855720641</v>
      </c>
      <c r="J38" s="716" t="n">
        <v>1459.14839807199</v>
      </c>
      <c r="K38" s="41" t="n">
        <v>189.047871554345</v>
      </c>
    </row>
    <row r="39" customFormat="false" ht="12.75" hidden="false" customHeight="true" outlineLevel="0" collapsed="false">
      <c r="A39" s="138" t="s">
        <v>1099</v>
      </c>
      <c r="B39" s="83" t="n">
        <v>1285.59294851381</v>
      </c>
      <c r="C39" s="7" t="n">
        <f aca="false">SUM(D39:J39)</f>
        <v>4524.78817282012</v>
      </c>
      <c r="D39" s="715" t="n">
        <v>2447.7242611722</v>
      </c>
      <c r="E39" s="715" t="n">
        <v>0</v>
      </c>
      <c r="F39" s="87" t="n">
        <v>65.7102724516442</v>
      </c>
      <c r="G39" s="42" t="n">
        <v>0</v>
      </c>
      <c r="H39" s="715" t="n">
        <v>0</v>
      </c>
      <c r="I39" s="7" t="n">
        <v>142.382466514012</v>
      </c>
      <c r="J39" s="716" t="n">
        <v>1868.97117268226</v>
      </c>
      <c r="K39" s="41" t="n">
        <v>346.087637871975</v>
      </c>
    </row>
    <row r="40" customFormat="false" ht="12.75" hidden="false" customHeight="true" outlineLevel="0" collapsed="false">
      <c r="A40" s="138" t="s">
        <v>1100</v>
      </c>
      <c r="B40" s="83" t="n">
        <v>661.221518581985</v>
      </c>
      <c r="C40" s="7" t="n">
        <f aca="false">SUM(D40:J40)</f>
        <v>2582.85544791683</v>
      </c>
      <c r="D40" s="715" t="n">
        <v>1117.2579400633</v>
      </c>
      <c r="E40" s="715" t="n">
        <v>0</v>
      </c>
      <c r="F40" s="87" t="n">
        <v>17.0051725035888</v>
      </c>
      <c r="G40" s="42" t="n">
        <v>0</v>
      </c>
      <c r="H40" s="715" t="n">
        <v>0</v>
      </c>
      <c r="I40" s="7" t="n">
        <v>95.4486654598453</v>
      </c>
      <c r="J40" s="716" t="n">
        <v>1353.1436698901</v>
      </c>
      <c r="K40" s="41" t="n">
        <v>309.078266192024</v>
      </c>
    </row>
    <row r="41" customFormat="false" ht="12.75" hidden="false" customHeight="true" outlineLevel="0" collapsed="false">
      <c r="A41" s="138" t="s">
        <v>284</v>
      </c>
      <c r="B41" s="83" t="n">
        <v>1406.27215436085</v>
      </c>
      <c r="C41" s="7" t="n">
        <f aca="false">SUM(D41:J41)</f>
        <v>5952.11911752608</v>
      </c>
      <c r="D41" s="715" t="n">
        <v>3919.578804425</v>
      </c>
      <c r="E41" s="715" t="n">
        <v>0</v>
      </c>
      <c r="F41" s="87" t="n">
        <v>103.040745482936</v>
      </c>
      <c r="G41" s="42" t="n">
        <v>0</v>
      </c>
      <c r="H41" s="715" t="n">
        <v>0</v>
      </c>
      <c r="I41" s="7" t="n">
        <v>91.3631061182056</v>
      </c>
      <c r="J41" s="716" t="n">
        <v>1838.13646149993</v>
      </c>
      <c r="K41" s="41" t="n">
        <v>394.099795727047</v>
      </c>
    </row>
    <row r="42" customFormat="false" ht="12.75" hidden="false" customHeight="true" outlineLevel="0" collapsed="false">
      <c r="A42" s="138" t="s">
        <v>1101</v>
      </c>
      <c r="B42" s="83" t="n">
        <v>606.777524071686</v>
      </c>
      <c r="C42" s="7" t="n">
        <f aca="false">SUM(D42:J42)</f>
        <v>1661.82693346142</v>
      </c>
      <c r="D42" s="715" t="n">
        <v>779.123753005596</v>
      </c>
      <c r="E42" s="715" t="n">
        <v>0</v>
      </c>
      <c r="F42" s="87" t="n">
        <v>13.504515149827</v>
      </c>
      <c r="G42" s="42" t="n">
        <v>0</v>
      </c>
      <c r="H42" s="715" t="n">
        <v>0</v>
      </c>
      <c r="I42" s="7" t="n">
        <v>20.9049384509983</v>
      </c>
      <c r="J42" s="716" t="n">
        <v>848.293726855001</v>
      </c>
      <c r="K42" s="41" t="n">
        <v>150.037993297099</v>
      </c>
    </row>
    <row r="43" customFormat="false" ht="12.75" hidden="false" customHeight="true" outlineLevel="0" collapsed="false">
      <c r="A43" s="138" t="s">
        <v>1102</v>
      </c>
      <c r="B43" s="83" t="n">
        <v>2035.73581858919</v>
      </c>
      <c r="C43" s="7" t="n">
        <f aca="false">SUM(D43:J43)</f>
        <v>7030.70654697454</v>
      </c>
      <c r="D43" s="715" t="n">
        <v>3618.46412999568</v>
      </c>
      <c r="E43" s="715" t="n">
        <v>0</v>
      </c>
      <c r="F43" s="87" t="n">
        <v>165.809662230079</v>
      </c>
      <c r="G43" s="42" t="n">
        <v>0</v>
      </c>
      <c r="H43" s="715" t="n">
        <v>0</v>
      </c>
      <c r="I43" s="7" t="n">
        <v>169.239045025416</v>
      </c>
      <c r="J43" s="716" t="n">
        <v>3077.19370972337</v>
      </c>
      <c r="K43" s="41" t="n">
        <v>520.13171009661</v>
      </c>
    </row>
    <row r="44" customFormat="false" ht="12.75" hidden="false" customHeight="true" outlineLevel="0" collapsed="false">
      <c r="A44" s="138" t="s">
        <v>238</v>
      </c>
      <c r="B44" s="83" t="n">
        <v>506.429139343645</v>
      </c>
      <c r="C44" s="7" t="n">
        <f aca="false">SUM(D44:J44)</f>
        <v>1844.0709015628</v>
      </c>
      <c r="D44" s="715" t="n">
        <v>799.731187155668</v>
      </c>
      <c r="E44" s="715" t="n">
        <v>0</v>
      </c>
      <c r="F44" s="87" t="n">
        <v>12.3375107557464</v>
      </c>
      <c r="G44" s="42" t="n">
        <v>0</v>
      </c>
      <c r="H44" s="715" t="n">
        <v>0</v>
      </c>
      <c r="I44" s="7" t="n">
        <v>21.6374883580254</v>
      </c>
      <c r="J44" s="716" t="n">
        <v>1010.36471529336</v>
      </c>
      <c r="K44" s="41" t="n">
        <v>153.038753163041</v>
      </c>
    </row>
    <row r="45" customFormat="false" ht="12.75" hidden="false" customHeight="true" outlineLevel="0" collapsed="false">
      <c r="A45" s="138" t="s">
        <v>769</v>
      </c>
      <c r="B45" s="83" t="n">
        <v>1785.11060315807</v>
      </c>
      <c r="C45" s="7" t="n">
        <f aca="false">SUM(D45:J45)</f>
        <v>5625.69751437705</v>
      </c>
      <c r="D45" s="715" t="n">
        <v>2514.82617116071</v>
      </c>
      <c r="E45" s="715" t="n">
        <v>0</v>
      </c>
      <c r="F45" s="87" t="n">
        <v>195.076505903198</v>
      </c>
      <c r="G45" s="42" t="n">
        <v>0</v>
      </c>
      <c r="H45" s="715" t="n">
        <v>0</v>
      </c>
      <c r="I45" s="7" t="n">
        <v>72.1236828341847</v>
      </c>
      <c r="J45" s="716" t="n">
        <v>2843.67115447896</v>
      </c>
      <c r="K45" s="41" t="n">
        <v>508.128670632842</v>
      </c>
    </row>
    <row r="46" customFormat="false" ht="12.75" hidden="false" customHeight="true" outlineLevel="0" collapsed="false">
      <c r="A46" s="138" t="s">
        <v>1103</v>
      </c>
      <c r="B46" s="83" t="n">
        <v>3156.9601800305</v>
      </c>
      <c r="C46" s="7" t="n">
        <f aca="false">SUM(D46:J46)</f>
        <v>9984.77918937453</v>
      </c>
      <c r="D46" s="715" t="n">
        <v>4163.29433711612</v>
      </c>
      <c r="E46" s="715" t="n">
        <v>0</v>
      </c>
      <c r="F46" s="87" t="n">
        <v>168.627228916722</v>
      </c>
      <c r="G46" s="42" t="n">
        <v>0</v>
      </c>
      <c r="H46" s="715" t="n">
        <v>0</v>
      </c>
      <c r="I46" s="7" t="n">
        <v>262.134900526717</v>
      </c>
      <c r="J46" s="716" t="n">
        <v>5390.72272281497</v>
      </c>
      <c r="K46" s="41" t="n">
        <v>913.23125253501</v>
      </c>
    </row>
    <row r="47" customFormat="false" ht="12.75" hidden="false" customHeight="true" outlineLevel="0" collapsed="false">
      <c r="A47" s="138" t="s">
        <v>1104</v>
      </c>
      <c r="B47" s="83" t="n">
        <v>418.478944387597</v>
      </c>
      <c r="C47" s="7" t="n">
        <f aca="false">SUM(D47:J47)</f>
        <v>1970.43985576538</v>
      </c>
      <c r="D47" s="715" t="n">
        <v>1111.00761642735</v>
      </c>
      <c r="E47" s="715" t="n">
        <v>0</v>
      </c>
      <c r="F47" s="87" t="n">
        <v>7.21632495754019</v>
      </c>
      <c r="G47" s="42" t="n">
        <v>0</v>
      </c>
      <c r="H47" s="715" t="n">
        <v>0</v>
      </c>
      <c r="I47" s="7" t="n">
        <v>14.0293851156058</v>
      </c>
      <c r="J47" s="716" t="n">
        <v>838.186529264888</v>
      </c>
      <c r="K47" s="41" t="n">
        <v>120.030394637679</v>
      </c>
    </row>
    <row r="48" customFormat="false" ht="12.75" hidden="false" customHeight="true" outlineLevel="0" collapsed="false">
      <c r="A48" s="138" t="s">
        <v>127</v>
      </c>
      <c r="B48" s="83" t="n">
        <v>719.553179953636</v>
      </c>
      <c r="C48" s="7" t="n">
        <f aca="false">SUM(D48:J48)</f>
        <v>2810.22785483649</v>
      </c>
      <c r="D48" s="715" t="n">
        <v>1380.02391680402</v>
      </c>
      <c r="E48" s="715" t="n">
        <v>0</v>
      </c>
      <c r="F48" s="87" t="n">
        <v>34.4358068460869</v>
      </c>
      <c r="G48" s="42" t="n">
        <v>0</v>
      </c>
      <c r="H48" s="715" t="n">
        <v>0</v>
      </c>
      <c r="I48" s="7" t="n">
        <v>48.845412055708</v>
      </c>
      <c r="J48" s="716" t="n">
        <v>1346.92271913068</v>
      </c>
      <c r="K48" s="41" t="n">
        <v>307.077759614729</v>
      </c>
    </row>
    <row r="49" customFormat="false" ht="12.75" hidden="false" customHeight="true" outlineLevel="0" collapsed="false">
      <c r="A49" s="138" t="s">
        <v>475</v>
      </c>
      <c r="B49" s="83" t="n">
        <v>1923.37679610098</v>
      </c>
      <c r="C49" s="7" t="n">
        <f aca="false">SUM(D49:J49)</f>
        <v>8403.03824887993</v>
      </c>
      <c r="D49" s="715" t="n">
        <v>4657.69263245891</v>
      </c>
      <c r="E49" s="715" t="n">
        <v>0</v>
      </c>
      <c r="F49" s="87" t="n">
        <v>139.085224647865</v>
      </c>
      <c r="G49" s="42" t="n">
        <v>0</v>
      </c>
      <c r="H49" s="715" t="n">
        <v>0</v>
      </c>
      <c r="I49" s="7" t="n">
        <v>209.841593406404</v>
      </c>
      <c r="J49" s="716" t="n">
        <v>3396.41879836675</v>
      </c>
      <c r="K49" s="41" t="n">
        <v>773.195792124384</v>
      </c>
    </row>
    <row r="50" customFormat="false" ht="12.75" hidden="false" customHeight="true" outlineLevel="0" collapsed="false">
      <c r="A50" s="138" t="s">
        <v>1105</v>
      </c>
      <c r="B50" s="83" t="n">
        <v>2186.53894755908</v>
      </c>
      <c r="C50" s="7" t="n">
        <f aca="false">SUM(D50:J50)</f>
        <v>9162.52426164263</v>
      </c>
      <c r="D50" s="715" t="n">
        <v>3930.07442911</v>
      </c>
      <c r="E50" s="715" t="n">
        <v>0</v>
      </c>
      <c r="F50" s="87" t="n">
        <v>152.207421526636</v>
      </c>
      <c r="G50" s="42" t="n">
        <v>0</v>
      </c>
      <c r="H50" s="715" t="n">
        <v>0</v>
      </c>
      <c r="I50" s="7" t="n">
        <v>79.3195903232654</v>
      </c>
      <c r="J50" s="716" t="n">
        <v>5000.92282068274</v>
      </c>
      <c r="K50" s="41" t="n">
        <v>664.168183661825</v>
      </c>
    </row>
    <row r="51" customFormat="false" ht="12.75" hidden="false" customHeight="true" outlineLevel="0" collapsed="false">
      <c r="A51" s="138" t="s">
        <v>1106</v>
      </c>
      <c r="B51" s="83" t="n">
        <v>2587.39098572311</v>
      </c>
      <c r="C51" s="7" t="n">
        <f aca="false">SUM(D51:J51)</f>
        <v>12046.7495004931</v>
      </c>
      <c r="D51" s="715" t="n">
        <v>5115.51686189536</v>
      </c>
      <c r="E51" s="715" t="n">
        <v>0</v>
      </c>
      <c r="F51" s="87" t="n">
        <v>161.94775146429</v>
      </c>
      <c r="G51" s="42" t="n">
        <v>0</v>
      </c>
      <c r="H51" s="715" t="n">
        <v>0</v>
      </c>
      <c r="I51" s="7" t="n">
        <v>78.3548630098816</v>
      </c>
      <c r="J51" s="716" t="n">
        <v>6690.93002412353</v>
      </c>
      <c r="K51" s="41" t="n">
        <v>934.236571596604</v>
      </c>
    </row>
    <row r="52" customFormat="false" ht="12.75" hidden="false" customHeight="true" outlineLevel="0" collapsed="false">
      <c r="A52" s="138" t="s">
        <v>1107</v>
      </c>
      <c r="B52" s="83" t="n">
        <v>3119.81938444547</v>
      </c>
      <c r="C52" s="7" t="n">
        <f aca="false">SUM(D52:J52)</f>
        <v>19855.3118077549</v>
      </c>
      <c r="D52" s="715" t="n">
        <v>8678.70118045578</v>
      </c>
      <c r="E52" s="715" t="n">
        <v>0</v>
      </c>
      <c r="F52" s="87" t="n">
        <v>221.502391271789</v>
      </c>
      <c r="G52" s="42" t="n">
        <v>0</v>
      </c>
      <c r="H52" s="715" t="n">
        <v>0</v>
      </c>
      <c r="I52" s="7" t="n">
        <v>132.199584225648</v>
      </c>
      <c r="J52" s="716" t="n">
        <v>10822.9086518017</v>
      </c>
      <c r="K52" s="41" t="n">
        <v>1444.36574880674</v>
      </c>
    </row>
    <row r="53" customFormat="false" ht="12.75" hidden="false" customHeight="true" outlineLevel="0" collapsed="false">
      <c r="A53" s="138" t="s">
        <v>1108</v>
      </c>
      <c r="B53" s="83" t="n">
        <v>3598.14764911722</v>
      </c>
      <c r="C53" s="7" t="n">
        <f aca="false">SUM(D53:J53)</f>
        <v>11883.4347594048</v>
      </c>
      <c r="D53" s="715" t="n">
        <v>7628.08728413934</v>
      </c>
      <c r="E53" s="715" t="n">
        <v>0</v>
      </c>
      <c r="F53" s="87" t="n">
        <v>152.292281283033</v>
      </c>
      <c r="G53" s="42" t="n">
        <v>0</v>
      </c>
      <c r="H53" s="715" t="n">
        <v>0</v>
      </c>
      <c r="I53" s="7" t="n">
        <v>227.224748964208</v>
      </c>
      <c r="J53" s="716" t="n">
        <v>3875.83044501819</v>
      </c>
      <c r="K53" s="41" t="n">
        <v>777.196805278973</v>
      </c>
    </row>
    <row r="54" customFormat="false" ht="12.75" hidden="false" customHeight="true" outlineLevel="0" collapsed="false">
      <c r="A54" s="138" t="s">
        <v>567</v>
      </c>
      <c r="B54" s="83" t="n">
        <v>782.011079808325</v>
      </c>
      <c r="C54" s="7" t="n">
        <f aca="false">SUM(D54:J54)</f>
        <v>3253.57655457632</v>
      </c>
      <c r="D54" s="715" t="n">
        <v>1407.41774960681</v>
      </c>
      <c r="E54" s="715" t="n">
        <v>0</v>
      </c>
      <c r="F54" s="87" t="n">
        <v>13.3522930454232</v>
      </c>
      <c r="G54" s="42" t="n">
        <v>0</v>
      </c>
      <c r="H54" s="715" t="n">
        <v>0</v>
      </c>
      <c r="I54" s="7" t="n">
        <v>21.9790706180437</v>
      </c>
      <c r="J54" s="716" t="n">
        <v>1810.82744130604</v>
      </c>
      <c r="K54" s="41" t="n">
        <v>314.079532635261</v>
      </c>
    </row>
    <row r="55" customFormat="false" ht="12.75" hidden="false" customHeight="true" outlineLevel="0" collapsed="false">
      <c r="A55" s="138" t="s">
        <v>1109</v>
      </c>
      <c r="B55" s="83" t="n">
        <v>2271.34091255006</v>
      </c>
      <c r="C55" s="7" t="n">
        <f aca="false">SUM(D55:J55)</f>
        <v>7607.46032687955</v>
      </c>
      <c r="D55" s="715" t="n">
        <v>4278.48691387722</v>
      </c>
      <c r="E55" s="715" t="n">
        <v>0</v>
      </c>
      <c r="F55" s="87" t="n">
        <v>252.407811194549</v>
      </c>
      <c r="G55" s="42" t="n">
        <v>0</v>
      </c>
      <c r="H55" s="715" t="n">
        <v>0</v>
      </c>
      <c r="I55" s="7" t="n">
        <v>103.313979252879</v>
      </c>
      <c r="J55" s="716" t="n">
        <v>2973.25162255491</v>
      </c>
      <c r="K55" s="41" t="n">
        <v>607.153746208928</v>
      </c>
    </row>
    <row r="56" customFormat="false" ht="12.75" hidden="false" customHeight="true" outlineLevel="0" collapsed="false">
      <c r="A56" s="138" t="s">
        <v>1110</v>
      </c>
      <c r="B56" s="83" t="n">
        <v>1548.90602811017</v>
      </c>
      <c r="C56" s="7" t="n">
        <f aca="false">SUM(D56:J56)</f>
        <v>4432.84702612444</v>
      </c>
      <c r="D56" s="715" t="n">
        <v>2046.92946228942</v>
      </c>
      <c r="E56" s="715" t="n">
        <v>0</v>
      </c>
      <c r="F56" s="87" t="n">
        <v>48.6243797660059</v>
      </c>
      <c r="G56" s="42" t="n">
        <v>0</v>
      </c>
      <c r="H56" s="715" t="n">
        <v>0</v>
      </c>
      <c r="I56" s="7" t="n">
        <v>64.1854024322703</v>
      </c>
      <c r="J56" s="716" t="n">
        <v>2273.10778163674</v>
      </c>
      <c r="K56" s="41" t="n">
        <v>546.138295601441</v>
      </c>
    </row>
    <row r="57" customFormat="false" ht="12.75" hidden="false" customHeight="true" outlineLevel="0" collapsed="false">
      <c r="A57" s="138" t="s">
        <v>1111</v>
      </c>
      <c r="B57" s="83" t="n">
        <v>628.657682407173</v>
      </c>
      <c r="C57" s="7" t="n">
        <f aca="false">SUM(D57:J57)</f>
        <v>3292.03418207377</v>
      </c>
      <c r="D57" s="715" t="n">
        <v>1644.15272828521</v>
      </c>
      <c r="E57" s="715" t="n">
        <v>0</v>
      </c>
      <c r="F57" s="87" t="n">
        <v>18.9212442620915</v>
      </c>
      <c r="G57" s="42" t="n">
        <v>0</v>
      </c>
      <c r="H57" s="715" t="n">
        <v>0</v>
      </c>
      <c r="I57" s="7" t="n">
        <v>13.7472215267964</v>
      </c>
      <c r="J57" s="716" t="n">
        <v>1615.21298799967</v>
      </c>
      <c r="K57" s="41" t="n">
        <v>271.068641223426</v>
      </c>
    </row>
    <row r="58" customFormat="false" ht="12.75" hidden="false" customHeight="true" outlineLevel="0" collapsed="false">
      <c r="A58" s="138" t="s">
        <v>1112</v>
      </c>
      <c r="B58" s="83" t="n">
        <v>10147.6672193718</v>
      </c>
      <c r="C58" s="7" t="n">
        <f aca="false">SUM(D58:J58)</f>
        <v>19802.5516207839</v>
      </c>
      <c r="D58" s="715" t="n">
        <v>10474.8467540224</v>
      </c>
      <c r="E58" s="715" t="n">
        <v>0</v>
      </c>
      <c r="F58" s="87" t="n">
        <v>1242.74088627123</v>
      </c>
      <c r="G58" s="42" t="n">
        <v>0</v>
      </c>
      <c r="H58" s="715" t="n">
        <v>0</v>
      </c>
      <c r="I58" s="7" t="n">
        <v>878.529255867114</v>
      </c>
      <c r="J58" s="716" t="n">
        <v>7206.43472462323</v>
      </c>
      <c r="K58" s="41" t="n">
        <v>1396.35359095167</v>
      </c>
    </row>
    <row r="59" customFormat="false" ht="12.75" hidden="false" customHeight="true" outlineLevel="0" collapsed="false">
      <c r="A59" s="138" t="s">
        <v>1113</v>
      </c>
      <c r="B59" s="83" t="n">
        <v>5852.14520020781</v>
      </c>
      <c r="C59" s="7" t="n">
        <f aca="false">SUM(D59:J59)</f>
        <v>24788.5661683366</v>
      </c>
      <c r="D59" s="715" t="n">
        <v>12935.4702539928</v>
      </c>
      <c r="E59" s="715" t="n">
        <v>0</v>
      </c>
      <c r="F59" s="87" t="n">
        <v>396.453310709364</v>
      </c>
      <c r="G59" s="42" t="n">
        <v>0</v>
      </c>
      <c r="H59" s="715" t="n">
        <v>0</v>
      </c>
      <c r="I59" s="7" t="n">
        <v>442.888310743765</v>
      </c>
      <c r="J59" s="716" t="n">
        <v>11013.7542928907</v>
      </c>
      <c r="K59" s="41" t="n">
        <v>2136.54102455069</v>
      </c>
    </row>
    <row r="60" customFormat="false" ht="12.75" hidden="false" customHeight="true" outlineLevel="0" collapsed="false">
      <c r="A60" s="138" t="s">
        <v>1114</v>
      </c>
      <c r="B60" s="83" t="n">
        <v>1160.49817830955</v>
      </c>
      <c r="C60" s="7" t="n">
        <f aca="false">SUM(D60:J60)</f>
        <v>3615.16755638631</v>
      </c>
      <c r="D60" s="715" t="n">
        <v>1914.1732015591</v>
      </c>
      <c r="E60" s="715" t="n">
        <v>0</v>
      </c>
      <c r="F60" s="87" t="n">
        <v>135.027250590385</v>
      </c>
      <c r="G60" s="42" t="n">
        <v>0</v>
      </c>
      <c r="H60" s="715" t="n">
        <v>0</v>
      </c>
      <c r="I60" s="7" t="n">
        <v>49.3267093004545</v>
      </c>
      <c r="J60" s="716" t="n">
        <v>1516.64039493637</v>
      </c>
      <c r="K60" s="41" t="n">
        <v>362.091690490332</v>
      </c>
    </row>
    <row r="61" customFormat="false" ht="12.75" hidden="false" customHeight="true" outlineLevel="0" collapsed="false">
      <c r="A61" s="138" t="s">
        <v>1115</v>
      </c>
      <c r="B61" s="83" t="n">
        <v>2900.91825115404</v>
      </c>
      <c r="C61" s="7" t="n">
        <f aca="false">SUM(D61:J61)</f>
        <v>12055.835065644</v>
      </c>
      <c r="D61" s="715" t="n">
        <v>6658.77095916214</v>
      </c>
      <c r="E61" s="715" t="n">
        <v>0</v>
      </c>
      <c r="F61" s="87" t="n">
        <v>175.750235002454</v>
      </c>
      <c r="G61" s="42" t="n">
        <v>0</v>
      </c>
      <c r="H61" s="715" t="n">
        <v>0</v>
      </c>
      <c r="I61" s="7" t="n">
        <v>58.0787471293664</v>
      </c>
      <c r="J61" s="716" t="n">
        <v>5163.23512435009</v>
      </c>
      <c r="K61" s="41" t="n">
        <v>780.197565144915</v>
      </c>
    </row>
    <row r="62" customFormat="false" ht="12.75" hidden="false" customHeight="true" outlineLevel="0" collapsed="false">
      <c r="A62" s="138" t="s">
        <v>1116</v>
      </c>
      <c r="B62" s="83" t="n">
        <v>724.012241168637</v>
      </c>
      <c r="C62" s="7" t="n">
        <f aca="false">SUM(D62:J62)</f>
        <v>2387.53627172823</v>
      </c>
      <c r="D62" s="715" t="n">
        <v>773.128057392857</v>
      </c>
      <c r="E62" s="715" t="n">
        <v>0</v>
      </c>
      <c r="F62" s="87" t="n">
        <v>37.5719422745658</v>
      </c>
      <c r="G62" s="42" t="n">
        <v>0</v>
      </c>
      <c r="H62" s="715" t="n">
        <v>0</v>
      </c>
      <c r="I62" s="7" t="n">
        <v>74.3760550086123</v>
      </c>
      <c r="J62" s="716" t="n">
        <v>1502.4602170522</v>
      </c>
      <c r="K62" s="41" t="n">
        <v>250.063322161832</v>
      </c>
    </row>
    <row r="63" customFormat="false" ht="12.75" hidden="false" customHeight="true" outlineLevel="0" collapsed="false">
      <c r="A63" s="138" t="s">
        <v>249</v>
      </c>
      <c r="B63" s="83" t="n">
        <v>2587.53921909939</v>
      </c>
      <c r="C63" s="7" t="n">
        <f aca="false">SUM(D63:J63)</f>
        <v>9283.5291032801</v>
      </c>
      <c r="D63" s="715" t="n">
        <v>4299.94488263566</v>
      </c>
      <c r="E63" s="715" t="n">
        <v>0</v>
      </c>
      <c r="F63" s="87" t="n">
        <v>241.171143494127</v>
      </c>
      <c r="G63" s="42" t="n">
        <v>0</v>
      </c>
      <c r="H63" s="715" t="n">
        <v>0</v>
      </c>
      <c r="I63" s="7" t="n">
        <v>211.802129185081</v>
      </c>
      <c r="J63" s="716" t="n">
        <v>4530.61094796523</v>
      </c>
      <c r="K63" s="41" t="n">
        <v>936.237078173898</v>
      </c>
    </row>
    <row r="64" customFormat="false" ht="12.75" hidden="false" customHeight="true" outlineLevel="0" collapsed="false">
      <c r="A64" s="138" t="s">
        <v>250</v>
      </c>
      <c r="B64" s="83" t="n">
        <v>1134.06628315215</v>
      </c>
      <c r="C64" s="7" t="n">
        <f aca="false">SUM(D64:J64)</f>
        <v>3706.66365537359</v>
      </c>
      <c r="D64" s="715" t="n">
        <v>1930.99205503714</v>
      </c>
      <c r="E64" s="715" t="n">
        <v>0</v>
      </c>
      <c r="F64" s="87" t="n">
        <v>35.8807332163733</v>
      </c>
      <c r="G64" s="42" t="n">
        <v>0</v>
      </c>
      <c r="H64" s="715" t="n">
        <v>0</v>
      </c>
      <c r="I64" s="7" t="n">
        <v>44.402028950056</v>
      </c>
      <c r="J64" s="716" t="n">
        <v>1695.38883817002</v>
      </c>
      <c r="K64" s="41" t="n">
        <v>357.090424047096</v>
      </c>
    </row>
    <row r="65" customFormat="false" ht="12.75" hidden="false" customHeight="true" outlineLevel="0" collapsed="false">
      <c r="A65" s="138" t="s">
        <v>1117</v>
      </c>
      <c r="B65" s="83" t="n">
        <v>33038.1657580478</v>
      </c>
      <c r="C65" s="7" t="n">
        <f aca="false">SUM(D65:J65)</f>
        <v>97802.7515407573</v>
      </c>
      <c r="D65" s="715" t="n">
        <v>42914.2014389102</v>
      </c>
      <c r="E65" s="715" t="n">
        <v>4.23128</v>
      </c>
      <c r="F65" s="87" t="n">
        <v>2518.27853850054</v>
      </c>
      <c r="G65" s="42" t="n">
        <v>0</v>
      </c>
      <c r="H65" s="715" t="n">
        <v>0</v>
      </c>
      <c r="I65" s="7" t="n">
        <v>3509.09846882709</v>
      </c>
      <c r="J65" s="716" t="n">
        <v>48856.9418145195</v>
      </c>
      <c r="K65" s="41" t="n">
        <v>5761.45894260861</v>
      </c>
    </row>
    <row r="66" customFormat="false" ht="12.75" hidden="false" customHeight="true" outlineLevel="0" collapsed="false">
      <c r="A66" s="138" t="s">
        <v>1118</v>
      </c>
      <c r="B66" s="83" t="n">
        <v>430.946111259927</v>
      </c>
      <c r="C66" s="7" t="n">
        <f aca="false">SUM(D66:J66)</f>
        <v>1279.48148098197</v>
      </c>
      <c r="D66" s="715" t="n">
        <v>511.195950471041</v>
      </c>
      <c r="E66" s="715" t="n">
        <v>0</v>
      </c>
      <c r="F66" s="87" t="n">
        <v>23.430805199827</v>
      </c>
      <c r="G66" s="42" t="n">
        <v>0</v>
      </c>
      <c r="H66" s="715" t="n">
        <v>0</v>
      </c>
      <c r="I66" s="7" t="n">
        <v>36.5270523633392</v>
      </c>
      <c r="J66" s="716" t="n">
        <v>708.327672947764</v>
      </c>
      <c r="K66" s="41" t="n">
        <v>110.027861751206</v>
      </c>
    </row>
    <row r="67" customFormat="false" ht="12.75" hidden="false" customHeight="true" outlineLevel="0" collapsed="false">
      <c r="A67" s="138" t="s">
        <v>1119</v>
      </c>
      <c r="B67" s="83" t="n">
        <v>1404.28192232916</v>
      </c>
      <c r="C67" s="7" t="n">
        <f aca="false">SUM(D67:J67)</f>
        <v>7038.18277038203</v>
      </c>
      <c r="D67" s="715" t="n">
        <v>3524.07430440566</v>
      </c>
      <c r="E67" s="715" t="n">
        <v>0</v>
      </c>
      <c r="F67" s="87" t="n">
        <v>132.954449376055</v>
      </c>
      <c r="G67" s="42" t="n">
        <v>0</v>
      </c>
      <c r="H67" s="715" t="n">
        <v>0</v>
      </c>
      <c r="I67" s="7" t="n">
        <v>84.7561584206928</v>
      </c>
      <c r="J67" s="716" t="n">
        <v>3296.39785817963</v>
      </c>
      <c r="K67" s="41" t="n">
        <v>486.123098282601</v>
      </c>
    </row>
    <row r="68" customFormat="false" ht="12.75" hidden="false" customHeight="true" outlineLevel="0" collapsed="false">
      <c r="A68" s="138" t="s">
        <v>1120</v>
      </c>
      <c r="B68" s="83" t="n">
        <v>1497.541868119</v>
      </c>
      <c r="C68" s="7" t="n">
        <f aca="false">SUM(D68:J68)</f>
        <v>5627.34048141186</v>
      </c>
      <c r="D68" s="715" t="n">
        <v>2945.36849140141</v>
      </c>
      <c r="E68" s="715" t="n">
        <v>0</v>
      </c>
      <c r="F68" s="87" t="n">
        <v>42.978528344242</v>
      </c>
      <c r="G68" s="42" t="n">
        <v>0</v>
      </c>
      <c r="H68" s="715" t="n">
        <v>0</v>
      </c>
      <c r="I68" s="7" t="n">
        <v>148.13741615336</v>
      </c>
      <c r="J68" s="716" t="n">
        <v>2490.85604551285</v>
      </c>
      <c r="K68" s="41" t="n">
        <v>510.129177210137</v>
      </c>
    </row>
    <row r="69" customFormat="false" ht="12.75" hidden="false" customHeight="true" outlineLevel="0" collapsed="false">
      <c r="A69" s="138" t="s">
        <v>840</v>
      </c>
      <c r="B69" s="83" t="n">
        <v>4519.93756006883</v>
      </c>
      <c r="C69" s="7" t="n">
        <f aca="false">SUM(D69:J69)</f>
        <v>11295.1847866942</v>
      </c>
      <c r="D69" s="715" t="n">
        <v>6325.49937247428</v>
      </c>
      <c r="E69" s="715" t="n">
        <v>0</v>
      </c>
      <c r="F69" s="87" t="n">
        <v>192.00434876234</v>
      </c>
      <c r="G69" s="42" t="n">
        <v>0</v>
      </c>
      <c r="H69" s="715" t="n">
        <v>0</v>
      </c>
      <c r="I69" s="7" t="n">
        <v>264.64517416654</v>
      </c>
      <c r="J69" s="716" t="n">
        <v>4513.035891291</v>
      </c>
      <c r="K69" s="41" t="n">
        <v>737.18667373308</v>
      </c>
    </row>
    <row r="70" customFormat="false" ht="12.75" hidden="false" customHeight="true" outlineLevel="0" collapsed="false">
      <c r="A70" s="138" t="s">
        <v>1121</v>
      </c>
      <c r="B70" s="83" t="n">
        <v>732.92846116768</v>
      </c>
      <c r="C70" s="7" t="n">
        <f aca="false">SUM(D70:J70)</f>
        <v>3565.91994986053</v>
      </c>
      <c r="D70" s="715" t="n">
        <v>1559.96582938932</v>
      </c>
      <c r="E70" s="715" t="n">
        <v>0</v>
      </c>
      <c r="F70" s="87" t="n">
        <v>78.3322131705308</v>
      </c>
      <c r="G70" s="42" t="n">
        <v>0</v>
      </c>
      <c r="H70" s="715" t="n">
        <v>0</v>
      </c>
      <c r="I70" s="7" t="n">
        <v>126.281819016051</v>
      </c>
      <c r="J70" s="716" t="n">
        <v>1801.34008828463</v>
      </c>
      <c r="K70" s="41" t="n">
        <v>285.072187264488</v>
      </c>
    </row>
    <row r="71" customFormat="false" ht="12.75" hidden="false" customHeight="true" outlineLevel="0" collapsed="false">
      <c r="A71" s="138" t="s">
        <v>1122</v>
      </c>
      <c r="B71" s="83" t="n">
        <v>1245.44053120933</v>
      </c>
      <c r="C71" s="7" t="n">
        <f aca="false">SUM(D71:J71)</f>
        <v>3312.18333387676</v>
      </c>
      <c r="D71" s="715" t="n">
        <v>1925.68339649184</v>
      </c>
      <c r="E71" s="715" t="n">
        <v>0</v>
      </c>
      <c r="F71" s="87" t="n">
        <v>41.0629868202426</v>
      </c>
      <c r="G71" s="42" t="n">
        <v>0</v>
      </c>
      <c r="H71" s="715" t="n">
        <v>0</v>
      </c>
      <c r="I71" s="7" t="n">
        <v>10.296372551169</v>
      </c>
      <c r="J71" s="716" t="n">
        <v>1335.14057801351</v>
      </c>
      <c r="K71" s="41" t="n">
        <v>348.08814444927</v>
      </c>
    </row>
    <row r="72" customFormat="false" ht="12.75" hidden="false" customHeight="true" outlineLevel="0" collapsed="false">
      <c r="A72" s="138" t="s">
        <v>1123</v>
      </c>
      <c r="B72" s="83" t="n">
        <v>18161.072787261</v>
      </c>
      <c r="C72" s="7" t="n">
        <f aca="false">SUM(D72:J72)</f>
        <v>60245.1417304917</v>
      </c>
      <c r="D72" s="715" t="n">
        <v>34981.1804407362</v>
      </c>
      <c r="E72" s="715" t="n">
        <v>0</v>
      </c>
      <c r="F72" s="87" t="n">
        <v>1887.60431729458</v>
      </c>
      <c r="G72" s="42" t="n">
        <v>0</v>
      </c>
      <c r="H72" s="715" t="n">
        <v>0</v>
      </c>
      <c r="I72" s="7" t="n">
        <v>1548.4369436596</v>
      </c>
      <c r="J72" s="716" t="n">
        <v>21827.9200288013</v>
      </c>
      <c r="K72" s="41" t="n">
        <v>4455.1281476352</v>
      </c>
    </row>
    <row r="73" customFormat="false" ht="12.75" hidden="false" customHeight="true" outlineLevel="0" collapsed="false">
      <c r="A73" s="138" t="s">
        <v>255</v>
      </c>
      <c r="B73" s="83" t="n">
        <v>7924.58412247573</v>
      </c>
      <c r="C73" s="7" t="n">
        <f aca="false">SUM(D73:J73)</f>
        <v>26596.667358606</v>
      </c>
      <c r="D73" s="715" t="n">
        <v>11442.5108773087</v>
      </c>
      <c r="E73" s="715" t="n">
        <v>0</v>
      </c>
      <c r="F73" s="87" t="n">
        <v>4988.91276498475</v>
      </c>
      <c r="G73" s="42" t="n">
        <v>0</v>
      </c>
      <c r="H73" s="715" t="n">
        <v>0</v>
      </c>
      <c r="I73" s="7" t="n">
        <v>480.498597325401</v>
      </c>
      <c r="J73" s="716" t="n">
        <v>9684.74511898718</v>
      </c>
      <c r="K73" s="41" t="n">
        <v>1528.38702505312</v>
      </c>
    </row>
    <row r="74" customFormat="false" ht="12.75" hidden="false" customHeight="true" outlineLevel="0" collapsed="false">
      <c r="A74" s="138" t="s">
        <v>1124</v>
      </c>
      <c r="B74" s="83" t="n">
        <v>5971.04590938256</v>
      </c>
      <c r="C74" s="7" t="n">
        <f aca="false">SUM(D74:J74)</f>
        <v>22217.6654057919</v>
      </c>
      <c r="D74" s="715" t="n">
        <v>10426.7166126138</v>
      </c>
      <c r="E74" s="715" t="n">
        <v>0</v>
      </c>
      <c r="F74" s="87" t="n">
        <v>626.905542254826</v>
      </c>
      <c r="G74" s="42" t="n">
        <v>0</v>
      </c>
      <c r="H74" s="715" t="n">
        <v>0</v>
      </c>
      <c r="I74" s="7" t="n">
        <v>174.970633734544</v>
      </c>
      <c r="J74" s="716" t="n">
        <v>10989.0726171887</v>
      </c>
      <c r="K74" s="41" t="n">
        <v>1602.40576841302</v>
      </c>
    </row>
    <row r="75" customFormat="false" ht="12.75" hidden="false" customHeight="true" outlineLevel="0" collapsed="false">
      <c r="A75" s="138" t="s">
        <v>1125</v>
      </c>
      <c r="B75" s="83" t="n">
        <v>1337.60054918282</v>
      </c>
      <c r="C75" s="7" t="n">
        <f aca="false">SUM(D75:J75)</f>
        <v>3746.76107534623</v>
      </c>
      <c r="D75" s="715" t="n">
        <v>1865.43682485511</v>
      </c>
      <c r="E75" s="715" t="n">
        <v>0</v>
      </c>
      <c r="F75" s="87" t="n">
        <v>85.9797217213564</v>
      </c>
      <c r="G75" s="42" t="n">
        <v>0</v>
      </c>
      <c r="H75" s="715" t="n">
        <v>0</v>
      </c>
      <c r="I75" s="7" t="n">
        <v>95.8091126973758</v>
      </c>
      <c r="J75" s="716" t="n">
        <v>1699.53541607238</v>
      </c>
      <c r="K75" s="41" t="n">
        <v>297.075226728256</v>
      </c>
    </row>
    <row r="76" customFormat="false" ht="12.75" hidden="false" customHeight="true" outlineLevel="0" collapsed="false">
      <c r="A76" s="138" t="s">
        <v>1126</v>
      </c>
      <c r="B76" s="83" t="n">
        <v>11620.408785232</v>
      </c>
      <c r="C76" s="7" t="n">
        <f aca="false">SUM(D76:J76)</f>
        <v>80091.1677185142</v>
      </c>
      <c r="D76" s="715" t="n">
        <v>29367.4609582096</v>
      </c>
      <c r="E76" s="715" t="n">
        <v>739.90565</v>
      </c>
      <c r="F76" s="87" t="n">
        <v>1738.12228572423</v>
      </c>
      <c r="G76" s="42" t="n">
        <v>0</v>
      </c>
      <c r="H76" s="715" t="n">
        <v>2121.17517</v>
      </c>
      <c r="I76" s="7" t="n">
        <v>840.555437964574</v>
      </c>
      <c r="J76" s="716" t="n">
        <v>45283.9482166158</v>
      </c>
      <c r="K76" s="41" t="n">
        <v>5372.36041332479</v>
      </c>
    </row>
    <row r="77" customFormat="false" ht="12.75" hidden="false" customHeight="true" outlineLevel="0" collapsed="false">
      <c r="A77" s="138" t="s">
        <v>1127</v>
      </c>
      <c r="B77" s="83" t="n">
        <v>2921.42048624969</v>
      </c>
      <c r="C77" s="7" t="n">
        <f aca="false">SUM(D77:J77)</f>
        <v>7619.89331940833</v>
      </c>
      <c r="D77" s="715" t="n">
        <v>3670.63608822806</v>
      </c>
      <c r="E77" s="715" t="n">
        <v>0</v>
      </c>
      <c r="F77" s="87" t="n">
        <v>145.246895005956</v>
      </c>
      <c r="G77" s="42" t="n">
        <v>0</v>
      </c>
      <c r="H77" s="715" t="n">
        <v>0</v>
      </c>
      <c r="I77" s="7" t="n">
        <v>228.386877639946</v>
      </c>
      <c r="J77" s="716" t="n">
        <v>3575.62345853437</v>
      </c>
      <c r="K77" s="41" t="n">
        <v>625.15830540458</v>
      </c>
    </row>
    <row r="78" customFormat="false" ht="12.75" hidden="false" customHeight="true" outlineLevel="0" collapsed="false">
      <c r="A78" s="138" t="s">
        <v>850</v>
      </c>
      <c r="B78" s="83" t="n">
        <v>639.534778979322</v>
      </c>
      <c r="C78" s="7" t="n">
        <f aca="false">SUM(D78:J78)</f>
        <v>1891.75792365057</v>
      </c>
      <c r="D78" s="715" t="n">
        <v>854.197156947745</v>
      </c>
      <c r="E78" s="715" t="n">
        <v>0</v>
      </c>
      <c r="F78" s="87" t="n">
        <v>20.110217701493</v>
      </c>
      <c r="G78" s="42" t="n">
        <v>0</v>
      </c>
      <c r="H78" s="715" t="n">
        <v>0</v>
      </c>
      <c r="I78" s="7" t="n">
        <v>27.8382883098518</v>
      </c>
      <c r="J78" s="716" t="n">
        <v>989.612260691476</v>
      </c>
      <c r="K78" s="41" t="n">
        <v>213.053950481881</v>
      </c>
    </row>
    <row r="79" customFormat="false" ht="12.75" hidden="false" customHeight="true" outlineLevel="0" collapsed="false">
      <c r="A79" s="138" t="s">
        <v>1128</v>
      </c>
      <c r="B79" s="83" t="n">
        <v>1032.20150797408</v>
      </c>
      <c r="C79" s="7" t="n">
        <f aca="false">SUM(D79:J79)</f>
        <v>3634.60273582356</v>
      </c>
      <c r="D79" s="715" t="n">
        <v>1659.55725317539</v>
      </c>
      <c r="E79" s="715" t="n">
        <v>0</v>
      </c>
      <c r="F79" s="87" t="n">
        <v>37.6105423292864</v>
      </c>
      <c r="G79" s="42" t="n">
        <v>0</v>
      </c>
      <c r="H79" s="715" t="n">
        <v>0</v>
      </c>
      <c r="I79" s="7" t="n">
        <v>90.2982462277931</v>
      </c>
      <c r="J79" s="716" t="n">
        <v>1847.13669409109</v>
      </c>
      <c r="K79" s="41" t="n">
        <v>347.087891160623</v>
      </c>
    </row>
    <row r="80" customFormat="false" ht="12.75" hidden="false" customHeight="true" outlineLevel="0" collapsed="false">
      <c r="A80" s="138" t="s">
        <v>913</v>
      </c>
      <c r="B80" s="83" t="n">
        <v>2330.41642002753</v>
      </c>
      <c r="C80" s="7" t="n">
        <f aca="false">SUM(D80:J80)</f>
        <v>10264.0564776342</v>
      </c>
      <c r="D80" s="715" t="n">
        <v>5810.59583277128</v>
      </c>
      <c r="E80" s="715" t="n">
        <v>0</v>
      </c>
      <c r="F80" s="87" t="n">
        <v>250.093961988055</v>
      </c>
      <c r="G80" s="42" t="n">
        <v>0</v>
      </c>
      <c r="H80" s="715" t="n">
        <v>0</v>
      </c>
      <c r="I80" s="7" t="n">
        <v>45.7231481316006</v>
      </c>
      <c r="J80" s="716" t="n">
        <v>4157.64353474328</v>
      </c>
      <c r="K80" s="41" t="n">
        <v>820.207696690808</v>
      </c>
    </row>
    <row r="81" customFormat="false" ht="12.75" hidden="false" customHeight="true" outlineLevel="0" collapsed="false">
      <c r="A81" s="138" t="s">
        <v>1129</v>
      </c>
      <c r="B81" s="83" t="n">
        <v>370.528711095148</v>
      </c>
      <c r="C81" s="7" t="n">
        <f aca="false">SUM(D81:J81)</f>
        <v>1394.45632398461</v>
      </c>
      <c r="D81" s="715" t="n">
        <v>650.33493614028</v>
      </c>
      <c r="E81" s="715" t="n">
        <v>0</v>
      </c>
      <c r="F81" s="87" t="n">
        <v>47.1431695179357</v>
      </c>
      <c r="G81" s="42" t="n">
        <v>0</v>
      </c>
      <c r="H81" s="715" t="n">
        <v>0</v>
      </c>
      <c r="I81" s="7" t="n">
        <v>36.9439243080254</v>
      </c>
      <c r="J81" s="716" t="n">
        <v>660.034294018371</v>
      </c>
      <c r="K81" s="41" t="n">
        <v>128.032420946858</v>
      </c>
    </row>
    <row r="82" customFormat="false" ht="12.75" hidden="false" customHeight="true" outlineLevel="0" collapsed="false">
      <c r="A82" s="138" t="s">
        <v>1130</v>
      </c>
      <c r="B82" s="83" t="n">
        <v>1910.03773300387</v>
      </c>
      <c r="C82" s="7" t="n">
        <f aca="false">SUM(D82:J82)</f>
        <v>6267.37714194744</v>
      </c>
      <c r="D82" s="715" t="n">
        <v>3312.34724429202</v>
      </c>
      <c r="E82" s="715" t="n">
        <v>0</v>
      </c>
      <c r="F82" s="87" t="n">
        <v>101.828647489543</v>
      </c>
      <c r="G82" s="42" t="n">
        <v>0</v>
      </c>
      <c r="H82" s="715" t="n">
        <v>0</v>
      </c>
      <c r="I82" s="7" t="n">
        <v>151.151016204876</v>
      </c>
      <c r="J82" s="716" t="n">
        <v>2702.050233961</v>
      </c>
      <c r="K82" s="41" t="n">
        <v>473.119805530186</v>
      </c>
    </row>
    <row r="83" customFormat="false" ht="12.75" hidden="false" customHeight="true" outlineLevel="0" collapsed="false">
      <c r="A83" s="138" t="s">
        <v>1131</v>
      </c>
      <c r="B83" s="83" t="n">
        <v>1227.96805209976</v>
      </c>
      <c r="C83" s="7" t="n">
        <f aca="false">SUM(D83:J83)</f>
        <v>6584.60820390539</v>
      </c>
      <c r="D83" s="715" t="n">
        <v>3199.64385289165</v>
      </c>
      <c r="E83" s="715" t="n">
        <v>0</v>
      </c>
      <c r="F83" s="87" t="n">
        <v>86.2292651660692</v>
      </c>
      <c r="G83" s="42" t="n">
        <v>0</v>
      </c>
      <c r="H83" s="715" t="n">
        <v>0</v>
      </c>
      <c r="I83" s="7" t="n">
        <v>91.9608475367789</v>
      </c>
      <c r="J83" s="716" t="n">
        <v>3206.77423831088</v>
      </c>
      <c r="K83" s="41" t="n">
        <v>564.142854797093</v>
      </c>
    </row>
    <row r="84" customFormat="false" ht="12.75" hidden="false" customHeight="true" outlineLevel="0" collapsed="false">
      <c r="A84" s="138" t="s">
        <v>1132</v>
      </c>
      <c r="B84" s="83" t="n">
        <v>1780.36976704222</v>
      </c>
      <c r="C84" s="7" t="n">
        <f aca="false">SUM(D84:J84)</f>
        <v>3969.15641337422</v>
      </c>
      <c r="D84" s="715" t="n">
        <v>2425.88104826944</v>
      </c>
      <c r="E84" s="715" t="n">
        <v>0</v>
      </c>
      <c r="F84" s="87" t="n">
        <v>121.566568838864</v>
      </c>
      <c r="G84" s="42" t="n">
        <v>0</v>
      </c>
      <c r="H84" s="715" t="n">
        <v>0</v>
      </c>
      <c r="I84" s="7" t="n">
        <v>79.4581637966155</v>
      </c>
      <c r="J84" s="716" t="n">
        <v>1342.2506324693</v>
      </c>
      <c r="K84" s="41" t="n">
        <v>291.073706996372</v>
      </c>
    </row>
    <row r="85" customFormat="false" ht="12.75" hidden="false" customHeight="true" outlineLevel="0" collapsed="false">
      <c r="A85" s="138" t="s">
        <v>144</v>
      </c>
      <c r="B85" s="83" t="n">
        <v>16362.5673508081</v>
      </c>
      <c r="C85" s="7" t="n">
        <f aca="false">SUM(D85:J85)</f>
        <v>42158.2897536032</v>
      </c>
      <c r="D85" s="715" t="n">
        <v>21292.3148750241</v>
      </c>
      <c r="E85" s="715" t="n">
        <v>0</v>
      </c>
      <c r="F85" s="87" t="n">
        <v>1289.29400536228</v>
      </c>
      <c r="G85" s="42" t="n">
        <v>0</v>
      </c>
      <c r="H85" s="715" t="n">
        <v>0</v>
      </c>
      <c r="I85" s="7" t="n">
        <v>1241.70820021827</v>
      </c>
      <c r="J85" s="716" t="n">
        <v>18334.9726729985</v>
      </c>
      <c r="K85" s="41" t="n">
        <v>2324.58864281639</v>
      </c>
    </row>
    <row r="86" customFormat="false" ht="12.75" hidden="false" customHeight="true" outlineLevel="0" collapsed="false">
      <c r="A86" s="138" t="s">
        <v>1133</v>
      </c>
      <c r="B86" s="83" t="n">
        <v>856.572393190438</v>
      </c>
      <c r="C86" s="7" t="n">
        <f aca="false">SUM(D86:J86)</f>
        <v>3313.39840810603</v>
      </c>
      <c r="D86" s="715" t="n">
        <v>1637.83903085389</v>
      </c>
      <c r="E86" s="715" t="n">
        <v>0</v>
      </c>
      <c r="F86" s="87" t="n">
        <v>107.790207014344</v>
      </c>
      <c r="G86" s="42" t="n">
        <v>0</v>
      </c>
      <c r="H86" s="715" t="n">
        <v>0</v>
      </c>
      <c r="I86" s="7" t="n">
        <v>117.96219370778</v>
      </c>
      <c r="J86" s="716" t="n">
        <v>1449.80697653001</v>
      </c>
      <c r="K86" s="41" t="n">
        <v>357.090424047096</v>
      </c>
    </row>
    <row r="87" customFormat="false" ht="12.75" hidden="false" customHeight="true" outlineLevel="0" collapsed="false">
      <c r="A87" s="138" t="s">
        <v>1134</v>
      </c>
      <c r="B87" s="83" t="n">
        <v>514.158362372942</v>
      </c>
      <c r="C87" s="7" t="n">
        <f aca="false">SUM(D87:J87)</f>
        <v>1845.14842456312</v>
      </c>
      <c r="D87" s="715" t="n">
        <v>814.440469733833</v>
      </c>
      <c r="E87" s="715" t="n">
        <v>0</v>
      </c>
      <c r="F87" s="87" t="n">
        <v>34.1023212243442</v>
      </c>
      <c r="G87" s="42" t="n">
        <v>0</v>
      </c>
      <c r="H87" s="715" t="n">
        <v>0</v>
      </c>
      <c r="I87" s="7" t="n">
        <v>17.0538295252138</v>
      </c>
      <c r="J87" s="716" t="n">
        <v>979.551804079729</v>
      </c>
      <c r="K87" s="41" t="n">
        <v>166.042045915456</v>
      </c>
    </row>
    <row r="88" customFormat="false" ht="12.75" hidden="false" customHeight="true" outlineLevel="0" collapsed="false">
      <c r="A88" s="138" t="s">
        <v>1135</v>
      </c>
      <c r="B88" s="83" t="n">
        <v>3810.00653795095</v>
      </c>
      <c r="C88" s="7" t="n">
        <f aca="false">SUM(D88:J88)</f>
        <v>9859.82078150981</v>
      </c>
      <c r="D88" s="715" t="n">
        <v>4977.55956774416</v>
      </c>
      <c r="E88" s="715" t="n">
        <v>0</v>
      </c>
      <c r="F88" s="87" t="n">
        <v>311.93135294486</v>
      </c>
      <c r="G88" s="42" t="n">
        <v>0</v>
      </c>
      <c r="H88" s="715" t="n">
        <v>0</v>
      </c>
      <c r="I88" s="7" t="n">
        <v>358.137449336397</v>
      </c>
      <c r="J88" s="716" t="n">
        <v>4212.19241148439</v>
      </c>
      <c r="K88" s="41" t="n">
        <v>886.224413741532</v>
      </c>
    </row>
    <row r="89" customFormat="false" ht="12.75" hidden="false" customHeight="true" outlineLevel="0" collapsed="false">
      <c r="A89" s="138" t="s">
        <v>789</v>
      </c>
      <c r="B89" s="83" t="n">
        <v>8078.32423719279</v>
      </c>
      <c r="C89" s="7" t="n">
        <f aca="false">SUM(D89:J89)</f>
        <v>23537.9805652204</v>
      </c>
      <c r="D89" s="715" t="n">
        <v>11379.7667247489</v>
      </c>
      <c r="E89" s="715" t="n">
        <v>0</v>
      </c>
      <c r="F89" s="87" t="n">
        <v>634.352022422177</v>
      </c>
      <c r="G89" s="42" t="n">
        <v>0</v>
      </c>
      <c r="H89" s="715" t="n">
        <v>0</v>
      </c>
      <c r="I89" s="7" t="n">
        <v>407.16177828074</v>
      </c>
      <c r="J89" s="716" t="n">
        <v>11116.7000397686</v>
      </c>
      <c r="K89" s="41" t="n">
        <v>1806.45743929707</v>
      </c>
    </row>
    <row r="90" customFormat="false" ht="12.75" hidden="false" customHeight="true" outlineLevel="0" collapsed="false">
      <c r="A90" s="138" t="s">
        <v>1136</v>
      </c>
      <c r="B90" s="83" t="n">
        <v>847.378166494316</v>
      </c>
      <c r="C90" s="7" t="n">
        <f aca="false">SUM(D90:J90)</f>
        <v>4039.74962668412</v>
      </c>
      <c r="D90" s="711" t="n">
        <v>2061.24608708183</v>
      </c>
      <c r="E90" s="711" t="n">
        <v>0</v>
      </c>
      <c r="F90" s="87" t="n">
        <v>86.9936896493691</v>
      </c>
      <c r="G90" s="42" t="n">
        <v>0</v>
      </c>
      <c r="H90" s="715" t="n">
        <v>0</v>
      </c>
      <c r="I90" s="7" t="n">
        <v>67.6645388609083</v>
      </c>
      <c r="J90" s="716" t="n">
        <v>1823.84531109201</v>
      </c>
      <c r="K90" s="41" t="n">
        <v>410.103848345404</v>
      </c>
    </row>
    <row r="91" customFormat="false" ht="12.75" hidden="false" customHeight="true" outlineLevel="0" collapsed="false">
      <c r="A91" s="717"/>
      <c r="B91" s="718"/>
      <c r="C91" s="7"/>
      <c r="D91" s="7"/>
      <c r="E91" s="7"/>
      <c r="F91" s="7"/>
      <c r="G91" s="7"/>
      <c r="H91" s="7"/>
      <c r="I91" s="7"/>
      <c r="J91" s="46"/>
      <c r="K91" s="719"/>
    </row>
    <row r="92" customFormat="false" ht="12.75" hidden="false" customHeight="true" outlineLevel="0" collapsed="false">
      <c r="A92" s="720" t="s">
        <v>1137</v>
      </c>
      <c r="B92" s="721" t="n">
        <f aca="false">SUM(B4:B90)</f>
        <v>399496.247626114</v>
      </c>
      <c r="C92" s="447" t="n">
        <f aca="false">SUM(D92:J92)</f>
        <v>1480071.82647142</v>
      </c>
      <c r="D92" s="722" t="n">
        <f aca="false">SUM(D4:D90)</f>
        <v>652123.293125276</v>
      </c>
      <c r="E92" s="722" t="n">
        <v>31599.1037</v>
      </c>
      <c r="F92" s="722" t="n">
        <f aca="false">SUM(F4:F90)</f>
        <v>43836.4744238825</v>
      </c>
      <c r="G92" s="722" t="n">
        <v>0</v>
      </c>
      <c r="H92" s="722" t="n">
        <v>60903.92774</v>
      </c>
      <c r="I92" s="722" t="n">
        <f aca="false">SUM(I4:I90)</f>
        <v>30217.3821656799</v>
      </c>
      <c r="J92" s="723" t="n">
        <f aca="false">SUM(J4:J90)</f>
        <v>661391.645316583</v>
      </c>
      <c r="K92" s="724" t="n">
        <f aca="false">SUM(K4:K90)</f>
        <v>99840.282006333</v>
      </c>
    </row>
    <row r="93" customFormat="false" ht="12.75" hidden="false" customHeight="true" outlineLevel="0" collapsed="false">
      <c r="A93" s="717"/>
      <c r="B93" s="725"/>
      <c r="C93" s="58"/>
      <c r="D93" s="726"/>
      <c r="E93" s="726"/>
      <c r="F93" s="726"/>
      <c r="G93" s="726"/>
      <c r="H93" s="726"/>
      <c r="I93" s="726"/>
      <c r="J93" s="716"/>
      <c r="K93" s="727"/>
    </row>
    <row r="94" customFormat="false" ht="12.75" hidden="false" customHeight="true" outlineLevel="0" collapsed="false">
      <c r="A94" s="342" t="s">
        <v>148</v>
      </c>
      <c r="B94" s="83" t="n">
        <v>51338.7959131803</v>
      </c>
      <c r="C94" s="7" t="n">
        <f aca="false">SUM(D94:J94)</f>
        <v>151840.128963833</v>
      </c>
      <c r="D94" s="105" t="n">
        <v>79146.9303889966</v>
      </c>
      <c r="E94" s="105" t="n">
        <v>0</v>
      </c>
      <c r="F94" s="105" t="n">
        <v>4513.72796563356</v>
      </c>
      <c r="G94" s="105" t="n">
        <v>0</v>
      </c>
      <c r="H94" s="728" t="n">
        <v>0</v>
      </c>
      <c r="I94" s="672" t="n">
        <v>3932.54022234717</v>
      </c>
      <c r="J94" s="714" t="n">
        <v>64246.9303868559</v>
      </c>
      <c r="K94" s="41" t="n">
        <v>12472.1582561435</v>
      </c>
    </row>
    <row r="95" customFormat="false" ht="12.75" hidden="false" customHeight="true" outlineLevel="0" collapsed="false">
      <c r="A95" s="271" t="s">
        <v>149</v>
      </c>
      <c r="B95" s="83" t="n">
        <v>49976.3787988873</v>
      </c>
      <c r="C95" s="7" t="n">
        <f aca="false">SUM(D95:J95)</f>
        <v>152816.377242174</v>
      </c>
      <c r="D95" s="7" t="n">
        <v>74697.9372972492</v>
      </c>
      <c r="E95" s="7" t="n">
        <v>0</v>
      </c>
      <c r="F95" s="7" t="n">
        <v>8911.88849662321</v>
      </c>
      <c r="G95" s="7" t="n">
        <v>0</v>
      </c>
      <c r="H95" s="726" t="n">
        <v>0</v>
      </c>
      <c r="I95" s="674" t="n">
        <v>3127.39921717344</v>
      </c>
      <c r="J95" s="716" t="n">
        <v>66079.152231128</v>
      </c>
      <c r="K95" s="41" t="n">
        <v>9284.35102522449</v>
      </c>
    </row>
    <row r="96" customFormat="false" ht="12.75" hidden="false" customHeight="true" outlineLevel="0" collapsed="false">
      <c r="A96" s="271" t="s">
        <v>150</v>
      </c>
      <c r="B96" s="83" t="n">
        <v>42994.4216219888</v>
      </c>
      <c r="C96" s="7" t="n">
        <f aca="false">SUM(D96:J96)</f>
        <v>117752.871337671</v>
      </c>
      <c r="D96" s="7" t="n">
        <v>55340.4482999465</v>
      </c>
      <c r="E96" s="7" t="n">
        <v>0</v>
      </c>
      <c r="F96" s="7" t="n">
        <v>3403.44175693549</v>
      </c>
      <c r="G96" s="7" t="n">
        <v>0</v>
      </c>
      <c r="H96" s="7" t="n">
        <v>0</v>
      </c>
      <c r="I96" s="674" t="n">
        <v>4965.14724128713</v>
      </c>
      <c r="J96" s="716" t="n">
        <v>54043.8340395015</v>
      </c>
      <c r="K96" s="41" t="n">
        <v>8015.02960193103</v>
      </c>
    </row>
    <row r="97" customFormat="false" ht="12.75" hidden="false" customHeight="true" outlineLevel="0" collapsed="false">
      <c r="A97" s="271" t="s">
        <v>151</v>
      </c>
      <c r="B97" s="83" t="n">
        <v>43099.4678836493</v>
      </c>
      <c r="C97" s="7" t="n">
        <f aca="false">SUM(D97:J97)</f>
        <v>131816.065855685</v>
      </c>
      <c r="D97" s="7" t="n">
        <v>55760.2822534311</v>
      </c>
      <c r="E97" s="7" t="n">
        <v>5489.22028</v>
      </c>
      <c r="F97" s="7" t="n">
        <v>3130.12305351422</v>
      </c>
      <c r="G97" s="7" t="n">
        <v>0</v>
      </c>
      <c r="H97" s="726" t="n">
        <v>0</v>
      </c>
      <c r="I97" s="674" t="n">
        <v>4218.42986616781</v>
      </c>
      <c r="J97" s="716" t="n">
        <v>63218.0104025715</v>
      </c>
      <c r="K97" s="41" t="n">
        <v>7457.88852015447</v>
      </c>
    </row>
    <row r="98" customFormat="false" ht="12.75" hidden="false" customHeight="true" outlineLevel="0" collapsed="false">
      <c r="A98" s="271" t="s">
        <v>152</v>
      </c>
      <c r="B98" s="83" t="n">
        <v>41327.5575308468</v>
      </c>
      <c r="C98" s="7" t="n">
        <f aca="false">SUM(D98:J98)</f>
        <v>160401.093651653</v>
      </c>
      <c r="D98" s="7" t="n">
        <v>55935.4158899389</v>
      </c>
      <c r="E98" s="7" t="n">
        <v>12845.81099</v>
      </c>
      <c r="F98" s="7" t="n">
        <v>4183.99233694865</v>
      </c>
      <c r="G98" s="7" t="n">
        <v>0</v>
      </c>
      <c r="H98" s="7" t="n">
        <v>0</v>
      </c>
      <c r="I98" s="674" t="n">
        <v>3858.66617781185</v>
      </c>
      <c r="J98" s="716" t="n">
        <v>83577.2082569534</v>
      </c>
      <c r="K98" s="41" t="n">
        <v>10381.6288828706</v>
      </c>
    </row>
    <row r="99" customFormat="false" ht="12.75" hidden="false" customHeight="true" outlineLevel="0" collapsed="false">
      <c r="A99" s="271" t="s">
        <v>153</v>
      </c>
      <c r="B99" s="83" t="n">
        <v>52125.5032491044</v>
      </c>
      <c r="C99" s="7" t="n">
        <f aca="false">SUM(D99:J99)</f>
        <v>288624.228845385</v>
      </c>
      <c r="D99" s="7" t="n">
        <v>89061.8664962766</v>
      </c>
      <c r="E99" s="7" t="n">
        <v>13264.07243</v>
      </c>
      <c r="F99" s="7" t="n">
        <v>10628.4408990099</v>
      </c>
      <c r="G99" s="7" t="n">
        <v>0</v>
      </c>
      <c r="H99" s="7" t="n">
        <v>58782.75257</v>
      </c>
      <c r="I99" s="674" t="n">
        <v>2803.19187008093</v>
      </c>
      <c r="J99" s="716" t="n">
        <v>114083.904580018</v>
      </c>
      <c r="K99" s="41" t="n">
        <v>14006.5468009285</v>
      </c>
    </row>
    <row r="100" customFormat="false" ht="12.75" hidden="false" customHeight="true" outlineLevel="0" collapsed="false">
      <c r="A100" s="271" t="s">
        <v>154</v>
      </c>
      <c r="B100" s="83" t="n">
        <v>54325.9506638676</v>
      </c>
      <c r="C100" s="7" t="n">
        <f aca="false">SUM(D100:J100)</f>
        <v>214277.240618508</v>
      </c>
      <c r="D100" s="7" t="n">
        <v>102718.467352461</v>
      </c>
      <c r="E100" s="7" t="n">
        <v>0</v>
      </c>
      <c r="F100" s="7" t="n">
        <v>3987.20164185372</v>
      </c>
      <c r="G100" s="7" t="n">
        <v>0</v>
      </c>
      <c r="H100" s="726" t="n">
        <v>0</v>
      </c>
      <c r="I100" s="674" t="n">
        <v>3259.14471750087</v>
      </c>
      <c r="J100" s="716" t="n">
        <v>104312.426906692</v>
      </c>
      <c r="K100" s="41" t="n">
        <v>18840.7709449611</v>
      </c>
    </row>
    <row r="101" customFormat="false" ht="12.75" hidden="false" customHeight="true" outlineLevel="0" collapsed="false">
      <c r="A101" s="271" t="s">
        <v>208</v>
      </c>
      <c r="B101" s="83" t="n">
        <v>64308.171964589</v>
      </c>
      <c r="C101" s="7" t="n">
        <f aca="false">SUM(D101:J101)</f>
        <v>262268.104477955</v>
      </c>
      <c r="D101" s="7" t="n">
        <v>139162.170535422</v>
      </c>
      <c r="E101" s="7" t="n">
        <v>0</v>
      </c>
      <c r="F101" s="7" t="n">
        <v>5078.50394606911</v>
      </c>
      <c r="G101" s="7" t="n">
        <v>0</v>
      </c>
      <c r="H101" s="726" t="n">
        <v>2121.17517</v>
      </c>
      <c r="I101" s="674" t="n">
        <v>4055.77697756226</v>
      </c>
      <c r="J101" s="716" t="n">
        <v>111850.477848902</v>
      </c>
      <c r="K101" s="41" t="n">
        <v>19381.9079741193</v>
      </c>
    </row>
    <row r="102" customFormat="false" ht="12.75" hidden="false" customHeight="true" outlineLevel="0" collapsed="false">
      <c r="A102" s="717"/>
      <c r="B102" s="718"/>
      <c r="C102" s="7"/>
      <c r="D102" s="7"/>
      <c r="E102" s="7" t="n">
        <v>0</v>
      </c>
      <c r="F102" s="7"/>
      <c r="G102" s="7"/>
      <c r="H102" s="7"/>
      <c r="I102" s="7"/>
      <c r="J102" s="46"/>
      <c r="K102" s="719"/>
    </row>
    <row r="103" customFormat="false" ht="12.75" hidden="false" customHeight="true" outlineLevel="0" collapsed="false">
      <c r="A103" s="720" t="s">
        <v>1137</v>
      </c>
      <c r="B103" s="721" t="n">
        <f aca="false">SUM(B94:B101)</f>
        <v>399496.247626114</v>
      </c>
      <c r="C103" s="447" t="n">
        <f aca="false">SUM(D103:J103)</f>
        <v>1479796.11099286</v>
      </c>
      <c r="D103" s="722" t="n">
        <v>651823.518513722</v>
      </c>
      <c r="E103" s="722" t="n">
        <v>31599.1037</v>
      </c>
      <c r="F103" s="722" t="n">
        <v>43837.3200965879</v>
      </c>
      <c r="G103" s="722" t="n">
        <v>0</v>
      </c>
      <c r="H103" s="722" t="n">
        <v>60903.92774</v>
      </c>
      <c r="I103" s="722" t="n">
        <f aca="false">SUM(I94:I101)</f>
        <v>30220.2962899315</v>
      </c>
      <c r="J103" s="723" t="n">
        <f aca="false">SUM(J94:J101)</f>
        <v>661411.944652622</v>
      </c>
      <c r="K103" s="724" t="n">
        <f aca="false">SUM(K94:K101)</f>
        <v>99840.282006333</v>
      </c>
    </row>
    <row r="104" customFormat="false" ht="12.75" hidden="false" customHeight="true" outlineLevel="0" collapsed="false">
      <c r="A104" s="729"/>
      <c r="B104" s="730"/>
      <c r="C104" s="731"/>
      <c r="D104" s="731"/>
      <c r="E104" s="731"/>
      <c r="F104" s="731"/>
      <c r="G104" s="731"/>
      <c r="H104" s="731"/>
      <c r="I104" s="731"/>
      <c r="J104" s="732"/>
      <c r="K104" s="733"/>
    </row>
    <row r="105" customFormat="false" ht="12" hidden="false" customHeight="false" outlineLevel="0" collapsed="false">
      <c r="A105" s="122"/>
      <c r="B105" s="123"/>
      <c r="C105" s="124"/>
      <c r="D105" s="124"/>
      <c r="E105" s="124"/>
      <c r="F105" s="124"/>
      <c r="G105" s="124"/>
      <c r="H105" s="124"/>
      <c r="I105" s="124"/>
      <c r="J105" s="124"/>
      <c r="K105" s="125"/>
    </row>
    <row r="106" customFormat="false" ht="12" hidden="false" customHeight="false" outlineLevel="0" collapsed="false">
      <c r="A106" s="126" t="s">
        <v>66</v>
      </c>
      <c r="B106" s="127"/>
      <c r="C106" s="128"/>
      <c r="D106" s="128"/>
      <c r="E106" s="128"/>
      <c r="F106" s="128"/>
      <c r="G106" s="128"/>
      <c r="H106" s="128"/>
      <c r="I106" s="128"/>
      <c r="J106" s="128"/>
      <c r="K106" s="129"/>
    </row>
    <row r="107" customFormat="false" ht="12" hidden="false" customHeight="false" outlineLevel="0" collapsed="false">
      <c r="A107" s="130" t="s">
        <v>155</v>
      </c>
      <c r="B107" s="130"/>
      <c r="C107" s="130"/>
      <c r="D107" s="130"/>
      <c r="E107" s="130"/>
      <c r="F107" s="130"/>
      <c r="G107" s="130"/>
      <c r="H107" s="130"/>
      <c r="I107" s="130"/>
      <c r="J107" s="130"/>
      <c r="K107" s="130"/>
    </row>
    <row r="108" customFormat="false" ht="27" hidden="false" customHeight="true" outlineLevel="0" collapsed="false">
      <c r="A108" s="131" t="s">
        <v>156</v>
      </c>
      <c r="B108" s="131"/>
      <c r="C108" s="131"/>
      <c r="D108" s="131"/>
      <c r="E108" s="131"/>
      <c r="F108" s="131"/>
      <c r="G108" s="131"/>
      <c r="H108" s="131"/>
      <c r="I108" s="131"/>
      <c r="J108" s="131"/>
      <c r="K108" s="131"/>
    </row>
    <row r="109" customFormat="false" ht="12.75" hidden="false" customHeight="true" outlineLevel="0" collapsed="false">
      <c r="A109" s="132" t="s">
        <v>157</v>
      </c>
      <c r="B109" s="132"/>
      <c r="C109" s="132"/>
      <c r="D109" s="132"/>
      <c r="E109" s="132"/>
      <c r="F109" s="132"/>
      <c r="G109" s="132"/>
      <c r="H109" s="132"/>
      <c r="I109" s="132"/>
      <c r="J109" s="132"/>
      <c r="K109" s="132"/>
    </row>
    <row r="110" customFormat="false" ht="26.25" hidden="false" customHeight="true" outlineLevel="0" collapsed="false">
      <c r="A110" s="133" t="s">
        <v>71</v>
      </c>
      <c r="B110" s="133"/>
      <c r="C110" s="133"/>
      <c r="D110" s="133"/>
      <c r="E110" s="133"/>
      <c r="F110" s="133"/>
      <c r="G110" s="133"/>
      <c r="H110" s="133"/>
      <c r="I110" s="133"/>
      <c r="J110" s="133"/>
      <c r="K110" s="133"/>
    </row>
    <row r="111" customFormat="false" ht="27" hidden="false" customHeight="true" outlineLevel="0" collapsed="false">
      <c r="A111" s="133" t="s">
        <v>158</v>
      </c>
      <c r="B111" s="133"/>
      <c r="C111" s="133"/>
      <c r="D111" s="133"/>
      <c r="E111" s="133"/>
      <c r="F111" s="133"/>
      <c r="G111" s="133"/>
      <c r="H111" s="133"/>
      <c r="I111" s="133"/>
      <c r="J111" s="133"/>
      <c r="K111" s="133"/>
      <c r="L111" s="73"/>
      <c r="M111" s="73"/>
      <c r="N111" s="73"/>
      <c r="O111" s="73"/>
      <c r="P111" s="73"/>
      <c r="Q111" s="73"/>
      <c r="R111" s="73"/>
    </row>
    <row r="112" customFormat="false" ht="36.95" hidden="false" customHeight="true" outlineLevel="0" collapsed="false">
      <c r="A112" s="72" t="s">
        <v>159</v>
      </c>
      <c r="B112" s="72"/>
      <c r="C112" s="72"/>
      <c r="D112" s="72"/>
      <c r="E112" s="72"/>
      <c r="F112" s="72"/>
      <c r="G112" s="72"/>
      <c r="H112" s="72"/>
      <c r="I112" s="72"/>
      <c r="J112" s="72"/>
      <c r="K112" s="72"/>
    </row>
    <row r="113" customFormat="false" ht="26.1" hidden="false" customHeight="true" outlineLevel="0" collapsed="false">
      <c r="A113" s="133" t="s">
        <v>160</v>
      </c>
      <c r="B113" s="133"/>
      <c r="C113" s="133"/>
      <c r="D113" s="133"/>
      <c r="E113" s="133"/>
      <c r="F113" s="133"/>
      <c r="G113" s="133"/>
      <c r="H113" s="133"/>
      <c r="I113" s="133"/>
      <c r="J113" s="133"/>
      <c r="K113" s="133"/>
    </row>
    <row r="114" customFormat="false" ht="26.1" hidden="false" customHeight="true" outlineLevel="0" collapsed="false">
      <c r="A114" s="134" t="s">
        <v>161</v>
      </c>
      <c r="B114" s="134"/>
      <c r="C114" s="134"/>
      <c r="D114" s="134"/>
      <c r="E114" s="134"/>
      <c r="F114" s="134"/>
      <c r="G114" s="134"/>
      <c r="H114" s="134"/>
      <c r="I114" s="134"/>
      <c r="J114" s="134"/>
      <c r="K114" s="134"/>
    </row>
  </sheetData>
  <mergeCells count="10">
    <mergeCell ref="A1:K1"/>
    <mergeCell ref="A2:K2"/>
    <mergeCell ref="A107:K107"/>
    <mergeCell ref="A108:K108"/>
    <mergeCell ref="A109:K109"/>
    <mergeCell ref="A110:K110"/>
    <mergeCell ref="A111:K111"/>
    <mergeCell ref="A112:K112"/>
    <mergeCell ref="A113:K113"/>
    <mergeCell ref="A114:K114"/>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R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46" activeCellId="0" sqref="A146"/>
    </sheetView>
  </sheetViews>
  <sheetFormatPr defaultRowHeight="12"/>
  <cols>
    <col collapsed="false" hidden="false" max="1" min="1" style="1" width="16.4081632653061"/>
    <col collapsed="false" hidden="false" max="2" min="2" style="1" width="10.2755102040816"/>
    <col collapsed="false" hidden="false" max="3" min="3" style="1" width="10.6989795918367"/>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10.5561224489796"/>
    <col collapsed="false" hidden="false" max="257" min="12" style="1" width="9.13265306122449"/>
    <col collapsed="false" hidden="false" max="1025" min="258" style="0" width="9.13265306122449"/>
  </cols>
  <sheetData>
    <row r="1" customFormat="false" ht="12" hidden="false" customHeight="false" outlineLevel="0" collapsed="false">
      <c r="A1" s="84" t="s">
        <v>243</v>
      </c>
      <c r="B1" s="84"/>
      <c r="C1" s="84"/>
      <c r="D1" s="84"/>
      <c r="E1" s="84"/>
      <c r="F1" s="84"/>
      <c r="G1" s="84"/>
      <c r="H1" s="84"/>
      <c r="I1" s="84"/>
      <c r="J1" s="84"/>
      <c r="K1" s="84"/>
      <c r="L1" s="9"/>
      <c r="M1" s="734"/>
    </row>
    <row r="2" customFormat="false" ht="13.5" hidden="false" customHeight="true" outlineLevel="0" collapsed="false">
      <c r="A2" s="8" t="s">
        <v>1</v>
      </c>
      <c r="B2" s="8"/>
      <c r="C2" s="8"/>
      <c r="D2" s="8"/>
      <c r="E2" s="8"/>
      <c r="F2" s="8"/>
      <c r="G2" s="8"/>
      <c r="H2" s="8"/>
      <c r="I2" s="8"/>
      <c r="J2" s="8"/>
      <c r="K2" s="8"/>
      <c r="L2" s="9"/>
      <c r="M2" s="734"/>
    </row>
    <row r="3" customFormat="false" ht="56.25" hidden="false" customHeight="true" outlineLevel="0" collapsed="false">
      <c r="A3" s="10" t="s">
        <v>2</v>
      </c>
      <c r="B3" s="11" t="s">
        <v>3</v>
      </c>
      <c r="C3" s="12" t="s">
        <v>4</v>
      </c>
      <c r="D3" s="13" t="s">
        <v>5</v>
      </c>
      <c r="E3" s="12" t="s">
        <v>77</v>
      </c>
      <c r="F3" s="13" t="s">
        <v>7</v>
      </c>
      <c r="G3" s="13" t="s">
        <v>78</v>
      </c>
      <c r="H3" s="13" t="s">
        <v>9</v>
      </c>
      <c r="I3" s="14" t="s">
        <v>10</v>
      </c>
      <c r="J3" s="15" t="s">
        <v>11</v>
      </c>
      <c r="K3" s="85" t="s">
        <v>79</v>
      </c>
      <c r="L3" s="73"/>
      <c r="M3" s="73"/>
    </row>
    <row r="4" customFormat="false" ht="12.75" hidden="false" customHeight="true" outlineLevel="0" collapsed="false">
      <c r="A4" s="138" t="s">
        <v>371</v>
      </c>
      <c r="B4" s="83" t="n">
        <v>2704.50380871393</v>
      </c>
      <c r="C4" s="7" t="n">
        <f aca="false">SUM(D4:J4)</f>
        <v>12868.8793129754</v>
      </c>
      <c r="D4" s="735" t="n">
        <v>5005.79367249596</v>
      </c>
      <c r="E4" s="735" t="n">
        <v>202.37229</v>
      </c>
      <c r="F4" s="87" t="n">
        <v>247.814777476833</v>
      </c>
      <c r="G4" s="7" t="n">
        <v>0</v>
      </c>
      <c r="H4" s="7" t="n">
        <v>495.40917</v>
      </c>
      <c r="I4" s="7" t="n">
        <v>292.550421130651</v>
      </c>
      <c r="J4" s="736" t="n">
        <v>6624.93898187193</v>
      </c>
      <c r="K4" s="41" t="n">
        <v>1218.30850557244</v>
      </c>
      <c r="L4" s="737"/>
      <c r="M4" s="737"/>
    </row>
    <row r="5" customFormat="false" ht="12.75" hidden="false" customHeight="true" outlineLevel="0" collapsed="false">
      <c r="A5" s="138" t="s">
        <v>1138</v>
      </c>
      <c r="B5" s="83" t="n">
        <v>2170.77452875999</v>
      </c>
      <c r="C5" s="7" t="n">
        <f aca="false">SUM(D5:J5)</f>
        <v>8128.30830999805</v>
      </c>
      <c r="D5" s="735" t="n">
        <v>4796.55778611945</v>
      </c>
      <c r="E5" s="735" t="n">
        <v>0</v>
      </c>
      <c r="F5" s="87" t="n">
        <v>120.500498448611</v>
      </c>
      <c r="G5" s="7" t="n">
        <v>0</v>
      </c>
      <c r="H5" s="7" t="n">
        <v>41.38075</v>
      </c>
      <c r="I5" s="7" t="n">
        <v>113.600558838014</v>
      </c>
      <c r="J5" s="736" t="n">
        <v>3056.26871659197</v>
      </c>
      <c r="K5" s="41" t="n">
        <v>610.15450607487</v>
      </c>
      <c r="L5" s="737"/>
      <c r="M5" s="737"/>
    </row>
    <row r="6" customFormat="false" ht="12.75" hidden="false" customHeight="true" outlineLevel="0" collapsed="false">
      <c r="A6" s="138" t="s">
        <v>1139</v>
      </c>
      <c r="B6" s="83" t="n">
        <v>1217.9925692169</v>
      </c>
      <c r="C6" s="7" t="n">
        <f aca="false">SUM(D6:J6)</f>
        <v>4062.13824244366</v>
      </c>
      <c r="D6" s="735" t="n">
        <v>2092.54019677897</v>
      </c>
      <c r="E6" s="735" t="n">
        <v>0</v>
      </c>
      <c r="F6" s="87" t="n">
        <v>103.730240764388</v>
      </c>
      <c r="G6" s="7" t="n">
        <v>0</v>
      </c>
      <c r="H6" s="7" t="n">
        <v>0</v>
      </c>
      <c r="I6" s="7" t="n">
        <v>17.6254763942134</v>
      </c>
      <c r="J6" s="736" t="n">
        <v>1848.24232850609</v>
      </c>
      <c r="K6" s="41" t="n">
        <v>391.099035861105</v>
      </c>
      <c r="L6" s="737"/>
      <c r="M6" s="737"/>
    </row>
    <row r="7" customFormat="false" ht="12.75" hidden="false" customHeight="true" outlineLevel="0" collapsed="false">
      <c r="A7" s="138" t="s">
        <v>1140</v>
      </c>
      <c r="B7" s="83" t="n">
        <v>1477.0511768727</v>
      </c>
      <c r="C7" s="7" t="n">
        <f aca="false">SUM(D7:J7)</f>
        <v>8807.91089708645</v>
      </c>
      <c r="D7" s="735" t="n">
        <v>4004.9441799557</v>
      </c>
      <c r="E7" s="735" t="n">
        <v>0</v>
      </c>
      <c r="F7" s="87" t="n">
        <v>32.6304817072944</v>
      </c>
      <c r="G7" s="7" t="n">
        <v>0</v>
      </c>
      <c r="H7" s="7" t="n">
        <v>0</v>
      </c>
      <c r="I7" s="7" t="n">
        <v>56.4300342088144</v>
      </c>
      <c r="J7" s="736" t="n">
        <v>4713.90620121465</v>
      </c>
      <c r="K7" s="41" t="n">
        <v>693.175529032598</v>
      </c>
      <c r="L7" s="737"/>
      <c r="M7" s="737"/>
    </row>
    <row r="8" customFormat="false" ht="12.75" hidden="false" customHeight="true" outlineLevel="0" collapsed="false">
      <c r="A8" s="138" t="s">
        <v>212</v>
      </c>
      <c r="B8" s="83" t="n">
        <v>424.143509109648</v>
      </c>
      <c r="C8" s="7" t="n">
        <f aca="false">SUM(D8:J8)</f>
        <v>1807.57091208499</v>
      </c>
      <c r="D8" s="735" t="n">
        <v>1009.07968924741</v>
      </c>
      <c r="E8" s="735" t="n">
        <v>0</v>
      </c>
      <c r="F8" s="87" t="n">
        <v>19.5069274993949</v>
      </c>
      <c r="G8" s="7" t="n">
        <v>0</v>
      </c>
      <c r="H8" s="7" t="n">
        <v>0</v>
      </c>
      <c r="I8" s="7" t="n">
        <v>42.3842073240606</v>
      </c>
      <c r="J8" s="736" t="n">
        <v>736.600088014121</v>
      </c>
      <c r="K8" s="41" t="n">
        <v>112.028368328501</v>
      </c>
      <c r="L8" s="737"/>
      <c r="M8" s="737"/>
    </row>
    <row r="9" customFormat="false" ht="12.75" hidden="false" customHeight="true" outlineLevel="0" collapsed="false">
      <c r="A9" s="138" t="s">
        <v>1141</v>
      </c>
      <c r="B9" s="83" t="n">
        <v>2042.40054206299</v>
      </c>
      <c r="C9" s="7" t="n">
        <f aca="false">SUM(D9:J9)</f>
        <v>6440.10435329644</v>
      </c>
      <c r="D9" s="735" t="n">
        <v>3399.3418749582</v>
      </c>
      <c r="E9" s="735" t="n">
        <v>0</v>
      </c>
      <c r="F9" s="87" t="n">
        <v>158.595478582332</v>
      </c>
      <c r="G9" s="7" t="n">
        <v>0</v>
      </c>
      <c r="H9" s="7" t="n">
        <v>0</v>
      </c>
      <c r="I9" s="7" t="n">
        <v>108.520292489429</v>
      </c>
      <c r="J9" s="736" t="n">
        <v>2773.64670726648</v>
      </c>
      <c r="K9" s="41" t="n">
        <v>585.148173858687</v>
      </c>
      <c r="L9" s="737"/>
      <c r="M9" s="737"/>
    </row>
    <row r="10" customFormat="false" ht="12.75" hidden="false" customHeight="true" outlineLevel="0" collapsed="false">
      <c r="A10" s="138" t="s">
        <v>87</v>
      </c>
      <c r="B10" s="83" t="n">
        <v>905.703360190097</v>
      </c>
      <c r="C10" s="7" t="n">
        <f aca="false">SUM(D10:J10)</f>
        <v>3947.9149180364</v>
      </c>
      <c r="D10" s="735" t="n">
        <v>2544.78705963002</v>
      </c>
      <c r="E10" s="735" t="n">
        <v>0</v>
      </c>
      <c r="F10" s="87" t="n">
        <v>38.2141611016774</v>
      </c>
      <c r="G10" s="7" t="n">
        <v>0</v>
      </c>
      <c r="H10" s="7" t="n">
        <v>0</v>
      </c>
      <c r="I10" s="7" t="n">
        <v>20.3301073660492</v>
      </c>
      <c r="J10" s="736" t="n">
        <v>1344.58358993865</v>
      </c>
      <c r="K10" s="41" t="n">
        <v>296.074973439609</v>
      </c>
      <c r="L10" s="737"/>
      <c r="M10" s="737"/>
    </row>
    <row r="11" customFormat="false" ht="12.75" hidden="false" customHeight="true" outlineLevel="0" collapsed="false">
      <c r="A11" s="138" t="s">
        <v>215</v>
      </c>
      <c r="B11" s="83" t="n">
        <v>870.233099308891</v>
      </c>
      <c r="C11" s="7" t="n">
        <f aca="false">SUM(D11:J11)</f>
        <v>2589.41375332175</v>
      </c>
      <c r="D11" s="735" t="n">
        <v>1492.63307713344</v>
      </c>
      <c r="E11" s="735" t="n">
        <v>0</v>
      </c>
      <c r="F11" s="87" t="n">
        <v>33.8768458840156</v>
      </c>
      <c r="G11" s="7" t="n">
        <v>0</v>
      </c>
      <c r="H11" s="7" t="n">
        <v>0</v>
      </c>
      <c r="I11" s="7" t="n">
        <v>34.8229360879172</v>
      </c>
      <c r="J11" s="736" t="n">
        <v>1028.08089421638</v>
      </c>
      <c r="K11" s="41" t="n">
        <v>225.056989945649</v>
      </c>
      <c r="L11" s="737"/>
      <c r="M11" s="737"/>
    </row>
    <row r="12" customFormat="false" ht="12.75" hidden="false" customHeight="true" outlineLevel="0" collapsed="false">
      <c r="A12" s="138" t="s">
        <v>756</v>
      </c>
      <c r="B12" s="83" t="n">
        <v>1028.08732499884</v>
      </c>
      <c r="C12" s="7" t="n">
        <f aca="false">SUM(D12:J12)</f>
        <v>3624.92901196732</v>
      </c>
      <c r="D12" s="735" t="n">
        <v>2099.56136763841</v>
      </c>
      <c r="E12" s="735" t="n">
        <v>0</v>
      </c>
      <c r="F12" s="87" t="n">
        <v>35.6972890338212</v>
      </c>
      <c r="G12" s="7" t="n">
        <v>0</v>
      </c>
      <c r="H12" s="7" t="n">
        <v>0</v>
      </c>
      <c r="I12" s="7" t="n">
        <v>18.6296959959773</v>
      </c>
      <c r="J12" s="736" t="n">
        <v>1471.04065929912</v>
      </c>
      <c r="K12" s="41" t="n">
        <v>320.081052367145</v>
      </c>
      <c r="L12" s="737"/>
      <c r="M12" s="737"/>
    </row>
    <row r="13" customFormat="false" ht="12.75" hidden="false" customHeight="true" outlineLevel="0" collapsed="false">
      <c r="A13" s="138" t="s">
        <v>91</v>
      </c>
      <c r="B13" s="83" t="n">
        <v>689.031058007415</v>
      </c>
      <c r="C13" s="7" t="n">
        <f aca="false">SUM(D13:J13)</f>
        <v>2328.37133591469</v>
      </c>
      <c r="D13" s="735" t="n">
        <v>1067.98600874595</v>
      </c>
      <c r="E13" s="735" t="n">
        <v>0</v>
      </c>
      <c r="F13" s="87" t="n">
        <v>42.4554406647934</v>
      </c>
      <c r="G13" s="7" t="n">
        <v>0</v>
      </c>
      <c r="H13" s="7" t="n">
        <v>0</v>
      </c>
      <c r="I13" s="7" t="n">
        <v>67.2223534007493</v>
      </c>
      <c r="J13" s="736" t="n">
        <v>1150.70753310319</v>
      </c>
      <c r="K13" s="41" t="n">
        <v>225.056989945649</v>
      </c>
      <c r="L13" s="737"/>
      <c r="M13" s="737"/>
    </row>
    <row r="14" customFormat="false" ht="12.75" hidden="false" customHeight="true" outlineLevel="0" collapsed="false">
      <c r="A14" s="138" t="s">
        <v>930</v>
      </c>
      <c r="B14" s="83" t="n">
        <v>538.209736713926</v>
      </c>
      <c r="C14" s="7" t="n">
        <f aca="false">SUM(D14:J14)</f>
        <v>2681.96811626228</v>
      </c>
      <c r="D14" s="735" t="n">
        <v>1013.72442712363</v>
      </c>
      <c r="E14" s="735" t="n">
        <v>0</v>
      </c>
      <c r="F14" s="87" t="n">
        <v>55.8678276803848</v>
      </c>
      <c r="G14" s="7" t="n">
        <v>0</v>
      </c>
      <c r="H14" s="7" t="n">
        <v>0</v>
      </c>
      <c r="I14" s="7" t="n">
        <v>29.361054475017</v>
      </c>
      <c r="J14" s="736" t="n">
        <v>1583.01480698325</v>
      </c>
      <c r="K14" s="41" t="n">
        <v>164.041539338162</v>
      </c>
      <c r="L14" s="737"/>
      <c r="M14" s="737"/>
    </row>
    <row r="15" customFormat="false" ht="12.75" hidden="false" customHeight="true" outlineLevel="0" collapsed="false">
      <c r="A15" s="138" t="s">
        <v>92</v>
      </c>
      <c r="B15" s="83" t="n">
        <v>1501.03856938745</v>
      </c>
      <c r="C15" s="7" t="n">
        <f aca="false">SUM(D15:J15)</f>
        <v>5119.18037614944</v>
      </c>
      <c r="D15" s="735" t="n">
        <v>2908.61948998545</v>
      </c>
      <c r="E15" s="735" t="n">
        <v>0</v>
      </c>
      <c r="F15" s="87" t="n">
        <v>128.238091406608</v>
      </c>
      <c r="G15" s="7" t="n">
        <v>0</v>
      </c>
      <c r="H15" s="7" t="n">
        <v>0</v>
      </c>
      <c r="I15" s="7" t="n">
        <v>66.7953680657831</v>
      </c>
      <c r="J15" s="736" t="n">
        <v>2015.5274266916</v>
      </c>
      <c r="K15" s="41" t="n">
        <v>501.126897612311</v>
      </c>
      <c r="L15" s="737"/>
      <c r="M15" s="737"/>
    </row>
    <row r="16" customFormat="false" ht="12.75" hidden="false" customHeight="true" outlineLevel="0" collapsed="false">
      <c r="A16" s="138" t="s">
        <v>93</v>
      </c>
      <c r="B16" s="83" t="n">
        <v>1394.19884333245</v>
      </c>
      <c r="C16" s="7" t="n">
        <f aca="false">SUM(D16:J16)</f>
        <v>5262.37071317316</v>
      </c>
      <c r="D16" s="735" t="n">
        <v>3054.30914527591</v>
      </c>
      <c r="E16" s="735" t="n">
        <v>0</v>
      </c>
      <c r="F16" s="87" t="n">
        <v>58.8093113001747</v>
      </c>
      <c r="G16" s="7" t="n">
        <v>0</v>
      </c>
      <c r="H16" s="7" t="n">
        <v>0</v>
      </c>
      <c r="I16" s="7" t="n">
        <v>22.0255822000736</v>
      </c>
      <c r="J16" s="736" t="n">
        <v>2127.226674397</v>
      </c>
      <c r="K16" s="41" t="n">
        <v>437.110687138882</v>
      </c>
      <c r="L16" s="737"/>
      <c r="M16" s="737"/>
    </row>
    <row r="17" customFormat="false" ht="12.75" hidden="false" customHeight="true" outlineLevel="0" collapsed="false">
      <c r="A17" s="138" t="s">
        <v>1142</v>
      </c>
      <c r="B17" s="83" t="n">
        <v>1177.63935106664</v>
      </c>
      <c r="C17" s="7" t="n">
        <f aca="false">SUM(D17:J17)</f>
        <v>6596.38116172176</v>
      </c>
      <c r="D17" s="735" t="n">
        <v>3349.16219477815</v>
      </c>
      <c r="E17" s="735" t="n">
        <v>0</v>
      </c>
      <c r="F17" s="87" t="n">
        <v>99.5370392710488</v>
      </c>
      <c r="G17" s="7" t="n">
        <v>0</v>
      </c>
      <c r="H17" s="7" t="n">
        <v>0</v>
      </c>
      <c r="I17" s="7" t="n">
        <v>113.219514329389</v>
      </c>
      <c r="J17" s="736" t="n">
        <v>3034.46241334317</v>
      </c>
      <c r="K17" s="41" t="n">
        <v>425.107647675114</v>
      </c>
      <c r="L17" s="737"/>
      <c r="M17" s="737"/>
    </row>
    <row r="18" customFormat="false" ht="12.75" hidden="false" customHeight="true" outlineLevel="0" collapsed="false">
      <c r="A18" s="138" t="s">
        <v>1143</v>
      </c>
      <c r="B18" s="83" t="n">
        <v>2148.91572289759</v>
      </c>
      <c r="C18" s="7" t="n">
        <f aca="false">SUM(D18:J18)</f>
        <v>11171.7801043837</v>
      </c>
      <c r="D18" s="735" t="n">
        <v>4542.2206824394</v>
      </c>
      <c r="E18" s="735" t="n">
        <v>0</v>
      </c>
      <c r="F18" s="87" t="n">
        <v>145.358141830434</v>
      </c>
      <c r="G18" s="7" t="n">
        <v>0</v>
      </c>
      <c r="H18" s="7" t="n">
        <v>0</v>
      </c>
      <c r="I18" s="7" t="n">
        <v>110.108935877021</v>
      </c>
      <c r="J18" s="736" t="n">
        <v>6374.09234423684</v>
      </c>
      <c r="K18" s="41" t="n">
        <v>928.23505186472</v>
      </c>
      <c r="L18" s="737"/>
      <c r="M18" s="737"/>
    </row>
    <row r="19" customFormat="false" ht="12.75" hidden="false" customHeight="true" outlineLevel="0" collapsed="false">
      <c r="A19" s="138" t="s">
        <v>99</v>
      </c>
      <c r="B19" s="83" t="n">
        <v>1229.2929856975</v>
      </c>
      <c r="C19" s="7" t="n">
        <f aca="false">SUM(D19:J19)</f>
        <v>8130.71447197923</v>
      </c>
      <c r="D19" s="735" t="n">
        <v>4456.12323828276</v>
      </c>
      <c r="E19" s="735" t="n">
        <v>0</v>
      </c>
      <c r="F19" s="87" t="n">
        <v>83.0417012873257</v>
      </c>
      <c r="G19" s="7" t="n">
        <v>0</v>
      </c>
      <c r="H19" s="7" t="n">
        <v>0</v>
      </c>
      <c r="I19" s="7" t="n">
        <v>102.186015812423</v>
      </c>
      <c r="J19" s="736" t="n">
        <v>3489.36351659672</v>
      </c>
      <c r="K19" s="41" t="n">
        <v>608.153999497575</v>
      </c>
      <c r="L19" s="737"/>
      <c r="M19" s="737"/>
    </row>
    <row r="20" customFormat="false" ht="12.75" hidden="false" customHeight="true" outlineLevel="0" collapsed="false">
      <c r="A20" s="138" t="s">
        <v>455</v>
      </c>
      <c r="B20" s="83" t="n">
        <v>11765.0041530353</v>
      </c>
      <c r="C20" s="7" t="n">
        <f aca="false">SUM(D20:J20)</f>
        <v>30678.505843238</v>
      </c>
      <c r="D20" s="735" t="n">
        <v>13370.5197820534</v>
      </c>
      <c r="E20" s="735" t="n">
        <v>0</v>
      </c>
      <c r="F20" s="87" t="n">
        <v>1008.05760365859</v>
      </c>
      <c r="G20" s="7" t="n">
        <v>0</v>
      </c>
      <c r="H20" s="7" t="n">
        <v>0</v>
      </c>
      <c r="I20" s="7" t="n">
        <v>527.0835364812</v>
      </c>
      <c r="J20" s="736" t="n">
        <v>15772.8449210448</v>
      </c>
      <c r="K20" s="41" t="n">
        <v>2363.59852107363</v>
      </c>
      <c r="L20" s="737"/>
      <c r="M20" s="737"/>
    </row>
    <row r="21" customFormat="false" ht="12.75" hidden="false" customHeight="true" outlineLevel="0" collapsed="false">
      <c r="A21" s="138" t="s">
        <v>1144</v>
      </c>
      <c r="B21" s="83" t="n">
        <v>5477.8823361641</v>
      </c>
      <c r="C21" s="7" t="n">
        <f aca="false">SUM(D21:J21)</f>
        <v>23866.5596426287</v>
      </c>
      <c r="D21" s="735" t="n">
        <v>12209.8877879144</v>
      </c>
      <c r="E21" s="735" t="n">
        <v>0</v>
      </c>
      <c r="F21" s="87" t="n">
        <v>1000.84090291733</v>
      </c>
      <c r="G21" s="7" t="n">
        <v>0</v>
      </c>
      <c r="H21" s="7" t="n">
        <v>0</v>
      </c>
      <c r="I21" s="7" t="n">
        <v>372.947628234642</v>
      </c>
      <c r="J21" s="736" t="n">
        <v>10282.8833235623</v>
      </c>
      <c r="K21" s="41" t="n">
        <v>1542.39057109418</v>
      </c>
      <c r="L21" s="737"/>
      <c r="M21" s="737"/>
    </row>
    <row r="22" customFormat="false" ht="12.75" hidden="false" customHeight="true" outlineLevel="0" collapsed="false">
      <c r="A22" s="138" t="s">
        <v>109</v>
      </c>
      <c r="B22" s="83" t="n">
        <v>593.963796229594</v>
      </c>
      <c r="C22" s="7" t="n">
        <f aca="false">SUM(D22:J22)</f>
        <v>2493.99254889235</v>
      </c>
      <c r="D22" s="735" t="n">
        <v>1393.98544415383</v>
      </c>
      <c r="E22" s="735" t="n">
        <v>0</v>
      </c>
      <c r="F22" s="87" t="n">
        <v>48.7931563793668</v>
      </c>
      <c r="G22" s="7" t="n">
        <v>0</v>
      </c>
      <c r="H22" s="7" t="n">
        <v>0</v>
      </c>
      <c r="I22" s="7" t="n">
        <v>164.755028120006</v>
      </c>
      <c r="J22" s="736" t="n">
        <v>886.458920239153</v>
      </c>
      <c r="K22" s="41" t="n">
        <v>237.060029409417</v>
      </c>
      <c r="L22" s="737"/>
      <c r="M22" s="737"/>
    </row>
    <row r="23" customFormat="false" ht="12.75" hidden="false" customHeight="true" outlineLevel="0" collapsed="false">
      <c r="A23" s="138" t="s">
        <v>1145</v>
      </c>
      <c r="B23" s="83" t="n">
        <v>1791.6633183641</v>
      </c>
      <c r="C23" s="7" t="n">
        <f aca="false">SUM(D23:J23)</f>
        <v>5300.10742060376</v>
      </c>
      <c r="D23" s="735" t="n">
        <v>2185.68634380075</v>
      </c>
      <c r="E23" s="735" t="n">
        <v>0</v>
      </c>
      <c r="F23" s="87" t="n">
        <v>72.9204106861828</v>
      </c>
      <c r="G23" s="7" t="n">
        <v>0</v>
      </c>
      <c r="H23" s="7" t="n">
        <v>0</v>
      </c>
      <c r="I23" s="7" t="n">
        <v>88.7576965169476</v>
      </c>
      <c r="J23" s="736" t="n">
        <v>2952.74296959987</v>
      </c>
      <c r="K23" s="41" t="n">
        <v>438.110940427529</v>
      </c>
      <c r="L23" s="737"/>
      <c r="M23" s="737"/>
    </row>
    <row r="24" customFormat="false" ht="12.75" hidden="false" customHeight="true" outlineLevel="0" collapsed="false">
      <c r="A24" s="138" t="s">
        <v>111</v>
      </c>
      <c r="B24" s="83" t="n">
        <v>790.898695455073</v>
      </c>
      <c r="C24" s="7" t="n">
        <f aca="false">SUM(D24:J24)</f>
        <v>3195.61541228562</v>
      </c>
      <c r="D24" s="735" t="n">
        <v>1966.40921876852</v>
      </c>
      <c r="E24" s="735" t="n">
        <v>0</v>
      </c>
      <c r="F24" s="87" t="n">
        <v>62.649476543041</v>
      </c>
      <c r="G24" s="7" t="n">
        <v>0</v>
      </c>
      <c r="H24" s="7" t="n">
        <v>0</v>
      </c>
      <c r="I24" s="7" t="n">
        <v>16.56637412698</v>
      </c>
      <c r="J24" s="736" t="n">
        <v>1149.99034284707</v>
      </c>
      <c r="K24" s="41" t="n">
        <v>202.05116430676</v>
      </c>
      <c r="L24" s="737"/>
      <c r="M24" s="737"/>
    </row>
    <row r="25" customFormat="false" ht="12.75" hidden="false" customHeight="true" outlineLevel="0" collapsed="false">
      <c r="A25" s="138" t="s">
        <v>1146</v>
      </c>
      <c r="B25" s="83" t="n">
        <v>1443.66528733615</v>
      </c>
      <c r="C25" s="7" t="n">
        <f aca="false">SUM(D25:J25)</f>
        <v>5178.50800006527</v>
      </c>
      <c r="D25" s="735" t="n">
        <v>2455.69124173023</v>
      </c>
      <c r="E25" s="735" t="n">
        <v>0</v>
      </c>
      <c r="F25" s="87" t="n">
        <v>103.37681436187</v>
      </c>
      <c r="G25" s="7" t="n">
        <v>0</v>
      </c>
      <c r="H25" s="7" t="n">
        <v>0</v>
      </c>
      <c r="I25" s="7" t="n">
        <v>55.5645082394931</v>
      </c>
      <c r="J25" s="736" t="n">
        <v>2563.87543573367</v>
      </c>
      <c r="K25" s="41" t="n">
        <v>486.123098282601</v>
      </c>
      <c r="L25" s="737"/>
      <c r="M25" s="737"/>
    </row>
    <row r="26" customFormat="false" ht="12.75" hidden="false" customHeight="true" outlineLevel="0" collapsed="false">
      <c r="A26" s="138" t="s">
        <v>549</v>
      </c>
      <c r="B26" s="83" t="n">
        <v>4763.94262049584</v>
      </c>
      <c r="C26" s="7" t="n">
        <f aca="false">SUM(D26:J26)</f>
        <v>20205.7482568255</v>
      </c>
      <c r="D26" s="735" t="n">
        <v>7859.09147479266</v>
      </c>
      <c r="E26" s="735" t="n">
        <v>0</v>
      </c>
      <c r="F26" s="87" t="n">
        <v>213.618540856967</v>
      </c>
      <c r="G26" s="7" t="n">
        <v>0</v>
      </c>
      <c r="H26" s="7" t="n">
        <v>0</v>
      </c>
      <c r="I26" s="7" t="n">
        <v>136.163332287332</v>
      </c>
      <c r="J26" s="736" t="n">
        <v>11996.8749088885</v>
      </c>
      <c r="K26" s="41" t="n">
        <v>1204.30495953138</v>
      </c>
      <c r="L26" s="737"/>
      <c r="M26" s="737"/>
    </row>
    <row r="27" customFormat="false" ht="12.75" hidden="false" customHeight="true" outlineLevel="0" collapsed="false">
      <c r="A27" s="138" t="s">
        <v>713</v>
      </c>
      <c r="B27" s="83" t="n">
        <v>20780.872170146</v>
      </c>
      <c r="C27" s="7" t="n">
        <f aca="false">SUM(D27:J27)</f>
        <v>163293.106196025</v>
      </c>
      <c r="D27" s="735" t="n">
        <v>56444.4613180509</v>
      </c>
      <c r="E27" s="735" t="n">
        <v>30173.27375</v>
      </c>
      <c r="F27" s="87" t="n">
        <v>2907.69984048232</v>
      </c>
      <c r="G27" s="7" t="n">
        <v>0</v>
      </c>
      <c r="H27" s="7" t="n">
        <v>7638.2385</v>
      </c>
      <c r="I27" s="7" t="n">
        <v>1103.44585881149</v>
      </c>
      <c r="J27" s="736" t="n">
        <v>65025.9869286803</v>
      </c>
      <c r="K27" s="41" t="n">
        <v>7800.97539816051</v>
      </c>
      <c r="L27" s="737"/>
      <c r="M27" s="737"/>
    </row>
    <row r="28" customFormat="false" ht="12.75" hidden="false" customHeight="true" outlineLevel="0" collapsed="false">
      <c r="A28" s="138" t="s">
        <v>1147</v>
      </c>
      <c r="B28" s="83" t="n">
        <v>16696.505837994</v>
      </c>
      <c r="C28" s="7" t="n">
        <f aca="false">SUM(D28:J28)</f>
        <v>124043.589522771</v>
      </c>
      <c r="D28" s="735" t="n">
        <v>34410.9389972604</v>
      </c>
      <c r="E28" s="735" t="n">
        <v>-254.75699</v>
      </c>
      <c r="F28" s="87" t="n">
        <v>3449.05049872998</v>
      </c>
      <c r="G28" s="7" t="n">
        <v>0</v>
      </c>
      <c r="H28" s="7" t="n">
        <v>21964.96239</v>
      </c>
      <c r="I28" s="7" t="n">
        <v>1105.59675663236</v>
      </c>
      <c r="J28" s="736" t="n">
        <v>63367.7978701486</v>
      </c>
      <c r="K28" s="41" t="n">
        <v>7711.95285547089</v>
      </c>
      <c r="L28" s="737"/>
      <c r="M28" s="737"/>
    </row>
    <row r="29" customFormat="false" ht="12.75" hidden="false" customHeight="true" outlineLevel="0" collapsed="false">
      <c r="A29" s="138" t="s">
        <v>469</v>
      </c>
      <c r="B29" s="83" t="n">
        <v>796.037673889591</v>
      </c>
      <c r="C29" s="7" t="n">
        <f aca="false">SUM(D29:J29)</f>
        <v>4299.72687325072</v>
      </c>
      <c r="D29" s="735" t="n">
        <v>1540.57251120814</v>
      </c>
      <c r="E29" s="735" t="n">
        <v>0</v>
      </c>
      <c r="F29" s="87" t="n">
        <v>27.5931245136268</v>
      </c>
      <c r="G29" s="7" t="n">
        <v>0</v>
      </c>
      <c r="H29" s="7" t="n">
        <v>0</v>
      </c>
      <c r="I29" s="7" t="n">
        <v>14.928445484974</v>
      </c>
      <c r="J29" s="736" t="n">
        <v>2716.63279204398</v>
      </c>
      <c r="K29" s="41" t="n">
        <v>376.095236531395</v>
      </c>
      <c r="L29" s="737"/>
      <c r="M29" s="737"/>
    </row>
    <row r="30" customFormat="false" ht="12.75" hidden="false" customHeight="true" outlineLevel="0" collapsed="false">
      <c r="A30" s="138" t="s">
        <v>1148</v>
      </c>
      <c r="B30" s="83" t="n">
        <v>360.824171069078</v>
      </c>
      <c r="C30" s="7" t="n">
        <f aca="false">SUM(D30:J30)</f>
        <v>2039.728816596</v>
      </c>
      <c r="D30" s="735" t="n">
        <v>942.107303783487</v>
      </c>
      <c r="E30" s="735" t="n">
        <v>0</v>
      </c>
      <c r="F30" s="87" t="n">
        <v>78.3699884255523</v>
      </c>
      <c r="G30" s="7" t="n">
        <v>0</v>
      </c>
      <c r="H30" s="7" t="n">
        <v>0</v>
      </c>
      <c r="I30" s="7" t="n">
        <v>63.1923976791336</v>
      </c>
      <c r="J30" s="736" t="n">
        <v>956.059126707824</v>
      </c>
      <c r="K30" s="41" t="n">
        <v>188.047618265698</v>
      </c>
      <c r="L30" s="737"/>
      <c r="M30" s="737"/>
    </row>
    <row r="31" customFormat="false" ht="12.75" hidden="false" customHeight="true" outlineLevel="0" collapsed="false">
      <c r="A31" s="138" t="s">
        <v>1149</v>
      </c>
      <c r="B31" s="83" t="n">
        <v>102.949226226047</v>
      </c>
      <c r="C31" s="7" t="n">
        <f aca="false">SUM(D31:J31)</f>
        <v>237.512580316476</v>
      </c>
      <c r="D31" s="735" t="n">
        <v>52.2012874934294</v>
      </c>
      <c r="E31" s="738" t="n">
        <v>0</v>
      </c>
      <c r="F31" s="87" t="n">
        <v>0</v>
      </c>
      <c r="G31" s="7" t="n">
        <v>0</v>
      </c>
      <c r="H31" s="7" t="n">
        <v>0</v>
      </c>
      <c r="I31" s="7" t="n">
        <v>0</v>
      </c>
      <c r="J31" s="736" t="n">
        <v>185.311292823047</v>
      </c>
      <c r="K31" s="41" t="n">
        <v>21.0053190615939</v>
      </c>
      <c r="L31" s="737"/>
      <c r="M31" s="737"/>
    </row>
    <row r="32" customFormat="false" ht="12.75" hidden="false" customHeight="true" outlineLevel="0" collapsed="false">
      <c r="A32" s="138" t="s">
        <v>1150</v>
      </c>
      <c r="B32" s="83" t="n">
        <v>1718.04701954517</v>
      </c>
      <c r="C32" s="7" t="n">
        <f aca="false">SUM(D32:J32)</f>
        <v>4759.61369649273</v>
      </c>
      <c r="D32" s="735" t="n">
        <v>2791.15516849991</v>
      </c>
      <c r="E32" s="735" t="n">
        <v>0</v>
      </c>
      <c r="F32" s="87" t="n">
        <v>83.5670674433037</v>
      </c>
      <c r="G32" s="7" t="n">
        <v>0</v>
      </c>
      <c r="H32" s="7" t="n">
        <v>0</v>
      </c>
      <c r="I32" s="7" t="n">
        <v>20.1378227783808</v>
      </c>
      <c r="J32" s="736" t="n">
        <v>1864.75363777113</v>
      </c>
      <c r="K32" s="41" t="n">
        <v>429.108660829703</v>
      </c>
      <c r="L32" s="737"/>
      <c r="M32" s="737"/>
    </row>
    <row r="33" customFormat="false" ht="12.75" hidden="false" customHeight="true" outlineLevel="0" collapsed="false">
      <c r="A33" s="138" t="s">
        <v>115</v>
      </c>
      <c r="B33" s="83" t="n">
        <v>13292.0040653895</v>
      </c>
      <c r="C33" s="7" t="n">
        <f aca="false">SUM(D33:J33)</f>
        <v>57825.1835935274</v>
      </c>
      <c r="D33" s="735" t="n">
        <v>30089.89512333</v>
      </c>
      <c r="E33" s="735" t="n">
        <v>0</v>
      </c>
      <c r="F33" s="87" t="n">
        <v>1766.83794032713</v>
      </c>
      <c r="G33" s="7" t="n">
        <v>0</v>
      </c>
      <c r="H33" s="7" t="n">
        <v>0</v>
      </c>
      <c r="I33" s="7" t="n">
        <v>929.580148011427</v>
      </c>
      <c r="J33" s="736" t="n">
        <v>25038.8703818589</v>
      </c>
      <c r="K33" s="41" t="n">
        <v>3399.86092811227</v>
      </c>
      <c r="L33" s="737"/>
      <c r="M33" s="737"/>
    </row>
    <row r="34" customFormat="false" ht="12.75" hidden="false" customHeight="true" outlineLevel="0" collapsed="false">
      <c r="A34" s="138" t="s">
        <v>555</v>
      </c>
      <c r="B34" s="83" t="n">
        <v>1276.42707697847</v>
      </c>
      <c r="C34" s="7" t="n">
        <f aca="false">SUM(D34:J34)</f>
        <v>5802.36022049951</v>
      </c>
      <c r="D34" s="735" t="n">
        <v>2372.51731171887</v>
      </c>
      <c r="E34" s="735" t="n">
        <v>0</v>
      </c>
      <c r="F34" s="87" t="n">
        <v>91.1346991559899</v>
      </c>
      <c r="G34" s="7" t="n">
        <v>0</v>
      </c>
      <c r="H34" s="7" t="n">
        <v>0</v>
      </c>
      <c r="I34" s="7" t="n">
        <v>31.638319608094</v>
      </c>
      <c r="J34" s="736" t="n">
        <v>3307.06989001655</v>
      </c>
      <c r="K34" s="41" t="n">
        <v>396.100302304342</v>
      </c>
      <c r="L34" s="737"/>
      <c r="M34" s="737"/>
    </row>
    <row r="35" customFormat="false" ht="12.75" hidden="false" customHeight="true" outlineLevel="0" collapsed="false">
      <c r="A35" s="138" t="s">
        <v>116</v>
      </c>
      <c r="B35" s="83" t="n">
        <v>391.732082955215</v>
      </c>
      <c r="C35" s="7" t="n">
        <f aca="false">SUM(D35:J35)</f>
        <v>2530.84971573104</v>
      </c>
      <c r="D35" s="735" t="n">
        <v>1182.20495248214</v>
      </c>
      <c r="E35" s="735" t="n">
        <v>0</v>
      </c>
      <c r="F35" s="87" t="n">
        <v>57.4680681495085</v>
      </c>
      <c r="G35" s="7" t="n">
        <v>0</v>
      </c>
      <c r="H35" s="7" t="n">
        <v>0</v>
      </c>
      <c r="I35" s="7" t="n">
        <v>40.1795883756179</v>
      </c>
      <c r="J35" s="736" t="n">
        <v>1250.99710672378</v>
      </c>
      <c r="K35" s="41" t="n">
        <v>193.048884708934</v>
      </c>
      <c r="L35" s="737"/>
      <c r="M35" s="737"/>
    </row>
    <row r="36" customFormat="false" ht="12.75" hidden="false" customHeight="true" outlineLevel="0" collapsed="false">
      <c r="A36" s="138" t="s">
        <v>938</v>
      </c>
      <c r="B36" s="83" t="n">
        <v>806.490006706184</v>
      </c>
      <c r="C36" s="7" t="n">
        <f aca="false">SUM(D36:J36)</f>
        <v>3350.84118170951</v>
      </c>
      <c r="D36" s="735" t="n">
        <v>1730.64430865346</v>
      </c>
      <c r="E36" s="735" t="n">
        <v>0</v>
      </c>
      <c r="F36" s="87" t="n">
        <v>63.8431332119686</v>
      </c>
      <c r="G36" s="7" t="n">
        <v>0</v>
      </c>
      <c r="H36" s="7" t="n">
        <v>0</v>
      </c>
      <c r="I36" s="7" t="n">
        <v>77.0842607134481</v>
      </c>
      <c r="J36" s="736" t="n">
        <v>1479.26947913064</v>
      </c>
      <c r="K36" s="41" t="n">
        <v>234.059269543475</v>
      </c>
      <c r="L36" s="737"/>
      <c r="M36" s="737"/>
    </row>
    <row r="37" customFormat="false" ht="12.75" hidden="false" customHeight="true" outlineLevel="0" collapsed="false">
      <c r="A37" s="138" t="s">
        <v>558</v>
      </c>
      <c r="B37" s="83" t="n">
        <v>5048.96696397931</v>
      </c>
      <c r="C37" s="7" t="n">
        <f aca="false">SUM(D37:J37)</f>
        <v>18446.3664327516</v>
      </c>
      <c r="D37" s="735" t="n">
        <v>10067.0225262085</v>
      </c>
      <c r="E37" s="735" t="n">
        <v>0</v>
      </c>
      <c r="F37" s="87" t="n">
        <v>294.271524547437</v>
      </c>
      <c r="G37" s="7" t="n">
        <v>0</v>
      </c>
      <c r="H37" s="7" t="n">
        <v>0</v>
      </c>
      <c r="I37" s="7" t="n">
        <v>247.616778315891</v>
      </c>
      <c r="J37" s="736" t="n">
        <v>7837.45560367981</v>
      </c>
      <c r="K37" s="41" t="n">
        <v>1480.37486719804</v>
      </c>
      <c r="L37" s="737"/>
      <c r="M37" s="737"/>
    </row>
    <row r="38" customFormat="false" ht="12.75" hidden="false" customHeight="true" outlineLevel="0" collapsed="false">
      <c r="A38" s="138" t="s">
        <v>1151</v>
      </c>
      <c r="B38" s="83" t="n">
        <v>586.782851141811</v>
      </c>
      <c r="C38" s="7" t="n">
        <f aca="false">SUM(D38:J38)</f>
        <v>2312.89545603805</v>
      </c>
      <c r="D38" s="735" t="n">
        <v>1473.20125955895</v>
      </c>
      <c r="E38" s="735" t="n">
        <v>0</v>
      </c>
      <c r="F38" s="87" t="n">
        <v>94.5428570115279</v>
      </c>
      <c r="G38" s="7" t="n">
        <v>0</v>
      </c>
      <c r="H38" s="7" t="n">
        <v>0</v>
      </c>
      <c r="I38" s="7" t="n">
        <v>17.4166699313353</v>
      </c>
      <c r="J38" s="736" t="n">
        <v>727.734669536242</v>
      </c>
      <c r="K38" s="41" t="n">
        <v>156.039513028983</v>
      </c>
      <c r="L38" s="737"/>
      <c r="M38" s="737"/>
    </row>
    <row r="39" customFormat="false" ht="12.75" hidden="false" customHeight="true" outlineLevel="0" collapsed="false">
      <c r="A39" s="138" t="s">
        <v>237</v>
      </c>
      <c r="B39" s="83" t="n">
        <v>2514.04740337895</v>
      </c>
      <c r="C39" s="7" t="n">
        <f aca="false">SUM(D39:J39)</f>
        <v>8144.62379989996</v>
      </c>
      <c r="D39" s="735" t="n">
        <v>4207.95108098938</v>
      </c>
      <c r="E39" s="735" t="n">
        <v>0</v>
      </c>
      <c r="F39" s="87" t="n">
        <v>440.161858117194</v>
      </c>
      <c r="G39" s="7" t="n">
        <v>0</v>
      </c>
      <c r="H39" s="7" t="n">
        <v>0</v>
      </c>
      <c r="I39" s="7" t="n">
        <v>217.775457961671</v>
      </c>
      <c r="J39" s="736" t="n">
        <v>3278.73540283172</v>
      </c>
      <c r="K39" s="41" t="n">
        <v>532.134749560378</v>
      </c>
      <c r="L39" s="737"/>
      <c r="M39" s="737"/>
    </row>
    <row r="40" customFormat="false" ht="12.75" hidden="false" customHeight="true" outlineLevel="0" collapsed="false">
      <c r="A40" s="138" t="s">
        <v>117</v>
      </c>
      <c r="B40" s="83" t="n">
        <v>3442.80366760995</v>
      </c>
      <c r="C40" s="7" t="n">
        <f aca="false">SUM(D40:J40)</f>
        <v>11253.5515555886</v>
      </c>
      <c r="D40" s="735" t="n">
        <v>6031.14475501142</v>
      </c>
      <c r="E40" s="735" t="n">
        <v>0</v>
      </c>
      <c r="F40" s="87" t="n">
        <v>361.498274771577</v>
      </c>
      <c r="G40" s="7" t="n">
        <v>0</v>
      </c>
      <c r="H40" s="7" t="n">
        <v>0</v>
      </c>
      <c r="I40" s="7" t="n">
        <v>206.083788015895</v>
      </c>
      <c r="J40" s="736" t="n">
        <v>4654.82473778969</v>
      </c>
      <c r="K40" s="41" t="n">
        <v>893.226186762063</v>
      </c>
      <c r="L40" s="737"/>
      <c r="M40" s="737"/>
    </row>
    <row r="41" customFormat="false" ht="12.75" hidden="false" customHeight="true" outlineLevel="0" collapsed="false">
      <c r="A41" s="138" t="s">
        <v>118</v>
      </c>
      <c r="B41" s="83" t="n">
        <v>5660.97456205265</v>
      </c>
      <c r="C41" s="7" t="n">
        <f aca="false">SUM(D41:J41)</f>
        <v>22420.651786255</v>
      </c>
      <c r="D41" s="735" t="n">
        <v>12091.9284447527</v>
      </c>
      <c r="E41" s="735" t="n">
        <v>0</v>
      </c>
      <c r="F41" s="87" t="n">
        <v>726.219903978465</v>
      </c>
      <c r="G41" s="7" t="n">
        <v>0</v>
      </c>
      <c r="H41" s="7" t="n">
        <v>0</v>
      </c>
      <c r="I41" s="7" t="n">
        <v>350.568788316069</v>
      </c>
      <c r="J41" s="736" t="n">
        <v>9251.93464920774</v>
      </c>
      <c r="K41" s="41" t="n">
        <v>2007.50835031519</v>
      </c>
      <c r="L41" s="737"/>
      <c r="M41" s="737"/>
    </row>
    <row r="42" customFormat="false" ht="12.75" hidden="false" customHeight="true" outlineLevel="0" collapsed="false">
      <c r="A42" s="138" t="s">
        <v>119</v>
      </c>
      <c r="B42" s="83" t="n">
        <v>1167.61287271227</v>
      </c>
      <c r="C42" s="7" t="n">
        <f aca="false">SUM(D42:J42)</f>
        <v>6137.37872297375</v>
      </c>
      <c r="D42" s="735" t="n">
        <v>2921.64069730623</v>
      </c>
      <c r="E42" s="735" t="n">
        <v>0</v>
      </c>
      <c r="F42" s="87" t="n">
        <v>57.4488698679277</v>
      </c>
      <c r="G42" s="7" t="n">
        <v>0</v>
      </c>
      <c r="H42" s="7" t="n">
        <v>0</v>
      </c>
      <c r="I42" s="7" t="n">
        <v>56.0685856455136</v>
      </c>
      <c r="J42" s="736" t="n">
        <v>3102.22057015408</v>
      </c>
      <c r="K42" s="41" t="n">
        <v>469.118792375597</v>
      </c>
      <c r="L42" s="737"/>
      <c r="M42" s="737"/>
    </row>
    <row r="43" customFormat="false" ht="12.75" hidden="false" customHeight="true" outlineLevel="0" collapsed="false">
      <c r="A43" s="138" t="s">
        <v>1152</v>
      </c>
      <c r="B43" s="83" t="n">
        <v>969.124624595957</v>
      </c>
      <c r="C43" s="7" t="n">
        <f aca="false">SUM(D43:J43)</f>
        <v>8712.9026055656</v>
      </c>
      <c r="D43" s="735" t="n">
        <v>3822.13764621911</v>
      </c>
      <c r="E43" s="735" t="n">
        <v>0</v>
      </c>
      <c r="F43" s="87" t="n">
        <v>143.411930784843</v>
      </c>
      <c r="G43" s="7" t="n">
        <v>0</v>
      </c>
      <c r="H43" s="7" t="n">
        <v>0</v>
      </c>
      <c r="I43" s="7" t="n">
        <v>20.8521886094195</v>
      </c>
      <c r="J43" s="736" t="n">
        <v>4726.50083995223</v>
      </c>
      <c r="K43" s="41" t="n">
        <v>605.153239631633</v>
      </c>
      <c r="L43" s="737"/>
      <c r="M43" s="737"/>
    </row>
    <row r="44" customFormat="false" ht="12.75" hidden="false" customHeight="true" outlineLevel="0" collapsed="false">
      <c r="A44" s="138" t="s">
        <v>120</v>
      </c>
      <c r="B44" s="83" t="n">
        <v>5165.42501677182</v>
      </c>
      <c r="C44" s="7" t="n">
        <f aca="false">SUM(D44:J44)</f>
        <v>14924.3081576092</v>
      </c>
      <c r="D44" s="735" t="n">
        <v>8810.30782070917</v>
      </c>
      <c r="E44" s="735" t="n">
        <v>0</v>
      </c>
      <c r="F44" s="87" t="n">
        <v>367.122673284647</v>
      </c>
      <c r="G44" s="7" t="n">
        <v>0</v>
      </c>
      <c r="H44" s="7" t="n">
        <v>0</v>
      </c>
      <c r="I44" s="7" t="n">
        <v>259.170485597038</v>
      </c>
      <c r="J44" s="736" t="n">
        <v>5487.7071780183</v>
      </c>
      <c r="K44" s="41" t="n">
        <v>1254.31762396375</v>
      </c>
      <c r="L44" s="737"/>
      <c r="M44" s="737"/>
    </row>
    <row r="45" customFormat="false" ht="12.75" hidden="false" customHeight="true" outlineLevel="0" collapsed="false">
      <c r="A45" s="138" t="s">
        <v>1153</v>
      </c>
      <c r="B45" s="83" t="n">
        <v>1614.72849745185</v>
      </c>
      <c r="C45" s="7" t="n">
        <f aca="false">SUM(D45:J45)</f>
        <v>5669.93023304262</v>
      </c>
      <c r="D45" s="735" t="n">
        <v>2417.27749565069</v>
      </c>
      <c r="E45" s="735" t="n">
        <v>0</v>
      </c>
      <c r="F45" s="87" t="n">
        <v>161.308048093201</v>
      </c>
      <c r="G45" s="7" t="n">
        <v>0</v>
      </c>
      <c r="H45" s="7" t="n">
        <v>0</v>
      </c>
      <c r="I45" s="7" t="n">
        <v>124.525844078986</v>
      </c>
      <c r="J45" s="736" t="n">
        <v>2966.81884521975</v>
      </c>
      <c r="K45" s="41" t="n">
        <v>496.125631169074</v>
      </c>
      <c r="L45" s="737"/>
      <c r="M45" s="737"/>
    </row>
    <row r="46" customFormat="false" ht="12.75" hidden="false" customHeight="true" outlineLevel="0" collapsed="false">
      <c r="A46" s="138" t="s">
        <v>238</v>
      </c>
      <c r="B46" s="83" t="n">
        <v>2049.02018395176</v>
      </c>
      <c r="C46" s="7" t="n">
        <f aca="false">SUM(D46:J46)</f>
        <v>11549.7743975553</v>
      </c>
      <c r="D46" s="735" t="n">
        <v>4697.06899511806</v>
      </c>
      <c r="E46" s="735" t="n">
        <v>0</v>
      </c>
      <c r="F46" s="87" t="n">
        <v>138.50527206317</v>
      </c>
      <c r="G46" s="7" t="n">
        <v>0</v>
      </c>
      <c r="H46" s="7" t="n">
        <v>0</v>
      </c>
      <c r="I46" s="7" t="n">
        <v>180.833316013517</v>
      </c>
      <c r="J46" s="736" t="n">
        <v>6533.36681436054</v>
      </c>
      <c r="K46" s="41" t="n">
        <v>982.248729451675</v>
      </c>
      <c r="L46" s="737"/>
      <c r="M46" s="737"/>
    </row>
    <row r="47" customFormat="false" ht="12.75" hidden="false" customHeight="true" outlineLevel="0" collapsed="false">
      <c r="A47" s="138" t="s">
        <v>122</v>
      </c>
      <c r="B47" s="83" t="n">
        <v>4978.85760981037</v>
      </c>
      <c r="C47" s="7" t="n">
        <f aca="false">SUM(D47:J47)</f>
        <v>21029.5493513908</v>
      </c>
      <c r="D47" s="735" t="n">
        <v>11578.2310924136</v>
      </c>
      <c r="E47" s="735" t="n">
        <v>0</v>
      </c>
      <c r="F47" s="87" t="n">
        <v>614.187734679527</v>
      </c>
      <c r="G47" s="7" t="n">
        <v>0</v>
      </c>
      <c r="H47" s="7" t="n">
        <v>0</v>
      </c>
      <c r="I47" s="7" t="n">
        <v>394.773075453008</v>
      </c>
      <c r="J47" s="736" t="n">
        <v>8442.3574488446</v>
      </c>
      <c r="K47" s="41" t="n">
        <v>1636.41438022703</v>
      </c>
      <c r="L47" s="737"/>
      <c r="M47" s="737"/>
    </row>
    <row r="48" customFormat="false" ht="12.75" hidden="false" customHeight="true" outlineLevel="0" collapsed="false">
      <c r="A48" s="138" t="s">
        <v>124</v>
      </c>
      <c r="B48" s="83" t="n">
        <v>5154.79056346681</v>
      </c>
      <c r="C48" s="7" t="n">
        <f aca="false">SUM(D48:J48)</f>
        <v>21953.5227182512</v>
      </c>
      <c r="D48" s="735" t="n">
        <v>9629.03419346537</v>
      </c>
      <c r="E48" s="735" t="n">
        <v>0</v>
      </c>
      <c r="F48" s="87" t="n">
        <v>556.351171132305</v>
      </c>
      <c r="G48" s="7" t="n">
        <v>0</v>
      </c>
      <c r="H48" s="7" t="n">
        <v>0</v>
      </c>
      <c r="I48" s="7" t="n">
        <v>512.427311420136</v>
      </c>
      <c r="J48" s="736" t="n">
        <v>11255.7100422334</v>
      </c>
      <c r="K48" s="41" t="n">
        <v>2048.51873514973</v>
      </c>
      <c r="L48" s="737"/>
      <c r="M48" s="737"/>
    </row>
    <row r="49" customFormat="false" ht="12.75" hidden="false" customHeight="true" outlineLevel="0" collapsed="false">
      <c r="A49" s="138" t="s">
        <v>126</v>
      </c>
      <c r="B49" s="83" t="n">
        <v>1833.53894426759</v>
      </c>
      <c r="C49" s="7" t="n">
        <f aca="false">SUM(D49:J49)</f>
        <v>7631.48227569271</v>
      </c>
      <c r="D49" s="735" t="n">
        <v>4390.63135395586</v>
      </c>
      <c r="E49" s="735" t="n">
        <v>0</v>
      </c>
      <c r="F49" s="87" t="n">
        <v>125.816324905076</v>
      </c>
      <c r="G49" s="7" t="n">
        <v>0</v>
      </c>
      <c r="H49" s="7" t="n">
        <v>0</v>
      </c>
      <c r="I49" s="7" t="n">
        <v>38.590224033471</v>
      </c>
      <c r="J49" s="736" t="n">
        <v>3076.4443727983</v>
      </c>
      <c r="K49" s="41" t="n">
        <v>599.151719899749</v>
      </c>
      <c r="L49" s="737"/>
      <c r="M49" s="737"/>
    </row>
    <row r="50" customFormat="false" ht="12.75" hidden="false" customHeight="true" outlineLevel="0" collapsed="false">
      <c r="A50" s="138" t="s">
        <v>127</v>
      </c>
      <c r="B50" s="83" t="n">
        <v>2077.27418651158</v>
      </c>
      <c r="C50" s="7" t="n">
        <f aca="false">SUM(D50:J50)</f>
        <v>7627.19637148701</v>
      </c>
      <c r="D50" s="735" t="n">
        <v>3143.15599232639</v>
      </c>
      <c r="E50" s="735" t="n">
        <v>0</v>
      </c>
      <c r="F50" s="87" t="n">
        <v>120.802630248537</v>
      </c>
      <c r="G50" s="7" t="n">
        <v>0</v>
      </c>
      <c r="H50" s="7" t="n">
        <v>0</v>
      </c>
      <c r="I50" s="7" t="n">
        <v>46.9482501850323</v>
      </c>
      <c r="J50" s="736" t="n">
        <v>4316.28949872705</v>
      </c>
      <c r="K50" s="41" t="n">
        <v>610.15450607487</v>
      </c>
      <c r="L50" s="737"/>
      <c r="M50" s="737"/>
    </row>
    <row r="51" customFormat="false" ht="12.75" hidden="false" customHeight="true" outlineLevel="0" collapsed="false">
      <c r="A51" s="138" t="s">
        <v>129</v>
      </c>
      <c r="B51" s="83" t="n">
        <v>2643.84780236766</v>
      </c>
      <c r="C51" s="7" t="n">
        <f aca="false">SUM(D51:J51)</f>
        <v>9059.29518402787</v>
      </c>
      <c r="D51" s="735" t="n">
        <v>5378.11214206085</v>
      </c>
      <c r="E51" s="735" t="n">
        <v>0</v>
      </c>
      <c r="F51" s="87" t="n">
        <v>152.652861932379</v>
      </c>
      <c r="G51" s="7" t="n">
        <v>0</v>
      </c>
      <c r="H51" s="7" t="n">
        <v>0</v>
      </c>
      <c r="I51" s="7" t="n">
        <v>78.7087715901322</v>
      </c>
      <c r="J51" s="736" t="n">
        <v>3449.82140844451</v>
      </c>
      <c r="K51" s="41" t="n">
        <v>823.20845655675</v>
      </c>
      <c r="L51" s="737"/>
      <c r="M51" s="737"/>
    </row>
    <row r="52" customFormat="false" ht="12.75" hidden="false" customHeight="true" outlineLevel="0" collapsed="false">
      <c r="A52" s="138" t="s">
        <v>130</v>
      </c>
      <c r="B52" s="83" t="n">
        <v>820.584699992387</v>
      </c>
      <c r="C52" s="7" t="n">
        <f aca="false">SUM(D52:J52)</f>
        <v>3475.23029253846</v>
      </c>
      <c r="D52" s="735" t="n">
        <v>1292.62202616932</v>
      </c>
      <c r="E52" s="735" t="n">
        <v>0</v>
      </c>
      <c r="F52" s="87" t="n">
        <v>23.6068932521745</v>
      </c>
      <c r="G52" s="7" t="n">
        <v>0</v>
      </c>
      <c r="H52" s="7" t="n">
        <v>0</v>
      </c>
      <c r="I52" s="7" t="n">
        <v>37.1644362691582</v>
      </c>
      <c r="J52" s="736" t="n">
        <v>2121.83693684781</v>
      </c>
      <c r="K52" s="41" t="n">
        <v>341.086371428739</v>
      </c>
      <c r="L52" s="737"/>
      <c r="M52" s="737"/>
    </row>
    <row r="53" customFormat="false" ht="12.75" hidden="false" customHeight="true" outlineLevel="0" collapsed="false">
      <c r="A53" s="138" t="s">
        <v>1154</v>
      </c>
      <c r="B53" s="83" t="n">
        <v>1871.30980854119</v>
      </c>
      <c r="C53" s="7" t="n">
        <f aca="false">SUM(D53:J53)</f>
        <v>7691.05249023383</v>
      </c>
      <c r="D53" s="735" t="n">
        <v>4672.77871516211</v>
      </c>
      <c r="E53" s="735" t="n">
        <v>0</v>
      </c>
      <c r="F53" s="87" t="n">
        <v>101.622737867609</v>
      </c>
      <c r="G53" s="7" t="n">
        <v>0</v>
      </c>
      <c r="H53" s="7" t="n">
        <v>0</v>
      </c>
      <c r="I53" s="7" t="n">
        <v>89.7249171314994</v>
      </c>
      <c r="J53" s="736" t="n">
        <v>2826.92612007261</v>
      </c>
      <c r="K53" s="41" t="n">
        <v>548.138802178735</v>
      </c>
      <c r="L53" s="737"/>
      <c r="M53" s="737"/>
    </row>
    <row r="54" customFormat="false" ht="12.75" hidden="false" customHeight="true" outlineLevel="0" collapsed="false">
      <c r="A54" s="138" t="s">
        <v>245</v>
      </c>
      <c r="B54" s="83" t="n">
        <v>1707.4365409238</v>
      </c>
      <c r="C54" s="7" t="n">
        <f aca="false">SUM(D54:J54)</f>
        <v>6635.54545644023</v>
      </c>
      <c r="D54" s="735" t="n">
        <v>3587.10310209056</v>
      </c>
      <c r="E54" s="735" t="n">
        <v>0</v>
      </c>
      <c r="F54" s="87" t="n">
        <v>100.861704769101</v>
      </c>
      <c r="G54" s="7" t="n">
        <v>0</v>
      </c>
      <c r="H54" s="7" t="n">
        <v>0</v>
      </c>
      <c r="I54" s="7" t="n">
        <v>69.726939510197</v>
      </c>
      <c r="J54" s="736" t="n">
        <v>2877.85371007037</v>
      </c>
      <c r="K54" s="41" t="n">
        <v>747.189206619554</v>
      </c>
      <c r="L54" s="737"/>
      <c r="M54" s="737"/>
    </row>
    <row r="55" customFormat="false" ht="12.75" hidden="false" customHeight="true" outlineLevel="0" collapsed="false">
      <c r="A55" s="138" t="s">
        <v>1155</v>
      </c>
      <c r="B55" s="83" t="n">
        <v>518.594266947805</v>
      </c>
      <c r="C55" s="7" t="n">
        <f aca="false">SUM(D55:J55)</f>
        <v>1897.12960203912</v>
      </c>
      <c r="D55" s="735" t="n">
        <v>1145.8616076876</v>
      </c>
      <c r="E55" s="735" t="n">
        <v>0</v>
      </c>
      <c r="F55" s="87" t="n">
        <v>58.183790245377</v>
      </c>
      <c r="G55" s="7" t="n">
        <v>0</v>
      </c>
      <c r="H55" s="7" t="n">
        <v>0</v>
      </c>
      <c r="I55" s="7" t="n">
        <v>13.1572704227159</v>
      </c>
      <c r="J55" s="736" t="n">
        <v>679.926933683427</v>
      </c>
      <c r="K55" s="41" t="n">
        <v>161.04077947222</v>
      </c>
      <c r="L55" s="737"/>
      <c r="M55" s="737"/>
    </row>
    <row r="56" customFormat="false" ht="12.75" hidden="false" customHeight="true" outlineLevel="0" collapsed="false">
      <c r="A56" s="138" t="s">
        <v>1156</v>
      </c>
      <c r="B56" s="83" t="n">
        <v>2180.25041731438</v>
      </c>
      <c r="C56" s="7" t="n">
        <f aca="false">SUM(D56:J56)</f>
        <v>7206.82015173636</v>
      </c>
      <c r="D56" s="735" t="n">
        <v>3460.91690942657</v>
      </c>
      <c r="E56" s="735" t="n">
        <v>0</v>
      </c>
      <c r="F56" s="87" t="n">
        <v>669.406414944206</v>
      </c>
      <c r="G56" s="7" t="n">
        <v>0</v>
      </c>
      <c r="H56" s="7" t="n">
        <v>0</v>
      </c>
      <c r="I56" s="7" t="n">
        <v>64.5331228192605</v>
      </c>
      <c r="J56" s="736" t="n">
        <v>3011.96370454632</v>
      </c>
      <c r="K56" s="41" t="n">
        <v>609.154252786222</v>
      </c>
      <c r="L56" s="737"/>
      <c r="M56" s="737"/>
    </row>
    <row r="57" customFormat="false" ht="12.75" hidden="false" customHeight="true" outlineLevel="0" collapsed="false">
      <c r="A57" s="138" t="s">
        <v>1157</v>
      </c>
      <c r="B57" s="83" t="n">
        <v>1718.72740928627</v>
      </c>
      <c r="C57" s="7" t="n">
        <f aca="false">SUM(D57:J57)</f>
        <v>7333.45336013611</v>
      </c>
      <c r="D57" s="735" t="n">
        <v>3338.96479301343</v>
      </c>
      <c r="E57" s="735" t="n">
        <v>0</v>
      </c>
      <c r="F57" s="87" t="n">
        <v>98.4327406792576</v>
      </c>
      <c r="G57" s="7" t="n">
        <v>0</v>
      </c>
      <c r="H57" s="7" t="n">
        <v>0</v>
      </c>
      <c r="I57" s="7" t="n">
        <v>151.626946343494</v>
      </c>
      <c r="J57" s="736" t="n">
        <v>3744.42888009993</v>
      </c>
      <c r="K57" s="41" t="n">
        <v>545.138042312793</v>
      </c>
      <c r="L57" s="737"/>
      <c r="M57" s="737"/>
    </row>
    <row r="58" customFormat="false" ht="12.75" hidden="false" customHeight="true" outlineLevel="0" collapsed="false">
      <c r="A58" s="138" t="s">
        <v>1158</v>
      </c>
      <c r="B58" s="83" t="n">
        <v>5445.00364147201</v>
      </c>
      <c r="C58" s="7" t="n">
        <f aca="false">SUM(D58:J58)</f>
        <v>21574.0396596081</v>
      </c>
      <c r="D58" s="735" t="n">
        <v>10925.9614162609</v>
      </c>
      <c r="E58" s="735" t="n">
        <v>0</v>
      </c>
      <c r="F58" s="87" t="n">
        <v>431.873574745801</v>
      </c>
      <c r="G58" s="7" t="n">
        <v>0</v>
      </c>
      <c r="H58" s="7" t="n">
        <v>0</v>
      </c>
      <c r="I58" s="7" t="n">
        <v>246.585933461896</v>
      </c>
      <c r="J58" s="736" t="n">
        <v>9969.61873513949</v>
      </c>
      <c r="K58" s="41" t="n">
        <v>1372.34751202413</v>
      </c>
      <c r="L58" s="737"/>
      <c r="M58" s="737"/>
    </row>
    <row r="59" customFormat="false" ht="12.75" hidden="false" customHeight="true" outlineLevel="0" collapsed="false">
      <c r="A59" s="138" t="s">
        <v>132</v>
      </c>
      <c r="B59" s="83" t="n">
        <v>1089.18451975517</v>
      </c>
      <c r="C59" s="7" t="n">
        <f aca="false">SUM(D59:J59)</f>
        <v>3325.5666734563</v>
      </c>
      <c r="D59" s="735" t="n">
        <v>1910.1606812768</v>
      </c>
      <c r="E59" s="735" t="n">
        <v>0</v>
      </c>
      <c r="F59" s="87" t="n">
        <v>72.4899361495523</v>
      </c>
      <c r="G59" s="7" t="n">
        <v>0</v>
      </c>
      <c r="H59" s="7" t="n">
        <v>0</v>
      </c>
      <c r="I59" s="7" t="n">
        <v>20.2391569463339</v>
      </c>
      <c r="J59" s="736" t="n">
        <v>1322.67689908362</v>
      </c>
      <c r="K59" s="41" t="n">
        <v>262.0663616256</v>
      </c>
      <c r="L59" s="737"/>
      <c r="M59" s="737"/>
    </row>
    <row r="60" customFormat="false" ht="12.75" hidden="false" customHeight="true" outlineLevel="0" collapsed="false">
      <c r="A60" s="138" t="s">
        <v>134</v>
      </c>
      <c r="B60" s="83" t="n">
        <v>3192.8397770377</v>
      </c>
      <c r="C60" s="7" t="n">
        <f aca="false">SUM(D60:J60)</f>
        <v>12157.1152491631</v>
      </c>
      <c r="D60" s="735" t="n">
        <v>5363.78187110279</v>
      </c>
      <c r="E60" s="735" t="n">
        <v>0</v>
      </c>
      <c r="F60" s="87" t="n">
        <v>185.527376947467</v>
      </c>
      <c r="G60" s="7" t="n">
        <v>0</v>
      </c>
      <c r="H60" s="7" t="n">
        <v>0</v>
      </c>
      <c r="I60" s="7" t="n">
        <v>74.6398642960523</v>
      </c>
      <c r="J60" s="736" t="n">
        <v>6533.16613681677</v>
      </c>
      <c r="K60" s="41" t="n">
        <v>1060.26848596617</v>
      </c>
      <c r="L60" s="737"/>
      <c r="M60" s="737"/>
    </row>
    <row r="61" customFormat="false" ht="12.75" hidden="false" customHeight="true" outlineLevel="0" collapsed="false">
      <c r="A61" s="138" t="s">
        <v>1159</v>
      </c>
      <c r="B61" s="83" t="n">
        <v>1919.72473575334</v>
      </c>
      <c r="C61" s="7" t="n">
        <f aca="false">SUM(D61:J61)</f>
        <v>7453.96697056046</v>
      </c>
      <c r="D61" s="735" t="n">
        <v>4408.65906251342</v>
      </c>
      <c r="E61" s="735" t="n">
        <v>0</v>
      </c>
      <c r="F61" s="87" t="n">
        <v>75.8343922961389</v>
      </c>
      <c r="G61" s="7" t="n">
        <v>0</v>
      </c>
      <c r="H61" s="7" t="n">
        <v>0</v>
      </c>
      <c r="I61" s="7" t="n">
        <v>44.2864859694225</v>
      </c>
      <c r="J61" s="736" t="n">
        <v>2925.18702978148</v>
      </c>
      <c r="K61" s="41" t="n">
        <v>585.148173858687</v>
      </c>
      <c r="L61" s="737"/>
      <c r="M61" s="737"/>
    </row>
    <row r="62" customFormat="false" ht="12.75" hidden="false" customHeight="true" outlineLevel="0" collapsed="false">
      <c r="A62" s="138" t="s">
        <v>1160</v>
      </c>
      <c r="B62" s="83" t="n">
        <v>1739.92196073324</v>
      </c>
      <c r="C62" s="7" t="n">
        <f aca="false">SUM(D62:J62)</f>
        <v>5314.72188624111</v>
      </c>
      <c r="D62" s="735" t="n">
        <v>2734.89848421529</v>
      </c>
      <c r="E62" s="735" t="n">
        <v>0</v>
      </c>
      <c r="F62" s="87" t="n">
        <v>80.2874768209539</v>
      </c>
      <c r="G62" s="7" t="n">
        <v>0</v>
      </c>
      <c r="H62" s="7" t="n">
        <v>0</v>
      </c>
      <c r="I62" s="7" t="n">
        <v>35.8062480075975</v>
      </c>
      <c r="J62" s="736" t="n">
        <v>2463.72967719727</v>
      </c>
      <c r="K62" s="41" t="n">
        <v>454.114993045887</v>
      </c>
      <c r="L62" s="737"/>
      <c r="M62" s="737"/>
    </row>
    <row r="63" customFormat="false" ht="12.75" hidden="false" customHeight="true" outlineLevel="0" collapsed="false">
      <c r="A63" s="138" t="s">
        <v>574</v>
      </c>
      <c r="B63" s="83" t="n">
        <v>395.990285645611</v>
      </c>
      <c r="C63" s="7" t="n">
        <f aca="false">SUM(D63:J63)</f>
        <v>2339.69271031039</v>
      </c>
      <c r="D63" s="735" t="n">
        <v>1272.11104212829</v>
      </c>
      <c r="E63" s="735" t="n">
        <v>0</v>
      </c>
      <c r="F63" s="87" t="n">
        <v>10.6705543567265</v>
      </c>
      <c r="G63" s="7" t="n">
        <v>0</v>
      </c>
      <c r="H63" s="7" t="n">
        <v>0</v>
      </c>
      <c r="I63" s="7" t="n">
        <v>49.3960611233047</v>
      </c>
      <c r="J63" s="736" t="n">
        <v>1007.51505270206</v>
      </c>
      <c r="K63" s="41" t="n">
        <v>139.035207121978</v>
      </c>
      <c r="L63" s="737"/>
      <c r="M63" s="737"/>
    </row>
    <row r="64" customFormat="false" ht="12.75" hidden="false" customHeight="true" outlineLevel="0" collapsed="false">
      <c r="A64" s="138" t="s">
        <v>1161</v>
      </c>
      <c r="B64" s="83" t="n">
        <v>10546.0188926081</v>
      </c>
      <c r="C64" s="7" t="n">
        <f aca="false">SUM(D64:J64)</f>
        <v>45365.8050396913</v>
      </c>
      <c r="D64" s="735" t="n">
        <v>17164.1805504476</v>
      </c>
      <c r="E64" s="735" t="n">
        <v>0</v>
      </c>
      <c r="F64" s="87" t="n">
        <v>971.603786600425</v>
      </c>
      <c r="G64" s="7" t="n">
        <v>0</v>
      </c>
      <c r="H64" s="7" t="n">
        <v>0</v>
      </c>
      <c r="I64" s="7" t="n">
        <v>450.441611426777</v>
      </c>
      <c r="J64" s="736" t="n">
        <v>26779.5790912165</v>
      </c>
      <c r="K64" s="41" t="n">
        <v>3816.9665494782</v>
      </c>
      <c r="L64" s="737"/>
      <c r="M64" s="737"/>
    </row>
    <row r="65" customFormat="false" ht="12.75" hidden="false" customHeight="true" outlineLevel="0" collapsed="false">
      <c r="A65" s="138" t="s">
        <v>255</v>
      </c>
      <c r="B65" s="83" t="n">
        <v>1500.92727820116</v>
      </c>
      <c r="C65" s="7" t="n">
        <f aca="false">SUM(D65:J65)</f>
        <v>9148.00477531862</v>
      </c>
      <c r="D65" s="735" t="n">
        <v>3470.9091408603</v>
      </c>
      <c r="E65" s="735" t="n">
        <v>0</v>
      </c>
      <c r="F65" s="87" t="n">
        <v>110.922520633496</v>
      </c>
      <c r="G65" s="7" t="n">
        <v>0</v>
      </c>
      <c r="H65" s="7" t="n">
        <v>0</v>
      </c>
      <c r="I65" s="7" t="n">
        <v>53.8805386385693</v>
      </c>
      <c r="J65" s="736" t="n">
        <v>5512.29257518625</v>
      </c>
      <c r="K65" s="41" t="n">
        <v>687.174009300714</v>
      </c>
      <c r="L65" s="737"/>
      <c r="M65" s="737"/>
    </row>
    <row r="66" customFormat="false" ht="12.75" hidden="false" customHeight="true" outlineLevel="0" collapsed="false">
      <c r="A66" s="138" t="s">
        <v>1162</v>
      </c>
      <c r="B66" s="83" t="n">
        <v>294.035014615718</v>
      </c>
      <c r="C66" s="7" t="n">
        <f aca="false">SUM(D66:J66)</f>
        <v>1281.48197305231</v>
      </c>
      <c r="D66" s="735" t="n">
        <v>436.888623851864</v>
      </c>
      <c r="E66" s="735" t="n">
        <v>0</v>
      </c>
      <c r="F66" s="87" t="n">
        <v>28.7579714813856</v>
      </c>
      <c r="G66" s="7" t="n">
        <v>0</v>
      </c>
      <c r="H66" s="7" t="n">
        <v>0</v>
      </c>
      <c r="I66" s="7" t="n">
        <v>1.95078286567466</v>
      </c>
      <c r="J66" s="736" t="n">
        <v>813.884594853388</v>
      </c>
      <c r="K66" s="41" t="n">
        <v>121.030647926327</v>
      </c>
      <c r="L66" s="737"/>
      <c r="M66" s="737"/>
    </row>
    <row r="67" customFormat="false" ht="12.75" hidden="false" customHeight="true" outlineLevel="0" collapsed="false">
      <c r="A67" s="138" t="s">
        <v>912</v>
      </c>
      <c r="B67" s="83" t="n">
        <v>2039.60742516788</v>
      </c>
      <c r="C67" s="7" t="n">
        <f aca="false">SUM(D67:J67)</f>
        <v>10321.2414192952</v>
      </c>
      <c r="D67" s="735" t="n">
        <v>4354.40311225634</v>
      </c>
      <c r="E67" s="735" t="n">
        <v>0</v>
      </c>
      <c r="F67" s="87" t="n">
        <v>186.074099062339</v>
      </c>
      <c r="G67" s="7" t="n">
        <v>0</v>
      </c>
      <c r="H67" s="7" t="n">
        <v>0</v>
      </c>
      <c r="I67" s="7" t="n">
        <v>23.5516227005076</v>
      </c>
      <c r="J67" s="736" t="n">
        <v>5757.21258527603</v>
      </c>
      <c r="K67" s="41" t="n">
        <v>798.202124340567</v>
      </c>
      <c r="L67" s="737"/>
      <c r="M67" s="737"/>
    </row>
    <row r="68" customFormat="false" ht="12.75" hidden="false" customHeight="true" outlineLevel="0" collapsed="false">
      <c r="A68" s="138" t="s">
        <v>847</v>
      </c>
      <c r="B68" s="83" t="n">
        <v>1061.84997929704</v>
      </c>
      <c r="C68" s="7" t="n">
        <f aca="false">SUM(D68:J68)</f>
        <v>4945.12170150046</v>
      </c>
      <c r="D68" s="735" t="n">
        <v>2845.56493964411</v>
      </c>
      <c r="E68" s="735" t="n">
        <v>0</v>
      </c>
      <c r="F68" s="87" t="n">
        <v>63.5000704880666</v>
      </c>
      <c r="G68" s="7" t="n">
        <v>0</v>
      </c>
      <c r="H68" s="7" t="n">
        <v>0</v>
      </c>
      <c r="I68" s="7" t="n">
        <v>42.2703465707211</v>
      </c>
      <c r="J68" s="736" t="n">
        <v>1993.78634479756</v>
      </c>
      <c r="K68" s="41" t="n">
        <v>291.073706996372</v>
      </c>
      <c r="L68" s="737"/>
      <c r="M68" s="737"/>
    </row>
    <row r="69" customFormat="false" ht="12.75" hidden="false" customHeight="true" outlineLevel="0" collapsed="false">
      <c r="A69" s="138" t="s">
        <v>260</v>
      </c>
      <c r="B69" s="83" t="n">
        <v>1543.72403553378</v>
      </c>
      <c r="C69" s="7" t="n">
        <f aca="false">SUM(D69:J69)</f>
        <v>8891.17763051467</v>
      </c>
      <c r="D69" s="735" t="n">
        <v>3240.59196086044</v>
      </c>
      <c r="E69" s="735" t="n">
        <v>0</v>
      </c>
      <c r="F69" s="87" t="n">
        <v>119.708593913866</v>
      </c>
      <c r="G69" s="7" t="n">
        <v>0</v>
      </c>
      <c r="H69" s="7" t="n">
        <v>0</v>
      </c>
      <c r="I69" s="7" t="n">
        <v>33.3609303704932</v>
      </c>
      <c r="J69" s="736" t="n">
        <v>5497.51614536987</v>
      </c>
      <c r="K69" s="41" t="n">
        <v>449.11372660265</v>
      </c>
      <c r="L69" s="737"/>
      <c r="M69" s="737"/>
    </row>
    <row r="70" customFormat="false" ht="12.75" hidden="false" customHeight="true" outlineLevel="0" collapsed="false">
      <c r="A70" s="138" t="s">
        <v>1163</v>
      </c>
      <c r="B70" s="83" t="n">
        <v>1599.79590923589</v>
      </c>
      <c r="C70" s="7" t="n">
        <f aca="false">SUM(D70:J70)</f>
        <v>5054.74227773222</v>
      </c>
      <c r="D70" s="735" t="n">
        <v>2485.33998538275</v>
      </c>
      <c r="E70" s="735" t="n">
        <v>0</v>
      </c>
      <c r="F70" s="87" t="n">
        <v>84.0259707514938</v>
      </c>
      <c r="G70" s="7" t="n">
        <v>0</v>
      </c>
      <c r="H70" s="7" t="n">
        <v>0</v>
      </c>
      <c r="I70" s="7" t="n">
        <v>45.4001004115903</v>
      </c>
      <c r="J70" s="736" t="n">
        <v>2439.97622118638</v>
      </c>
      <c r="K70" s="41" t="n">
        <v>423.107141097819</v>
      </c>
      <c r="L70" s="737"/>
      <c r="M70" s="737"/>
    </row>
    <row r="71" customFormat="false" ht="12.75" hidden="false" customHeight="true" outlineLevel="0" collapsed="false">
      <c r="A71" s="138" t="s">
        <v>1164</v>
      </c>
      <c r="B71" s="83" t="n">
        <v>761.287940066663</v>
      </c>
      <c r="C71" s="7" t="n">
        <f aca="false">SUM(D71:J71)</f>
        <v>1889.94185547179</v>
      </c>
      <c r="D71" s="735" t="n">
        <v>978.065971163952</v>
      </c>
      <c r="E71" s="735" t="n">
        <v>0</v>
      </c>
      <c r="F71" s="87" t="n">
        <v>39.4203770841476</v>
      </c>
      <c r="G71" s="7" t="n">
        <v>0</v>
      </c>
      <c r="H71" s="7" t="n">
        <v>0</v>
      </c>
      <c r="I71" s="7" t="n">
        <v>14.9694998415558</v>
      </c>
      <c r="J71" s="736" t="n">
        <v>857.486007382139</v>
      </c>
      <c r="K71" s="41" t="n">
        <v>182.046098533814</v>
      </c>
      <c r="L71" s="737"/>
      <c r="M71" s="737"/>
    </row>
    <row r="72" customFormat="false" ht="12.75" hidden="false" customHeight="true" outlineLevel="0" collapsed="false">
      <c r="A72" s="138" t="s">
        <v>1165</v>
      </c>
      <c r="B72" s="83" t="n">
        <v>1887.88127053941</v>
      </c>
      <c r="C72" s="7" t="n">
        <f aca="false">SUM(D72:J72)</f>
        <v>6232.85530071805</v>
      </c>
      <c r="D72" s="735" t="n">
        <v>2989.2120598552</v>
      </c>
      <c r="E72" s="735" t="n">
        <v>0</v>
      </c>
      <c r="F72" s="87" t="n">
        <v>114.627915479979</v>
      </c>
      <c r="G72" s="7" t="n">
        <v>0</v>
      </c>
      <c r="H72" s="7" t="n">
        <v>0</v>
      </c>
      <c r="I72" s="7" t="n">
        <v>39.6116864649992</v>
      </c>
      <c r="J72" s="736" t="n">
        <v>3089.40363891788</v>
      </c>
      <c r="K72" s="41" t="n">
        <v>499.126391035016</v>
      </c>
      <c r="L72" s="737"/>
      <c r="M72" s="737"/>
    </row>
    <row r="73" customFormat="false" ht="12.75" hidden="false" customHeight="true" outlineLevel="0" collapsed="false">
      <c r="A73" s="138" t="s">
        <v>1166</v>
      </c>
      <c r="B73" s="83" t="n">
        <v>1457.58923454538</v>
      </c>
      <c r="C73" s="7" t="n">
        <f aca="false">SUM(D73:J73)</f>
        <v>4431.79053831566</v>
      </c>
      <c r="D73" s="735" t="n">
        <v>2537.61070810845</v>
      </c>
      <c r="E73" s="735" t="n">
        <v>0</v>
      </c>
      <c r="F73" s="87" t="n">
        <v>118.479206734658</v>
      </c>
      <c r="G73" s="7" t="n">
        <v>0</v>
      </c>
      <c r="H73" s="7" t="n">
        <v>0</v>
      </c>
      <c r="I73" s="7" t="n">
        <v>13.1921966655835</v>
      </c>
      <c r="J73" s="736" t="n">
        <v>1762.50842680697</v>
      </c>
      <c r="K73" s="41" t="n">
        <v>340.086118140091</v>
      </c>
      <c r="L73" s="737"/>
      <c r="M73" s="737"/>
    </row>
    <row r="74" customFormat="false" ht="12.75" hidden="false" customHeight="true" outlineLevel="0" collapsed="false">
      <c r="A74" s="138" t="s">
        <v>1167</v>
      </c>
      <c r="B74" s="83" t="n">
        <v>1426.71567161972</v>
      </c>
      <c r="C74" s="7" t="n">
        <f aca="false">SUM(D74:J74)</f>
        <v>3684.31158658549</v>
      </c>
      <c r="D74" s="735" t="n">
        <v>2296.91921380431</v>
      </c>
      <c r="E74" s="735" t="n">
        <v>0</v>
      </c>
      <c r="F74" s="87" t="n">
        <v>62.6781036740204</v>
      </c>
      <c r="G74" s="7" t="n">
        <v>0</v>
      </c>
      <c r="H74" s="7" t="n">
        <v>0</v>
      </c>
      <c r="I74" s="7" t="n">
        <v>38.7827789790973</v>
      </c>
      <c r="J74" s="736" t="n">
        <v>1285.93149012806</v>
      </c>
      <c r="K74" s="41" t="n">
        <v>306.077506326082</v>
      </c>
      <c r="L74" s="737"/>
      <c r="M74" s="737"/>
    </row>
    <row r="75" customFormat="false" ht="12.75" hidden="false" customHeight="true" outlineLevel="0" collapsed="false">
      <c r="A75" s="138" t="s">
        <v>1168</v>
      </c>
      <c r="B75" s="83" t="n">
        <v>602.154411563702</v>
      </c>
      <c r="C75" s="7" t="n">
        <f aca="false">SUM(D75:J75)</f>
        <v>2375.95581940153</v>
      </c>
      <c r="D75" s="735" t="n">
        <v>1086.59490600845</v>
      </c>
      <c r="E75" s="735" t="n">
        <v>0</v>
      </c>
      <c r="F75" s="87" t="n">
        <v>62.0751344930448</v>
      </c>
      <c r="G75" s="7" t="n">
        <v>0</v>
      </c>
      <c r="H75" s="7" t="n">
        <v>0</v>
      </c>
      <c r="I75" s="7" t="n">
        <v>10.9013735815769</v>
      </c>
      <c r="J75" s="736" t="n">
        <v>1216.38440531846</v>
      </c>
      <c r="K75" s="41" t="n">
        <v>187.04736497705</v>
      </c>
      <c r="L75" s="737"/>
      <c r="M75" s="737"/>
    </row>
    <row r="76" customFormat="false" ht="12.75" hidden="false" customHeight="true" outlineLevel="0" collapsed="false">
      <c r="A76" s="138" t="s">
        <v>261</v>
      </c>
      <c r="B76" s="83" t="n">
        <v>1722.94988753759</v>
      </c>
      <c r="C76" s="7" t="n">
        <f aca="false">SUM(D76:J76)</f>
        <v>6188.15415003079</v>
      </c>
      <c r="D76" s="735" t="n">
        <v>3515.24357069678</v>
      </c>
      <c r="E76" s="735" t="n">
        <v>0</v>
      </c>
      <c r="F76" s="87" t="n">
        <v>116.765830696465</v>
      </c>
      <c r="G76" s="7" t="n">
        <v>0</v>
      </c>
      <c r="H76" s="7" t="n">
        <v>0</v>
      </c>
      <c r="I76" s="7" t="n">
        <v>142.916533626853</v>
      </c>
      <c r="J76" s="736" t="n">
        <v>2413.22821501069</v>
      </c>
      <c r="K76" s="41" t="n">
        <v>491.124364725838</v>
      </c>
      <c r="L76" s="737"/>
      <c r="M76" s="737"/>
    </row>
    <row r="77" customFormat="false" ht="12.75" hidden="false" customHeight="true" outlineLevel="0" collapsed="false">
      <c r="A77" s="138" t="s">
        <v>1169</v>
      </c>
      <c r="B77" s="83" t="n">
        <v>1010.09875355616</v>
      </c>
      <c r="C77" s="7" t="n">
        <f aca="false">SUM(D77:J77)</f>
        <v>3989.52639837919</v>
      </c>
      <c r="D77" s="735" t="n">
        <v>1938.96510261349</v>
      </c>
      <c r="E77" s="735" t="n">
        <v>0</v>
      </c>
      <c r="F77" s="87" t="n">
        <v>30.2406289598374</v>
      </c>
      <c r="G77" s="7" t="n">
        <v>0</v>
      </c>
      <c r="H77" s="7" t="n">
        <v>0</v>
      </c>
      <c r="I77" s="7" t="n">
        <v>5.45070681730384</v>
      </c>
      <c r="J77" s="736" t="n">
        <v>2014.86995998856</v>
      </c>
      <c r="K77" s="41" t="n">
        <v>320.081052367145</v>
      </c>
      <c r="L77" s="737"/>
      <c r="M77" s="737"/>
    </row>
    <row r="78" customFormat="false" ht="12.75" hidden="false" customHeight="true" outlineLevel="0" collapsed="false">
      <c r="A78" s="138" t="s">
        <v>598</v>
      </c>
      <c r="B78" s="83" t="n">
        <v>3385.95917461244</v>
      </c>
      <c r="C78" s="7" t="n">
        <f aca="false">SUM(D78:J78)</f>
        <v>12132.1044631009</v>
      </c>
      <c r="D78" s="735" t="n">
        <v>5309.61717009784</v>
      </c>
      <c r="E78" s="735" t="n">
        <v>0</v>
      </c>
      <c r="F78" s="87" t="n">
        <v>258.777360896208</v>
      </c>
      <c r="G78" s="7" t="n">
        <v>0</v>
      </c>
      <c r="H78" s="7" t="n">
        <v>0</v>
      </c>
      <c r="I78" s="7" t="n">
        <v>117.27529424262</v>
      </c>
      <c r="J78" s="736" t="n">
        <v>6446.43463786427</v>
      </c>
      <c r="K78" s="41" t="n">
        <v>1013.25658139974</v>
      </c>
      <c r="L78" s="737"/>
      <c r="M78" s="737"/>
    </row>
    <row r="79" customFormat="false" ht="12.75" hidden="false" customHeight="true" outlineLevel="0" collapsed="false">
      <c r="A79" s="138" t="s">
        <v>144</v>
      </c>
      <c r="B79" s="83" t="n">
        <v>2906.87382760004</v>
      </c>
      <c r="C79" s="7" t="n">
        <f aca="false">SUM(D79:J79)</f>
        <v>12275.8778945583</v>
      </c>
      <c r="D79" s="735" t="n">
        <v>6157.31641891553</v>
      </c>
      <c r="E79" s="735" t="n">
        <v>0</v>
      </c>
      <c r="F79" s="87" t="n">
        <v>209.818222419533</v>
      </c>
      <c r="G79" s="7" t="n">
        <v>0</v>
      </c>
      <c r="H79" s="7" t="n">
        <v>0</v>
      </c>
      <c r="I79" s="7" t="n">
        <v>185.894216721705</v>
      </c>
      <c r="J79" s="736" t="n">
        <v>5722.8490365015</v>
      </c>
      <c r="K79" s="41" t="n">
        <v>1361.34472584901</v>
      </c>
      <c r="L79" s="737"/>
      <c r="M79" s="737"/>
    </row>
    <row r="80" customFormat="false" ht="12.75" hidden="false" customHeight="true" outlineLevel="0" collapsed="false">
      <c r="A80" s="138" t="s">
        <v>599</v>
      </c>
      <c r="B80" s="83" t="n">
        <v>1506.11462550716</v>
      </c>
      <c r="C80" s="7" t="n">
        <f aca="false">SUM(D80:J80)</f>
        <v>5192.58041848556</v>
      </c>
      <c r="D80" s="735" t="n">
        <v>2850.9330840188</v>
      </c>
      <c r="E80" s="735" t="n">
        <v>0</v>
      </c>
      <c r="F80" s="87" t="n">
        <v>90.694537824908</v>
      </c>
      <c r="G80" s="7" t="n">
        <v>0</v>
      </c>
      <c r="H80" s="7" t="n">
        <v>0</v>
      </c>
      <c r="I80" s="7" t="n">
        <v>42.949726079346</v>
      </c>
      <c r="J80" s="736" t="n">
        <v>2208.00307056251</v>
      </c>
      <c r="K80" s="41" t="n">
        <v>384.097262840574</v>
      </c>
      <c r="L80" s="737"/>
      <c r="M80" s="737"/>
    </row>
    <row r="81" customFormat="false" ht="12.75" hidden="false" customHeight="true" outlineLevel="0" collapsed="false">
      <c r="A81" s="138" t="s">
        <v>600</v>
      </c>
      <c r="B81" s="83" t="n">
        <v>789.639777052649</v>
      </c>
      <c r="C81" s="7" t="n">
        <f aca="false">SUM(D81:J81)</f>
        <v>2767.13392490541</v>
      </c>
      <c r="D81" s="735" t="n">
        <v>1670.24494059604</v>
      </c>
      <c r="E81" s="735" t="n">
        <v>0</v>
      </c>
      <c r="F81" s="87" t="n">
        <v>32.5008476680607</v>
      </c>
      <c r="G81" s="7" t="n">
        <v>0</v>
      </c>
      <c r="H81" s="7" t="n">
        <v>0</v>
      </c>
      <c r="I81" s="7" t="n">
        <v>13.2516553898232</v>
      </c>
      <c r="J81" s="736" t="n">
        <v>1051.13648125149</v>
      </c>
      <c r="K81" s="41" t="n">
        <v>261.066108336952</v>
      </c>
      <c r="L81" s="737"/>
      <c r="M81" s="737"/>
    </row>
    <row r="82" customFormat="false" ht="12.75" hidden="false" customHeight="true" outlineLevel="0" collapsed="false">
      <c r="A82" s="138" t="s">
        <v>604</v>
      </c>
      <c r="B82" s="83" t="n">
        <v>441.968427352645</v>
      </c>
      <c r="C82" s="7" t="n">
        <f aca="false">SUM(D82:J82)</f>
        <v>1889.96650123047</v>
      </c>
      <c r="D82" s="735" t="n">
        <v>1090.11584561345</v>
      </c>
      <c r="E82" s="735" t="n">
        <v>0</v>
      </c>
      <c r="F82" s="87" t="n">
        <v>16.480829177934</v>
      </c>
      <c r="G82" s="7" t="n">
        <v>0</v>
      </c>
      <c r="H82" s="7" t="n">
        <v>0</v>
      </c>
      <c r="I82" s="7" t="n">
        <v>3.30211204570883</v>
      </c>
      <c r="J82" s="736" t="n">
        <v>780.067714393379</v>
      </c>
      <c r="K82" s="41" t="n">
        <v>156.039513028983</v>
      </c>
      <c r="L82" s="737"/>
      <c r="M82" s="737"/>
    </row>
    <row r="83" customFormat="false" ht="12.75" hidden="false" customHeight="true" outlineLevel="0" collapsed="false">
      <c r="A83" s="138" t="s">
        <v>146</v>
      </c>
      <c r="B83" s="83" t="n">
        <v>1442.93741363648</v>
      </c>
      <c r="C83" s="7" t="n">
        <f aca="false">SUM(D83:J83)</f>
        <v>6988.94454752442</v>
      </c>
      <c r="D83" s="735" t="n">
        <v>3357.99079395748</v>
      </c>
      <c r="E83" s="735" t="n">
        <v>0</v>
      </c>
      <c r="F83" s="87" t="n">
        <v>79.3690268510106</v>
      </c>
      <c r="G83" s="7" t="n">
        <v>0</v>
      </c>
      <c r="H83" s="7" t="n">
        <v>0</v>
      </c>
      <c r="I83" s="7" t="n">
        <v>128.470967481343</v>
      </c>
      <c r="J83" s="736" t="n">
        <v>3423.11375923459</v>
      </c>
      <c r="K83" s="41" t="n">
        <v>538.136269292262</v>
      </c>
      <c r="L83" s="737"/>
      <c r="M83" s="737"/>
    </row>
    <row r="84" customFormat="false" ht="12.75" hidden="false" customHeight="true" outlineLevel="0" collapsed="false">
      <c r="A84" s="138" t="s">
        <v>1170</v>
      </c>
      <c r="B84" s="83" t="n">
        <v>892.18228472517</v>
      </c>
      <c r="C84" s="7" t="n">
        <f aca="false">SUM(D84:J84)</f>
        <v>4549.44510479569</v>
      </c>
      <c r="D84" s="735" t="n">
        <v>2406.18748549891</v>
      </c>
      <c r="E84" s="735" t="n">
        <v>0</v>
      </c>
      <c r="F84" s="87" t="n">
        <v>42.3722937110119</v>
      </c>
      <c r="G84" s="7" t="n">
        <v>0</v>
      </c>
      <c r="H84" s="7" t="n">
        <v>0</v>
      </c>
      <c r="I84" s="7" t="n">
        <v>42.497527361484</v>
      </c>
      <c r="J84" s="736" t="n">
        <v>2058.38779822428</v>
      </c>
      <c r="K84" s="41" t="n">
        <v>291.073706996372</v>
      </c>
      <c r="L84" s="737"/>
      <c r="M84" s="737"/>
    </row>
    <row r="85" customFormat="false" ht="12.75" hidden="false" customHeight="true" outlineLevel="0" collapsed="false">
      <c r="A85" s="138" t="s">
        <v>1171</v>
      </c>
      <c r="B85" s="83" t="n">
        <v>1811.85642933544</v>
      </c>
      <c r="C85" s="7" t="n">
        <f aca="false">SUM(D85:J85)</f>
        <v>8284.13164041196</v>
      </c>
      <c r="D85" s="735" t="n">
        <v>2996.33654367936</v>
      </c>
      <c r="E85" s="735" t="n">
        <v>0</v>
      </c>
      <c r="F85" s="87" t="n">
        <v>87.406171944548</v>
      </c>
      <c r="G85" s="7" t="n">
        <v>0</v>
      </c>
      <c r="H85" s="7" t="n">
        <v>0</v>
      </c>
      <c r="I85" s="7" t="n">
        <v>23.6275632469262</v>
      </c>
      <c r="J85" s="736" t="n">
        <v>5176.76136154113</v>
      </c>
      <c r="K85" s="41" t="n">
        <v>687.174009300714</v>
      </c>
      <c r="L85" s="737"/>
      <c r="M85" s="737"/>
    </row>
    <row r="86" customFormat="false" ht="12.75" hidden="false" customHeight="true" outlineLevel="0" collapsed="false">
      <c r="A86" s="739"/>
      <c r="B86" s="740"/>
      <c r="C86" s="7"/>
      <c r="D86" s="7"/>
      <c r="E86" s="7"/>
      <c r="F86" s="7"/>
      <c r="G86" s="7"/>
      <c r="H86" s="7" t="n">
        <v>0</v>
      </c>
      <c r="I86" s="7"/>
      <c r="J86" s="46"/>
      <c r="K86" s="741"/>
      <c r="L86" s="737"/>
      <c r="M86" s="742"/>
    </row>
    <row r="87" customFormat="false" ht="12.75" hidden="false" customHeight="true" outlineLevel="0" collapsed="false">
      <c r="A87" s="743" t="s">
        <v>1172</v>
      </c>
      <c r="B87" s="744" t="n">
        <f aca="false">SUM(B4:B85)</f>
        <v>212507.6572017</v>
      </c>
      <c r="C87" s="96" t="n">
        <f aca="false">SUM(D87:J87)</f>
        <v>983827.544023866</v>
      </c>
      <c r="D87" s="745" t="n">
        <f aca="false">SUM(D4:D85)</f>
        <v>429787.251001008</v>
      </c>
      <c r="E87" s="745" t="n">
        <v>30120.88905</v>
      </c>
      <c r="F87" s="745" t="n">
        <f aca="false">SUM(F4:F85)</f>
        <v>21629.0945488205</v>
      </c>
      <c r="G87" s="745" t="n">
        <v>0</v>
      </c>
      <c r="H87" s="745" t="n">
        <v>30139.99081</v>
      </c>
      <c r="I87" s="746" t="n">
        <f aca="false">SUM(I4:I85)</f>
        <v>11086.6309450954</v>
      </c>
      <c r="J87" s="747" t="n">
        <f aca="false">SUM(J4:J85)</f>
        <v>461063.687668942</v>
      </c>
      <c r="K87" s="748" t="n">
        <f aca="false">SUM(K4:K85)</f>
        <v>69986.7223533649</v>
      </c>
      <c r="L87" s="737"/>
      <c r="M87" s="742"/>
    </row>
    <row r="88" customFormat="false" ht="12.75" hidden="false" customHeight="true" outlineLevel="0" collapsed="false">
      <c r="A88" s="739"/>
      <c r="B88" s="749"/>
      <c r="C88" s="58"/>
      <c r="D88" s="735"/>
      <c r="E88" s="735"/>
      <c r="F88" s="735"/>
      <c r="G88" s="735"/>
      <c r="H88" s="735"/>
      <c r="I88" s="7"/>
      <c r="J88" s="736"/>
      <c r="K88" s="750"/>
      <c r="L88" s="751"/>
      <c r="M88" s="752"/>
    </row>
    <row r="89" customFormat="false" ht="12.75" hidden="false" customHeight="true" outlineLevel="0" collapsed="false">
      <c r="A89" s="342" t="s">
        <v>148</v>
      </c>
      <c r="B89" s="83" t="n">
        <v>52442.6848250233</v>
      </c>
      <c r="C89" s="7" t="n">
        <f aca="false">SUM(D89:J89)</f>
        <v>174254.34216628</v>
      </c>
      <c r="D89" s="105" t="n">
        <v>91995.1616422362</v>
      </c>
      <c r="E89" s="105" t="n">
        <v>0</v>
      </c>
      <c r="F89" s="105" t="n">
        <v>3954.29018752628</v>
      </c>
      <c r="G89" s="105" t="n">
        <v>0</v>
      </c>
      <c r="H89" s="105" t="n">
        <v>41.38075</v>
      </c>
      <c r="I89" s="672" t="n">
        <v>2419.88886844644</v>
      </c>
      <c r="J89" s="753" t="n">
        <v>75843.6207180715</v>
      </c>
      <c r="K89" s="41" t="n">
        <v>13899.5196990433</v>
      </c>
      <c r="L89" s="751"/>
      <c r="M89" s="751"/>
    </row>
    <row r="90" customFormat="false" ht="12.75" hidden="false" customHeight="true" outlineLevel="0" collapsed="false">
      <c r="A90" s="271" t="s">
        <v>149</v>
      </c>
      <c r="B90" s="83" t="n">
        <v>39899.5126075788</v>
      </c>
      <c r="C90" s="7" t="n">
        <f aca="false">SUM(D90:J90)</f>
        <v>201856.997820788</v>
      </c>
      <c r="D90" s="7" t="n">
        <v>81631.7808891737</v>
      </c>
      <c r="E90" s="7" t="n">
        <v>6.5</v>
      </c>
      <c r="F90" s="7" t="n">
        <v>3289.82151144177</v>
      </c>
      <c r="G90" s="7" t="n">
        <v>0</v>
      </c>
      <c r="H90" s="7" t="n">
        <v>0</v>
      </c>
      <c r="I90" s="674" t="n">
        <v>2033.41074713661</v>
      </c>
      <c r="J90" s="736" t="n">
        <v>114895.484673036</v>
      </c>
      <c r="K90" s="41" t="n">
        <v>16455.1668515372</v>
      </c>
      <c r="L90" s="737"/>
      <c r="M90" s="737"/>
    </row>
    <row r="91" customFormat="false" ht="12.75" hidden="false" customHeight="true" outlineLevel="0" collapsed="false">
      <c r="A91" s="271" t="s">
        <v>150</v>
      </c>
      <c r="B91" s="83" t="n">
        <v>51854.1196159664</v>
      </c>
      <c r="C91" s="7" t="n">
        <f aca="false">SUM(D91:J91)</f>
        <v>252635.766213148</v>
      </c>
      <c r="D91" s="7" t="n">
        <v>103452.155156388</v>
      </c>
      <c r="E91" s="7" t="n">
        <v>-58.8847</v>
      </c>
      <c r="F91" s="7" t="n">
        <v>6716.44907344865</v>
      </c>
      <c r="G91" s="7" t="n">
        <v>0</v>
      </c>
      <c r="H91" s="7" t="n">
        <v>21964.96239</v>
      </c>
      <c r="I91" s="674" t="n">
        <v>3075.88329825616</v>
      </c>
      <c r="J91" s="736" t="n">
        <v>117485.200995055</v>
      </c>
      <c r="K91" s="41" t="n">
        <v>19180.8570631012</v>
      </c>
      <c r="L91" s="737"/>
      <c r="M91" s="737"/>
    </row>
    <row r="92" customFormat="false" ht="12.75" hidden="false" customHeight="true" outlineLevel="0" collapsed="false">
      <c r="A92" s="271" t="s">
        <v>151</v>
      </c>
      <c r="B92" s="83" t="n">
        <v>68311.3401531313</v>
      </c>
      <c r="C92" s="7" t="n">
        <f aca="false">SUM(D92:J92)</f>
        <v>354982.449820686</v>
      </c>
      <c r="D92" s="7" t="n">
        <v>152597.435848108</v>
      </c>
      <c r="E92" s="7" t="n">
        <v>30173.27375</v>
      </c>
      <c r="F92" s="7" t="n">
        <v>7669.39604889128</v>
      </c>
      <c r="G92" s="7" t="n">
        <v>0</v>
      </c>
      <c r="H92" s="7" t="n">
        <v>8133.64767</v>
      </c>
      <c r="I92" s="674" t="n">
        <v>3558.51721123771</v>
      </c>
      <c r="J92" s="736" t="n">
        <v>152850.179292449</v>
      </c>
      <c r="K92" s="41" t="n">
        <v>20451.1787396833</v>
      </c>
      <c r="L92" s="737"/>
      <c r="M92" s="737"/>
    </row>
    <row r="93" customFormat="false" ht="12.75" hidden="false" customHeight="true" outlineLevel="0" collapsed="false">
      <c r="A93" s="739"/>
      <c r="B93" s="740"/>
      <c r="C93" s="7"/>
      <c r="D93" s="7"/>
      <c r="E93" s="7"/>
      <c r="F93" s="7"/>
      <c r="G93" s="7"/>
      <c r="H93" s="7"/>
      <c r="I93" s="7"/>
      <c r="J93" s="46"/>
      <c r="K93" s="741"/>
      <c r="L93" s="737"/>
      <c r="M93" s="742"/>
    </row>
    <row r="94" customFormat="false" ht="12.75" hidden="false" customHeight="true" outlineLevel="0" collapsed="false">
      <c r="A94" s="743" t="s">
        <v>1172</v>
      </c>
      <c r="B94" s="744" t="n">
        <f aca="false">SUM(B89:B92)</f>
        <v>212507.6572017</v>
      </c>
      <c r="C94" s="96" t="n">
        <f aca="false">SUM(D94:J94)</f>
        <v>983729.556020902</v>
      </c>
      <c r="D94" s="745" t="n">
        <v>429676.533535906</v>
      </c>
      <c r="E94" s="745" t="n">
        <v>30120.88905</v>
      </c>
      <c r="F94" s="745" t="n">
        <v>21629.956821308</v>
      </c>
      <c r="G94" s="745" t="n">
        <v>0</v>
      </c>
      <c r="H94" s="745" t="n">
        <v>30139.99081</v>
      </c>
      <c r="I94" s="746" t="n">
        <f aca="false">SUM(I89:I92)</f>
        <v>11087.7001250769</v>
      </c>
      <c r="J94" s="747" t="n">
        <f aca="false">SUM(J89:J92)</f>
        <v>461074.485678611</v>
      </c>
      <c r="K94" s="748" t="n">
        <f aca="false">SUM(K89:K92)</f>
        <v>69986.7223533649</v>
      </c>
      <c r="L94" s="737"/>
      <c r="M94" s="742"/>
    </row>
    <row r="95" customFormat="false" ht="12.75" hidden="false" customHeight="true" outlineLevel="0" collapsed="false">
      <c r="A95" s="754"/>
      <c r="B95" s="755"/>
      <c r="C95" s="756"/>
      <c r="D95" s="757"/>
      <c r="E95" s="757"/>
      <c r="F95" s="757"/>
      <c r="G95" s="757"/>
      <c r="H95" s="757"/>
      <c r="I95" s="58"/>
      <c r="J95" s="758"/>
      <c r="K95" s="750"/>
      <c r="L95" s="751"/>
      <c r="M95" s="742"/>
    </row>
    <row r="96" customFormat="false" ht="12" hidden="false" customHeight="false" outlineLevel="0" collapsed="false">
      <c r="A96" s="122"/>
      <c r="B96" s="123"/>
      <c r="C96" s="124"/>
      <c r="D96" s="124"/>
      <c r="E96" s="124"/>
      <c r="F96" s="124"/>
      <c r="G96" s="124"/>
      <c r="H96" s="124"/>
      <c r="I96" s="124"/>
      <c r="J96" s="124"/>
      <c r="K96" s="125"/>
      <c r="L96" s="9"/>
      <c r="M96" s="742"/>
    </row>
    <row r="97" customFormat="false" ht="12" hidden="false" customHeight="false" outlineLevel="0" collapsed="false">
      <c r="A97" s="126" t="s">
        <v>66</v>
      </c>
      <c r="B97" s="127"/>
      <c r="C97" s="128"/>
      <c r="D97" s="128"/>
      <c r="E97" s="128"/>
      <c r="F97" s="128"/>
      <c r="G97" s="128"/>
      <c r="H97" s="128"/>
      <c r="I97" s="128"/>
      <c r="J97" s="128"/>
      <c r="K97" s="129"/>
      <c r="L97" s="73"/>
      <c r="M97" s="759"/>
    </row>
    <row r="98" customFormat="false" ht="12" hidden="false" customHeight="false" outlineLevel="0" collapsed="false">
      <c r="A98" s="130" t="s">
        <v>155</v>
      </c>
      <c r="B98" s="130"/>
      <c r="C98" s="130"/>
      <c r="D98" s="130"/>
      <c r="E98" s="130"/>
      <c r="F98" s="130"/>
      <c r="G98" s="130"/>
      <c r="H98" s="130"/>
      <c r="I98" s="130"/>
      <c r="J98" s="130"/>
      <c r="K98" s="130"/>
      <c r="L98" s="73"/>
      <c r="M98" s="759"/>
    </row>
    <row r="99" customFormat="false" ht="27" hidden="false" customHeight="true" outlineLevel="0" collapsed="false">
      <c r="A99" s="131" t="s">
        <v>156</v>
      </c>
      <c r="B99" s="131"/>
      <c r="C99" s="131"/>
      <c r="D99" s="131"/>
      <c r="E99" s="131"/>
      <c r="F99" s="131"/>
      <c r="G99" s="131"/>
      <c r="H99" s="131"/>
      <c r="I99" s="131"/>
      <c r="J99" s="131"/>
      <c r="K99" s="131"/>
      <c r="L99" s="73"/>
      <c r="M99" s="73"/>
    </row>
    <row r="100" customFormat="false" ht="12" hidden="false" customHeight="true" outlineLevel="0" collapsed="false">
      <c r="A100" s="132" t="s">
        <v>157</v>
      </c>
      <c r="B100" s="132"/>
      <c r="C100" s="132"/>
      <c r="D100" s="132"/>
      <c r="E100" s="132"/>
      <c r="F100" s="132"/>
      <c r="G100" s="132"/>
      <c r="H100" s="132"/>
      <c r="I100" s="132"/>
      <c r="J100" s="132"/>
      <c r="K100" s="132"/>
      <c r="L100" s="73"/>
      <c r="M100" s="759"/>
    </row>
    <row r="101" s="761" customFormat="true" ht="26.1" hidden="false" customHeight="true" outlineLevel="0" collapsed="false">
      <c r="A101" s="133" t="s">
        <v>71</v>
      </c>
      <c r="B101" s="133"/>
      <c r="C101" s="133"/>
      <c r="D101" s="133"/>
      <c r="E101" s="133"/>
      <c r="F101" s="133"/>
      <c r="G101" s="133"/>
      <c r="H101" s="133"/>
      <c r="I101" s="133"/>
      <c r="J101" s="133"/>
      <c r="K101" s="133"/>
      <c r="L101" s="760"/>
      <c r="M101" s="760"/>
      <c r="N101" s="760"/>
      <c r="O101" s="760"/>
      <c r="P101" s="760"/>
      <c r="Q101" s="760"/>
      <c r="R101" s="760"/>
    </row>
    <row r="102" customFormat="false" ht="27" hidden="false" customHeight="true" outlineLevel="0" collapsed="false">
      <c r="A102" s="133" t="s">
        <v>158</v>
      </c>
      <c r="B102" s="133"/>
      <c r="C102" s="133"/>
      <c r="D102" s="133"/>
      <c r="E102" s="133"/>
      <c r="F102" s="133"/>
      <c r="G102" s="133"/>
      <c r="H102" s="133"/>
      <c r="I102" s="133"/>
      <c r="J102" s="133"/>
      <c r="K102" s="133"/>
      <c r="L102" s="73"/>
      <c r="M102" s="759"/>
    </row>
    <row r="103" customFormat="false" ht="36.95" hidden="false" customHeight="true" outlineLevel="0" collapsed="false">
      <c r="A103" s="72" t="s">
        <v>159</v>
      </c>
      <c r="B103" s="72"/>
      <c r="C103" s="72"/>
      <c r="D103" s="72"/>
      <c r="E103" s="72"/>
      <c r="F103" s="72"/>
      <c r="G103" s="72"/>
      <c r="H103" s="72"/>
      <c r="I103" s="72"/>
      <c r="J103" s="72"/>
      <c r="K103" s="72"/>
      <c r="L103" s="9"/>
      <c r="M103" s="734"/>
    </row>
    <row r="104" customFormat="false" ht="26.1" hidden="false" customHeight="true" outlineLevel="0" collapsed="false">
      <c r="A104" s="133" t="s">
        <v>160</v>
      </c>
      <c r="B104" s="133"/>
      <c r="C104" s="133"/>
      <c r="D104" s="133"/>
      <c r="E104" s="133"/>
      <c r="F104" s="133"/>
      <c r="G104" s="133"/>
      <c r="H104" s="133"/>
      <c r="I104" s="133"/>
      <c r="J104" s="133"/>
      <c r="K104" s="133"/>
      <c r="L104" s="751"/>
      <c r="M104" s="752"/>
    </row>
    <row r="105" customFormat="false" ht="26.1" hidden="false" customHeight="true" outlineLevel="0" collapsed="false">
      <c r="A105" s="134" t="s">
        <v>161</v>
      </c>
      <c r="B105" s="134"/>
      <c r="C105" s="134"/>
      <c r="D105" s="134"/>
      <c r="E105" s="134"/>
      <c r="F105" s="134"/>
      <c r="G105" s="134"/>
      <c r="H105" s="134"/>
      <c r="I105" s="134"/>
      <c r="J105" s="134"/>
      <c r="K105" s="134"/>
      <c r="L105" s="751"/>
      <c r="M105" s="752"/>
    </row>
  </sheetData>
  <mergeCells count="10">
    <mergeCell ref="A1:K1"/>
    <mergeCell ref="A2:K2"/>
    <mergeCell ref="A98:K98"/>
    <mergeCell ref="A99:K99"/>
    <mergeCell ref="A100:K100"/>
    <mergeCell ref="A101:K101"/>
    <mergeCell ref="A102:K102"/>
    <mergeCell ref="A103:K103"/>
    <mergeCell ref="A104:K104"/>
    <mergeCell ref="A105:K10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R14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73" activeCellId="0" sqref="A173"/>
    </sheetView>
  </sheetViews>
  <sheetFormatPr defaultRowHeight="12"/>
  <cols>
    <col collapsed="false" hidden="false" max="1" min="1" style="1" width="17.1275510204082"/>
    <col collapsed="false" hidden="false" max="2" min="2" style="1" width="10.2755102040816"/>
    <col collapsed="false" hidden="false" max="3" min="3" style="1" width="10.9897959183673"/>
    <col collapsed="false" hidden="false" max="4" min="4" style="1" width="13.6989795918367"/>
    <col collapsed="false" hidden="false" max="5" min="5" style="1" width="12.556122448979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1173</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8.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746</v>
      </c>
      <c r="B4" s="83" t="n">
        <v>1443.45579879561</v>
      </c>
      <c r="C4" s="566" t="n">
        <f aca="false">SUM(D4:J4)</f>
        <v>5354.23092878726</v>
      </c>
      <c r="D4" s="762" t="n">
        <v>2503.17375734968</v>
      </c>
      <c r="E4" s="762" t="n">
        <v>0</v>
      </c>
      <c r="F4" s="87" t="n">
        <v>168.67159834419</v>
      </c>
      <c r="G4" s="566" t="n">
        <v>0</v>
      </c>
      <c r="H4" s="567" t="n">
        <v>0</v>
      </c>
      <c r="I4" s="566" t="n">
        <v>63.3628133119789</v>
      </c>
      <c r="J4" s="763" t="n">
        <v>2619.02275978141</v>
      </c>
      <c r="K4" s="41" t="n">
        <v>548.138802178735</v>
      </c>
    </row>
    <row r="5" customFormat="false" ht="12.75" hidden="false" customHeight="true" outlineLevel="0" collapsed="false">
      <c r="A5" s="138" t="s">
        <v>1174</v>
      </c>
      <c r="B5" s="83" t="n">
        <v>1706.07132301856</v>
      </c>
      <c r="C5" s="566" t="n">
        <f aca="false">SUM(D5:J5)</f>
        <v>3977.81607750877</v>
      </c>
      <c r="D5" s="762" t="n">
        <v>1981.00521275885</v>
      </c>
      <c r="E5" s="762" t="n">
        <v>0</v>
      </c>
      <c r="F5" s="87" t="n">
        <v>116.638633676053</v>
      </c>
      <c r="G5" s="566" t="n">
        <v>0</v>
      </c>
      <c r="H5" s="567" t="n">
        <v>0</v>
      </c>
      <c r="I5" s="566" t="n">
        <v>54.5167610064948</v>
      </c>
      <c r="J5" s="763" t="n">
        <v>1825.65547006737</v>
      </c>
      <c r="K5" s="41" t="n">
        <v>444.112460159413</v>
      </c>
    </row>
    <row r="6" customFormat="false" ht="12.75" hidden="false" customHeight="true" outlineLevel="0" collapsed="false">
      <c r="A6" s="138" t="s">
        <v>793</v>
      </c>
      <c r="B6" s="83" t="n">
        <v>653.673804327527</v>
      </c>
      <c r="C6" s="566" t="n">
        <f aca="false">SUM(D6:J6)</f>
        <v>1914.78852970345</v>
      </c>
      <c r="D6" s="762" t="n">
        <v>817.288029021467</v>
      </c>
      <c r="E6" s="762" t="n">
        <v>0</v>
      </c>
      <c r="F6" s="87" t="n">
        <v>20.9610125235855</v>
      </c>
      <c r="G6" s="566" t="n">
        <v>0</v>
      </c>
      <c r="H6" s="567" t="n">
        <v>0</v>
      </c>
      <c r="I6" s="566" t="n">
        <v>26.7317632541376</v>
      </c>
      <c r="J6" s="763" t="n">
        <v>1049.80772490426</v>
      </c>
      <c r="K6" s="41" t="n">
        <v>147.037233431157</v>
      </c>
    </row>
    <row r="7" customFormat="false" ht="12.75" hidden="false" customHeight="true" outlineLevel="0" collapsed="false">
      <c r="A7" s="138" t="s">
        <v>1175</v>
      </c>
      <c r="B7" s="83" t="n">
        <v>2241.97462935289</v>
      </c>
      <c r="C7" s="566" t="n">
        <f aca="false">SUM(D7:J7)</f>
        <v>9743.58754331675</v>
      </c>
      <c r="D7" s="762" t="n">
        <v>3978.8115968003</v>
      </c>
      <c r="E7" s="762" t="n">
        <v>0</v>
      </c>
      <c r="F7" s="87" t="n">
        <v>85.3996035351405</v>
      </c>
      <c r="G7" s="566" t="n">
        <v>0</v>
      </c>
      <c r="H7" s="567" t="n">
        <v>0</v>
      </c>
      <c r="I7" s="566" t="n">
        <v>89.4134247108783</v>
      </c>
      <c r="J7" s="763" t="n">
        <v>5589.96291827042</v>
      </c>
      <c r="K7" s="41" t="n">
        <v>906.229479514479</v>
      </c>
    </row>
    <row r="8" customFormat="false" ht="12.75" hidden="false" customHeight="true" outlineLevel="0" collapsed="false">
      <c r="A8" s="138" t="s">
        <v>1017</v>
      </c>
      <c r="B8" s="83" t="n">
        <v>3114.95986660397</v>
      </c>
      <c r="C8" s="566" t="n">
        <f aca="false">SUM(D8:J8)</f>
        <v>11555.9063692825</v>
      </c>
      <c r="D8" s="762" t="n">
        <v>5963.71620612516</v>
      </c>
      <c r="E8" s="762" t="n">
        <v>0</v>
      </c>
      <c r="F8" s="87" t="n">
        <v>178.882058620235</v>
      </c>
      <c r="G8" s="566" t="n">
        <v>0</v>
      </c>
      <c r="H8" s="567" t="n">
        <v>0</v>
      </c>
      <c r="I8" s="566" t="n">
        <v>90.9263678702369</v>
      </c>
      <c r="J8" s="763" t="n">
        <v>5322.38173666687</v>
      </c>
      <c r="K8" s="41" t="n">
        <v>977.247463008439</v>
      </c>
    </row>
    <row r="9" customFormat="false" ht="12.75" hidden="false" customHeight="true" outlineLevel="0" collapsed="false">
      <c r="A9" s="138" t="s">
        <v>795</v>
      </c>
      <c r="B9" s="83" t="n">
        <v>1036.29675319088</v>
      </c>
      <c r="C9" s="566" t="n">
        <f aca="false">SUM(D9:J9)</f>
        <v>3442.59714263142</v>
      </c>
      <c r="D9" s="762" t="n">
        <v>1676.29216058545</v>
      </c>
      <c r="E9" s="762" t="n">
        <v>0</v>
      </c>
      <c r="F9" s="87" t="n">
        <v>54.9101911045181</v>
      </c>
      <c r="G9" s="566" t="n">
        <v>0</v>
      </c>
      <c r="H9" s="567" t="n">
        <v>0</v>
      </c>
      <c r="I9" s="566" t="n">
        <v>29.8851884362164</v>
      </c>
      <c r="J9" s="763" t="n">
        <v>1681.50960250523</v>
      </c>
      <c r="K9" s="41" t="n">
        <v>371.093970088158</v>
      </c>
    </row>
    <row r="10" customFormat="false" ht="12.75" hidden="false" customHeight="true" outlineLevel="0" collapsed="false">
      <c r="A10" s="138" t="s">
        <v>1176</v>
      </c>
      <c r="B10" s="83" t="n">
        <v>1587.3875478686</v>
      </c>
      <c r="C10" s="566" t="n">
        <f aca="false">SUM(D10:J10)</f>
        <v>5266.98156006299</v>
      </c>
      <c r="D10" s="762" t="n">
        <v>2608.88995735178</v>
      </c>
      <c r="E10" s="762" t="n">
        <v>0</v>
      </c>
      <c r="F10" s="87" t="n">
        <v>20.4980302286399</v>
      </c>
      <c r="G10" s="566" t="n">
        <v>0</v>
      </c>
      <c r="H10" s="567" t="n">
        <v>0</v>
      </c>
      <c r="I10" s="566" t="n">
        <v>28.2431843983254</v>
      </c>
      <c r="J10" s="763" t="n">
        <v>2609.35038808425</v>
      </c>
      <c r="K10" s="41" t="n">
        <v>443.112206870766</v>
      </c>
    </row>
    <row r="11" customFormat="false" ht="12.75" hidden="false" customHeight="true" outlineLevel="0" collapsed="false">
      <c r="A11" s="138" t="s">
        <v>212</v>
      </c>
      <c r="B11" s="83" t="n">
        <v>2988.95412287701</v>
      </c>
      <c r="C11" s="566" t="n">
        <f aca="false">SUM(D11:J11)</f>
        <v>12346.6977428215</v>
      </c>
      <c r="D11" s="762" t="n">
        <v>6267.07401578527</v>
      </c>
      <c r="E11" s="762" t="n">
        <v>0</v>
      </c>
      <c r="F11" s="87" t="n">
        <v>174.306958670036</v>
      </c>
      <c r="G11" s="566" t="n">
        <v>0</v>
      </c>
      <c r="H11" s="567" t="n">
        <v>0</v>
      </c>
      <c r="I11" s="566" t="n">
        <v>29.6436185941345</v>
      </c>
      <c r="J11" s="763" t="n">
        <v>5875.67314977201</v>
      </c>
      <c r="K11" s="41" t="n">
        <v>945.239357771724</v>
      </c>
    </row>
    <row r="12" customFormat="false" ht="12.75" hidden="false" customHeight="true" outlineLevel="0" collapsed="false">
      <c r="A12" s="138" t="s">
        <v>1177</v>
      </c>
      <c r="B12" s="83" t="n">
        <v>1345.48640522285</v>
      </c>
      <c r="C12" s="566" t="n">
        <f aca="false">SUM(D12:J12)</f>
        <v>5868.6459328557</v>
      </c>
      <c r="D12" s="762" t="n">
        <v>2818.61807309091</v>
      </c>
      <c r="E12" s="762" t="n">
        <v>0</v>
      </c>
      <c r="F12" s="87" t="n">
        <v>74.6228827623522</v>
      </c>
      <c r="G12" s="566" t="n">
        <v>0</v>
      </c>
      <c r="H12" s="567" t="n">
        <v>0</v>
      </c>
      <c r="I12" s="566" t="n">
        <v>18.9582810474972</v>
      </c>
      <c r="J12" s="763" t="n">
        <v>2956.44669595494</v>
      </c>
      <c r="K12" s="41" t="n">
        <v>398.100808881636</v>
      </c>
    </row>
    <row r="13" customFormat="false" ht="12.75" hidden="false" customHeight="true" outlineLevel="0" collapsed="false">
      <c r="A13" s="138" t="s">
        <v>213</v>
      </c>
      <c r="B13" s="83" t="n">
        <v>10082.4324496317</v>
      </c>
      <c r="C13" s="566" t="n">
        <f aca="false">SUM(D13:J13)</f>
        <v>49895.7732967446</v>
      </c>
      <c r="D13" s="762" t="n">
        <v>16167.366651979</v>
      </c>
      <c r="E13" s="762" t="n">
        <v>0</v>
      </c>
      <c r="F13" s="87" t="n">
        <v>1798.77185232856</v>
      </c>
      <c r="G13" s="566" t="n">
        <v>0</v>
      </c>
      <c r="H13" s="567" t="n">
        <v>2574.83055</v>
      </c>
      <c r="I13" s="566" t="n">
        <v>929.46060974097</v>
      </c>
      <c r="J13" s="763" t="n">
        <v>28425.343632696</v>
      </c>
      <c r="K13" s="41" t="n">
        <v>3818.9670560555</v>
      </c>
    </row>
    <row r="14" customFormat="false" ht="12.75" hidden="false" customHeight="true" outlineLevel="0" collapsed="false">
      <c r="A14" s="138" t="s">
        <v>752</v>
      </c>
      <c r="B14" s="83" t="n">
        <v>7996.96464406322</v>
      </c>
      <c r="C14" s="566" t="n">
        <f aca="false">SUM(D14:J14)</f>
        <v>25297.8074592721</v>
      </c>
      <c r="D14" s="762" t="n">
        <v>11315.5194963019</v>
      </c>
      <c r="E14" s="762" t="n">
        <v>0</v>
      </c>
      <c r="F14" s="87" t="n">
        <v>558.89826006646</v>
      </c>
      <c r="G14" s="566" t="n">
        <v>0</v>
      </c>
      <c r="H14" s="567" t="n">
        <v>0</v>
      </c>
      <c r="I14" s="566" t="n">
        <v>425.595104279906</v>
      </c>
      <c r="J14" s="763" t="n">
        <v>12997.7945986238</v>
      </c>
      <c r="K14" s="41" t="n">
        <v>2225.5635672403</v>
      </c>
    </row>
    <row r="15" customFormat="false" ht="12.75" hidden="false" customHeight="true" outlineLevel="0" collapsed="false">
      <c r="A15" s="138" t="s">
        <v>86</v>
      </c>
      <c r="B15" s="83" t="n">
        <v>4399.2104350736</v>
      </c>
      <c r="C15" s="566" t="n">
        <f aca="false">SUM(D15:J15)</f>
        <v>34124.9480690308</v>
      </c>
      <c r="D15" s="762" t="n">
        <v>14480.5026364785</v>
      </c>
      <c r="E15" s="762" t="n">
        <v>0</v>
      </c>
      <c r="F15" s="87" t="n">
        <v>405.469361674343</v>
      </c>
      <c r="G15" s="566" t="n">
        <v>0</v>
      </c>
      <c r="H15" s="567" t="n">
        <v>1686.02904</v>
      </c>
      <c r="I15" s="566" t="n">
        <v>182.036198648106</v>
      </c>
      <c r="J15" s="763" t="n">
        <v>17370.9108322298</v>
      </c>
      <c r="K15" s="41" t="n">
        <v>2199.55698173547</v>
      </c>
    </row>
    <row r="16" customFormat="false" ht="12.75" hidden="false" customHeight="true" outlineLevel="0" collapsed="false">
      <c r="A16" s="138" t="s">
        <v>871</v>
      </c>
      <c r="B16" s="83" t="n">
        <v>1030.48621562874</v>
      </c>
      <c r="C16" s="566" t="n">
        <f aca="false">SUM(D16:J16)</f>
        <v>2900.97870354861</v>
      </c>
      <c r="D16" s="762" t="n">
        <v>1448.68935093061</v>
      </c>
      <c r="E16" s="762" t="n">
        <v>0</v>
      </c>
      <c r="F16" s="87" t="n">
        <v>21.325063442474</v>
      </c>
      <c r="G16" s="566" t="n">
        <v>0</v>
      </c>
      <c r="H16" s="567" t="n">
        <v>0</v>
      </c>
      <c r="I16" s="566" t="n">
        <v>4.11024202187729</v>
      </c>
      <c r="J16" s="763" t="n">
        <v>1426.85404715364</v>
      </c>
      <c r="K16" s="41" t="n">
        <v>311.078772769319</v>
      </c>
    </row>
    <row r="17" customFormat="false" ht="12.75" hidden="false" customHeight="true" outlineLevel="0" collapsed="false">
      <c r="A17" s="138" t="s">
        <v>1178</v>
      </c>
      <c r="B17" s="83" t="n">
        <v>4236.5134880952</v>
      </c>
      <c r="C17" s="566" t="n">
        <f aca="false">SUM(D17:J17)</f>
        <v>14054.8396241116</v>
      </c>
      <c r="D17" s="762" t="n">
        <v>6773.8114560459</v>
      </c>
      <c r="E17" s="762" t="n">
        <v>0</v>
      </c>
      <c r="F17" s="87" t="n">
        <v>330.018131370027</v>
      </c>
      <c r="G17" s="566" t="n">
        <v>0</v>
      </c>
      <c r="H17" s="567" t="n">
        <v>0</v>
      </c>
      <c r="I17" s="566" t="n">
        <v>145.971097915631</v>
      </c>
      <c r="J17" s="763" t="n">
        <v>6805.03893878007</v>
      </c>
      <c r="K17" s="41" t="n">
        <v>1086.275071471</v>
      </c>
    </row>
    <row r="18" customFormat="false" ht="12.75" hidden="false" customHeight="true" outlineLevel="0" collapsed="false">
      <c r="A18" s="138" t="s">
        <v>512</v>
      </c>
      <c r="B18" s="83" t="n">
        <v>5103.97825353569</v>
      </c>
      <c r="C18" s="566" t="n">
        <f aca="false">SUM(D18:J18)</f>
        <v>15672.7799001037</v>
      </c>
      <c r="D18" s="762" t="n">
        <v>7637.63661309836</v>
      </c>
      <c r="E18" s="762" t="n">
        <v>0</v>
      </c>
      <c r="F18" s="87" t="n">
        <v>144.754579553865</v>
      </c>
      <c r="G18" s="566" t="n">
        <v>0</v>
      </c>
      <c r="H18" s="567" t="n">
        <v>0</v>
      </c>
      <c r="I18" s="566" t="n">
        <v>294.600345260842</v>
      </c>
      <c r="J18" s="763" t="n">
        <v>7595.78836219062</v>
      </c>
      <c r="K18" s="41" t="n">
        <v>1525.38626518717</v>
      </c>
    </row>
    <row r="19" customFormat="false" ht="12.75" hidden="false" customHeight="true" outlineLevel="0" collapsed="false">
      <c r="A19" s="138" t="s">
        <v>1179</v>
      </c>
      <c r="B19" s="83" t="n">
        <v>6632.34926320466</v>
      </c>
      <c r="C19" s="566" t="n">
        <f aca="false">SUM(D19:J19)</f>
        <v>17498.1464752092</v>
      </c>
      <c r="D19" s="762" t="n">
        <v>10757.3790340178</v>
      </c>
      <c r="E19" s="762" t="n">
        <v>0</v>
      </c>
      <c r="F19" s="87" t="n">
        <v>612.865150218288</v>
      </c>
      <c r="G19" s="566" t="n">
        <v>0</v>
      </c>
      <c r="H19" s="567" t="n">
        <v>0</v>
      </c>
      <c r="I19" s="566" t="n">
        <v>414.537173414145</v>
      </c>
      <c r="J19" s="763" t="n">
        <v>5713.36511755903</v>
      </c>
      <c r="K19" s="41" t="n">
        <v>1737.43996238041</v>
      </c>
    </row>
    <row r="20" customFormat="false" ht="12.75" hidden="false" customHeight="true" outlineLevel="0" collapsed="false">
      <c r="A20" s="138" t="s">
        <v>215</v>
      </c>
      <c r="B20" s="83" t="n">
        <v>923.175377147604</v>
      </c>
      <c r="C20" s="566" t="n">
        <f aca="false">SUM(D20:J20)</f>
        <v>3349.75083678525</v>
      </c>
      <c r="D20" s="762" t="n">
        <v>1472.12804112021</v>
      </c>
      <c r="E20" s="762" t="n">
        <v>0</v>
      </c>
      <c r="F20" s="87" t="n">
        <v>12.9436493077661</v>
      </c>
      <c r="G20" s="566" t="n">
        <v>0</v>
      </c>
      <c r="H20" s="567" t="n">
        <v>0</v>
      </c>
      <c r="I20" s="566" t="n">
        <v>23.5265094501887</v>
      </c>
      <c r="J20" s="763" t="n">
        <v>1841.15263690709</v>
      </c>
      <c r="K20" s="41" t="n">
        <v>311.078772769319</v>
      </c>
    </row>
    <row r="21" customFormat="false" ht="12.75" hidden="false" customHeight="true" outlineLevel="0" collapsed="false">
      <c r="A21" s="138" t="s">
        <v>875</v>
      </c>
      <c r="B21" s="83" t="n">
        <v>622.17574546832</v>
      </c>
      <c r="C21" s="566" t="n">
        <f aca="false">SUM(D21:J21)</f>
        <v>4210.36419552435</v>
      </c>
      <c r="D21" s="762" t="n">
        <v>1666.04105146128</v>
      </c>
      <c r="E21" s="762" t="n">
        <v>0</v>
      </c>
      <c r="F21" s="87" t="n">
        <v>54.3633331473628</v>
      </c>
      <c r="G21" s="566" t="n">
        <v>0</v>
      </c>
      <c r="H21" s="567" t="n">
        <v>0</v>
      </c>
      <c r="I21" s="566" t="n">
        <v>6.32152979995001</v>
      </c>
      <c r="J21" s="763" t="n">
        <v>2483.63828111576</v>
      </c>
      <c r="K21" s="41" t="n">
        <v>285.072187264488</v>
      </c>
    </row>
    <row r="22" customFormat="false" ht="12.75" hidden="false" customHeight="true" outlineLevel="0" collapsed="false">
      <c r="A22" s="138" t="s">
        <v>652</v>
      </c>
      <c r="B22" s="83" t="n">
        <v>9605.47554685378</v>
      </c>
      <c r="C22" s="566" t="n">
        <f aca="false">SUM(D22:J22)</f>
        <v>25227.102399242</v>
      </c>
      <c r="D22" s="762" t="n">
        <v>12826.0549974384</v>
      </c>
      <c r="E22" s="762" t="n">
        <v>0</v>
      </c>
      <c r="F22" s="87" t="n">
        <v>993.147418613543</v>
      </c>
      <c r="G22" s="566" t="n">
        <v>0</v>
      </c>
      <c r="H22" s="567" t="n">
        <v>0</v>
      </c>
      <c r="I22" s="566" t="n">
        <v>295.353131961686</v>
      </c>
      <c r="J22" s="763" t="n">
        <v>11112.5468512283</v>
      </c>
      <c r="K22" s="41" t="n">
        <v>2027.51341608813</v>
      </c>
    </row>
    <row r="23" customFormat="false" ht="12.75" hidden="false" customHeight="true" outlineLevel="0" collapsed="false">
      <c r="A23" s="138" t="s">
        <v>754</v>
      </c>
      <c r="B23" s="83" t="n">
        <v>1715.62538110017</v>
      </c>
      <c r="C23" s="566" t="n">
        <f aca="false">SUM(D23:J23)</f>
        <v>6725.85256496452</v>
      </c>
      <c r="D23" s="762" t="n">
        <v>3274.62309179963</v>
      </c>
      <c r="E23" s="762" t="n">
        <v>0</v>
      </c>
      <c r="F23" s="87" t="n">
        <v>64.8606368053656</v>
      </c>
      <c r="G23" s="566" t="n">
        <v>0</v>
      </c>
      <c r="H23" s="567" t="n">
        <v>0</v>
      </c>
      <c r="I23" s="566" t="n">
        <v>73.358167310084</v>
      </c>
      <c r="J23" s="763" t="n">
        <v>3313.01066904944</v>
      </c>
      <c r="K23" s="41" t="n">
        <v>626.158558693227</v>
      </c>
    </row>
    <row r="24" customFormat="false" ht="12.75" hidden="false" customHeight="true" outlineLevel="0" collapsed="false">
      <c r="A24" s="138" t="s">
        <v>1180</v>
      </c>
      <c r="B24" s="83" t="n">
        <v>859.28203970955</v>
      </c>
      <c r="C24" s="566" t="n">
        <f aca="false">SUM(D24:J24)</f>
        <v>3114.13378642856</v>
      </c>
      <c r="D24" s="762" t="n">
        <v>1311.23904385574</v>
      </c>
      <c r="E24" s="762" t="n">
        <v>0</v>
      </c>
      <c r="F24" s="87" t="n">
        <v>34.7951527625239</v>
      </c>
      <c r="G24" s="566" t="n">
        <v>0</v>
      </c>
      <c r="H24" s="567" t="n">
        <v>0</v>
      </c>
      <c r="I24" s="566" t="n">
        <v>21.1784906381832</v>
      </c>
      <c r="J24" s="763" t="n">
        <v>1746.92109917212</v>
      </c>
      <c r="K24" s="41" t="n">
        <v>276.069907666662</v>
      </c>
    </row>
    <row r="25" customFormat="false" ht="12.75" hidden="false" customHeight="true" outlineLevel="0" collapsed="false">
      <c r="A25" s="138" t="s">
        <v>654</v>
      </c>
      <c r="B25" s="83" t="n">
        <v>6802.20868361804</v>
      </c>
      <c r="C25" s="566" t="n">
        <f aca="false">SUM(D25:J25)</f>
        <v>17008.4923705638</v>
      </c>
      <c r="D25" s="762" t="n">
        <v>10856.8446826394</v>
      </c>
      <c r="E25" s="762" t="n">
        <v>0</v>
      </c>
      <c r="F25" s="87" t="n">
        <v>809.33890009587</v>
      </c>
      <c r="G25" s="566" t="n">
        <v>0</v>
      </c>
      <c r="H25" s="567" t="n">
        <v>0</v>
      </c>
      <c r="I25" s="566" t="n">
        <v>207.592085023679</v>
      </c>
      <c r="J25" s="763" t="n">
        <v>5134.71670280482</v>
      </c>
      <c r="K25" s="41" t="n">
        <v>1445.36600209539</v>
      </c>
    </row>
    <row r="26" customFormat="false" ht="12.75" hidden="false" customHeight="true" outlineLevel="0" collapsed="false">
      <c r="A26" s="138" t="s">
        <v>217</v>
      </c>
      <c r="B26" s="83" t="n">
        <v>710.483037885094</v>
      </c>
      <c r="C26" s="566" t="n">
        <f aca="false">SUM(D26:J26)</f>
        <v>2394.69932333803</v>
      </c>
      <c r="D26" s="762" t="n">
        <v>1077.50724458523</v>
      </c>
      <c r="E26" s="762" t="n">
        <v>0</v>
      </c>
      <c r="F26" s="87" t="n">
        <v>24.4024508543984</v>
      </c>
      <c r="G26" s="566" t="n">
        <v>0</v>
      </c>
      <c r="H26" s="567" t="n">
        <v>0</v>
      </c>
      <c r="I26" s="566" t="n">
        <v>22.9397125222847</v>
      </c>
      <c r="J26" s="763" t="n">
        <v>1269.84991537612</v>
      </c>
      <c r="K26" s="41" t="n">
        <v>197.049897863523</v>
      </c>
    </row>
    <row r="27" customFormat="false" ht="12.75" hidden="false" customHeight="true" outlineLevel="0" collapsed="false">
      <c r="A27" s="138" t="s">
        <v>93</v>
      </c>
      <c r="B27" s="83" t="n">
        <v>19818.6882904945</v>
      </c>
      <c r="C27" s="566" t="n">
        <f aca="false">SUM(D27:J27)</f>
        <v>47803.6103142225</v>
      </c>
      <c r="D27" s="762" t="n">
        <v>22494.7422941676</v>
      </c>
      <c r="E27" s="762" t="n">
        <v>0</v>
      </c>
      <c r="F27" s="87" t="n">
        <v>1964.44836553375</v>
      </c>
      <c r="G27" s="566" t="n">
        <v>0</v>
      </c>
      <c r="H27" s="567" t="n">
        <v>0</v>
      </c>
      <c r="I27" s="566" t="n">
        <v>978.490916600162</v>
      </c>
      <c r="J27" s="763" t="n">
        <v>22365.928737921</v>
      </c>
      <c r="K27" s="41" t="n">
        <v>3797.9617369939</v>
      </c>
    </row>
    <row r="28" customFormat="false" ht="12.75" hidden="false" customHeight="true" outlineLevel="0" collapsed="false">
      <c r="A28" s="138" t="s">
        <v>655</v>
      </c>
      <c r="B28" s="83" t="n">
        <v>2091.50698846568</v>
      </c>
      <c r="C28" s="566" t="n">
        <f aca="false">SUM(D28:J28)</f>
        <v>7132.71317815213</v>
      </c>
      <c r="D28" s="762" t="n">
        <v>3383.74800594361</v>
      </c>
      <c r="E28" s="762" t="n">
        <v>0</v>
      </c>
      <c r="F28" s="87" t="n">
        <v>65.0542875556157</v>
      </c>
      <c r="G28" s="566" t="n">
        <v>0</v>
      </c>
      <c r="H28" s="567" t="n">
        <v>0</v>
      </c>
      <c r="I28" s="566" t="n">
        <v>59.4145958129919</v>
      </c>
      <c r="J28" s="763" t="n">
        <v>3624.49628883991</v>
      </c>
      <c r="K28" s="41" t="n">
        <v>694.175782321245</v>
      </c>
    </row>
    <row r="29" customFormat="false" ht="12.75" hidden="false" customHeight="true" outlineLevel="0" collapsed="false">
      <c r="A29" s="138" t="s">
        <v>1181</v>
      </c>
      <c r="B29" s="83" t="n">
        <v>7267.67066705688</v>
      </c>
      <c r="C29" s="566" t="n">
        <f aca="false">SUM(D29:J29)</f>
        <v>17921.8679074055</v>
      </c>
      <c r="D29" s="762" t="n">
        <v>8866.01726421382</v>
      </c>
      <c r="E29" s="762" t="n">
        <v>27.5211</v>
      </c>
      <c r="F29" s="87" t="n">
        <v>650.395352714502</v>
      </c>
      <c r="G29" s="566" t="n">
        <v>0</v>
      </c>
      <c r="H29" s="567" t="n">
        <v>2.85711</v>
      </c>
      <c r="I29" s="566" t="n">
        <v>576.450178653374</v>
      </c>
      <c r="J29" s="763" t="n">
        <v>7798.6269018238</v>
      </c>
      <c r="K29" s="41" t="n">
        <v>1387.35131135384</v>
      </c>
    </row>
    <row r="30" customFormat="false" ht="12.75" hidden="false" customHeight="true" outlineLevel="0" collapsed="false">
      <c r="A30" s="138" t="s">
        <v>1182</v>
      </c>
      <c r="B30" s="83" t="n">
        <v>1384.31449996557</v>
      </c>
      <c r="C30" s="566" t="n">
        <f aca="false">SUM(D30:J30)</f>
        <v>7805.14323608585</v>
      </c>
      <c r="D30" s="762" t="n">
        <v>2729.39619168237</v>
      </c>
      <c r="E30" s="762" t="n">
        <v>0</v>
      </c>
      <c r="F30" s="87" t="n">
        <v>79.5069089102659</v>
      </c>
      <c r="G30" s="566" t="n">
        <v>0</v>
      </c>
      <c r="H30" s="567" t="n">
        <v>0</v>
      </c>
      <c r="I30" s="566" t="n">
        <v>112.663878659456</v>
      </c>
      <c r="J30" s="763" t="n">
        <v>4883.57625683376</v>
      </c>
      <c r="K30" s="41" t="n">
        <v>518.131203519316</v>
      </c>
    </row>
    <row r="31" customFormat="false" ht="12.75" hidden="false" customHeight="true" outlineLevel="0" collapsed="false">
      <c r="A31" s="138" t="s">
        <v>222</v>
      </c>
      <c r="B31" s="83" t="n">
        <v>2826.19748990723</v>
      </c>
      <c r="C31" s="566" t="n">
        <f aca="false">SUM(D31:J31)</f>
        <v>8577.61699573854</v>
      </c>
      <c r="D31" s="762" t="n">
        <v>4181.20502819376</v>
      </c>
      <c r="E31" s="762" t="n">
        <v>0</v>
      </c>
      <c r="F31" s="87" t="n">
        <v>155.776964816871</v>
      </c>
      <c r="G31" s="566" t="n">
        <v>0</v>
      </c>
      <c r="H31" s="567" t="n">
        <v>0</v>
      </c>
      <c r="I31" s="566" t="n">
        <v>48.8096747389664</v>
      </c>
      <c r="J31" s="763" t="n">
        <v>4191.82532798895</v>
      </c>
      <c r="K31" s="41" t="n">
        <v>657.166410641294</v>
      </c>
    </row>
    <row r="32" customFormat="false" ht="12.75" hidden="false" customHeight="true" outlineLevel="0" collapsed="false">
      <c r="A32" s="138" t="s">
        <v>526</v>
      </c>
      <c r="B32" s="83" t="n">
        <v>875.521802231463</v>
      </c>
      <c r="C32" s="566" t="n">
        <f aca="false">SUM(D32:J32)</f>
        <v>3140.96245487996</v>
      </c>
      <c r="D32" s="762" t="n">
        <v>1673.8729560554</v>
      </c>
      <c r="E32" s="762" t="n">
        <v>0</v>
      </c>
      <c r="F32" s="87" t="n">
        <v>37.603540326234</v>
      </c>
      <c r="G32" s="566" t="n">
        <v>0</v>
      </c>
      <c r="H32" s="567" t="n">
        <v>0</v>
      </c>
      <c r="I32" s="566" t="n">
        <v>30.8026531732426</v>
      </c>
      <c r="J32" s="763" t="n">
        <v>1398.68330532508</v>
      </c>
      <c r="K32" s="41" t="n">
        <v>278.070414243957</v>
      </c>
    </row>
    <row r="33" customFormat="false" ht="12.75" hidden="false" customHeight="true" outlineLevel="0" collapsed="false">
      <c r="A33" s="138" t="s">
        <v>103</v>
      </c>
      <c r="B33" s="83" t="n">
        <v>1794.397276855</v>
      </c>
      <c r="C33" s="566" t="n">
        <f aca="false">SUM(D33:J33)</f>
        <v>6534.5018583576</v>
      </c>
      <c r="D33" s="762" t="n">
        <v>3823.218371509</v>
      </c>
      <c r="E33" s="762" t="n">
        <v>0</v>
      </c>
      <c r="F33" s="87" t="n">
        <v>76.1769558297353</v>
      </c>
      <c r="G33" s="566" t="n">
        <v>0</v>
      </c>
      <c r="H33" s="567" t="n">
        <v>0</v>
      </c>
      <c r="I33" s="566" t="n">
        <v>7.86831777034436</v>
      </c>
      <c r="J33" s="763" t="n">
        <v>2627.23821324851</v>
      </c>
      <c r="K33" s="41" t="n">
        <v>438.110940427529</v>
      </c>
    </row>
    <row r="34" customFormat="false" ht="12.75" hidden="false" customHeight="true" outlineLevel="0" collapsed="false">
      <c r="A34" s="138" t="s">
        <v>707</v>
      </c>
      <c r="B34" s="83" t="n">
        <v>857.562461532134</v>
      </c>
      <c r="C34" s="566" t="n">
        <f aca="false">SUM(D34:J34)</f>
        <v>3139.64535481112</v>
      </c>
      <c r="D34" s="762" t="n">
        <v>1440.28211935672</v>
      </c>
      <c r="E34" s="762" t="n">
        <v>0</v>
      </c>
      <c r="F34" s="87" t="n">
        <v>22.5300229179467</v>
      </c>
      <c r="G34" s="566" t="n">
        <v>0</v>
      </c>
      <c r="H34" s="567" t="n">
        <v>0</v>
      </c>
      <c r="I34" s="566" t="n">
        <v>47.2064720746741</v>
      </c>
      <c r="J34" s="763" t="n">
        <v>1629.62674046179</v>
      </c>
      <c r="K34" s="41" t="n">
        <v>269.068134646131</v>
      </c>
    </row>
    <row r="35" customFormat="false" ht="12.75" hidden="false" customHeight="true" outlineLevel="0" collapsed="false">
      <c r="A35" s="138" t="s">
        <v>104</v>
      </c>
      <c r="B35" s="83" t="n">
        <v>1468.14444804263</v>
      </c>
      <c r="C35" s="566" t="n">
        <f aca="false">SUM(D35:J35)</f>
        <v>3329.78021006652</v>
      </c>
      <c r="D35" s="762" t="n">
        <v>1562.59739289457</v>
      </c>
      <c r="E35" s="762" t="n">
        <v>0</v>
      </c>
      <c r="F35" s="87" t="n">
        <v>37.8551163961644</v>
      </c>
      <c r="G35" s="566" t="n">
        <v>0</v>
      </c>
      <c r="H35" s="567" t="n">
        <v>0</v>
      </c>
      <c r="I35" s="566" t="n">
        <v>49.2760622429934</v>
      </c>
      <c r="J35" s="763" t="n">
        <v>1680.0516385328</v>
      </c>
      <c r="K35" s="41" t="n">
        <v>283.071680687194</v>
      </c>
    </row>
    <row r="36" customFormat="false" ht="12.75" hidden="false" customHeight="true" outlineLevel="0" collapsed="false">
      <c r="A36" s="138" t="s">
        <v>1183</v>
      </c>
      <c r="B36" s="83" t="n">
        <v>1614.9568638456</v>
      </c>
      <c r="C36" s="566" t="n">
        <f aca="false">SUM(D36:J36)</f>
        <v>6456.82263395323</v>
      </c>
      <c r="D36" s="762" t="n">
        <v>3794.39589067763</v>
      </c>
      <c r="E36" s="762" t="n">
        <v>0</v>
      </c>
      <c r="F36" s="87" t="n">
        <v>56.1188066473805</v>
      </c>
      <c r="G36" s="566" t="n">
        <v>0</v>
      </c>
      <c r="H36" s="567" t="n">
        <v>0</v>
      </c>
      <c r="I36" s="566" t="n">
        <v>29.5624010609065</v>
      </c>
      <c r="J36" s="763" t="n">
        <v>2576.74553556731</v>
      </c>
      <c r="K36" s="41" t="n">
        <v>427.108154252409</v>
      </c>
    </row>
    <row r="37" customFormat="false" ht="12.75" hidden="false" customHeight="true" outlineLevel="0" collapsed="false">
      <c r="A37" s="138" t="s">
        <v>389</v>
      </c>
      <c r="B37" s="83" t="n">
        <v>1303.31542743775</v>
      </c>
      <c r="C37" s="566" t="n">
        <f aca="false">SUM(D37:J37)</f>
        <v>3659.07736751186</v>
      </c>
      <c r="D37" s="762" t="n">
        <v>2467.21437094806</v>
      </c>
      <c r="E37" s="762" t="n">
        <v>0</v>
      </c>
      <c r="F37" s="87" t="n">
        <v>117.923682511601</v>
      </c>
      <c r="G37" s="566" t="n">
        <v>0</v>
      </c>
      <c r="H37" s="567" t="n">
        <v>0</v>
      </c>
      <c r="I37" s="566" t="n">
        <v>12.7986355848296</v>
      </c>
      <c r="J37" s="763" t="n">
        <v>1061.14067846737</v>
      </c>
      <c r="K37" s="41" t="n">
        <v>269.068134646131</v>
      </c>
    </row>
    <row r="38" customFormat="false" ht="12.75" hidden="false" customHeight="true" outlineLevel="0" collapsed="false">
      <c r="A38" s="138" t="s">
        <v>1184</v>
      </c>
      <c r="B38" s="83" t="n">
        <v>2391.20677471435</v>
      </c>
      <c r="C38" s="566" t="n">
        <f aca="false">SUM(D38:J38)</f>
        <v>11945.9485487732</v>
      </c>
      <c r="D38" s="762" t="n">
        <v>6100.40050663728</v>
      </c>
      <c r="E38" s="762" t="n">
        <v>0</v>
      </c>
      <c r="F38" s="87" t="n">
        <v>114.746920040239</v>
      </c>
      <c r="G38" s="566" t="n">
        <v>0</v>
      </c>
      <c r="H38" s="567" t="n">
        <v>0</v>
      </c>
      <c r="I38" s="566" t="n">
        <v>66.5098800754164</v>
      </c>
      <c r="J38" s="763" t="n">
        <v>5664.29124202029</v>
      </c>
      <c r="K38" s="41" t="n">
        <v>843.213522329697</v>
      </c>
    </row>
    <row r="39" customFormat="false" ht="12.75" hidden="false" customHeight="true" outlineLevel="0" collapsed="false">
      <c r="A39" s="138" t="s">
        <v>109</v>
      </c>
      <c r="B39" s="83" t="n">
        <v>8219.26991803349</v>
      </c>
      <c r="C39" s="566" t="n">
        <f aca="false">SUM(D39:J39)</f>
        <v>19914.7558354467</v>
      </c>
      <c r="D39" s="762" t="n">
        <v>10342.0991179629</v>
      </c>
      <c r="E39" s="762" t="n">
        <v>0</v>
      </c>
      <c r="F39" s="87" t="n">
        <v>593.512943542613</v>
      </c>
      <c r="G39" s="566" t="n">
        <v>0</v>
      </c>
      <c r="H39" s="567" t="n">
        <v>0</v>
      </c>
      <c r="I39" s="566" t="n">
        <v>297.78781551911</v>
      </c>
      <c r="J39" s="763" t="n">
        <v>8681.35595842206</v>
      </c>
      <c r="K39" s="41" t="n">
        <v>1399.35435081761</v>
      </c>
    </row>
    <row r="40" customFormat="false" ht="12.75" hidden="false" customHeight="true" outlineLevel="0" collapsed="false">
      <c r="A40" s="138" t="s">
        <v>1185</v>
      </c>
      <c r="B40" s="83" t="n">
        <v>1764.23231145182</v>
      </c>
      <c r="C40" s="566" t="n">
        <f aca="false">SUM(D40:J40)</f>
        <v>4330.04564418399</v>
      </c>
      <c r="D40" s="762" t="n">
        <v>2291.10811233943</v>
      </c>
      <c r="E40" s="762" t="n">
        <v>0</v>
      </c>
      <c r="F40" s="87" t="n">
        <v>56.4248227385148</v>
      </c>
      <c r="G40" s="566" t="n">
        <v>0</v>
      </c>
      <c r="H40" s="567" t="n">
        <v>0</v>
      </c>
      <c r="I40" s="566" t="n">
        <v>74.0933206641139</v>
      </c>
      <c r="J40" s="763" t="n">
        <v>1908.41938844193</v>
      </c>
      <c r="K40" s="41" t="n">
        <v>408.10334176811</v>
      </c>
    </row>
    <row r="41" customFormat="false" ht="12.75" hidden="false" customHeight="true" outlineLevel="0" collapsed="false">
      <c r="A41" s="138" t="s">
        <v>1186</v>
      </c>
      <c r="B41" s="83" t="n">
        <v>636.223352728946</v>
      </c>
      <c r="C41" s="566" t="n">
        <f aca="false">SUM(D41:J41)</f>
        <v>1871.07412059923</v>
      </c>
      <c r="D41" s="762" t="n">
        <v>910.42195946256</v>
      </c>
      <c r="E41" s="762" t="n">
        <v>0</v>
      </c>
      <c r="F41" s="87" t="n">
        <v>16.5665532312285</v>
      </c>
      <c r="G41" s="566" t="n">
        <v>0</v>
      </c>
      <c r="H41" s="567" t="n">
        <v>0</v>
      </c>
      <c r="I41" s="566" t="n">
        <v>54.8203329402729</v>
      </c>
      <c r="J41" s="763" t="n">
        <v>889.265274965171</v>
      </c>
      <c r="K41" s="41" t="n">
        <v>188.047618265698</v>
      </c>
    </row>
    <row r="42" customFormat="false" ht="12.75" hidden="false" customHeight="true" outlineLevel="0" collapsed="false">
      <c r="A42" s="138" t="s">
        <v>111</v>
      </c>
      <c r="B42" s="83" t="n">
        <v>23400.2374764044</v>
      </c>
      <c r="C42" s="566" t="n">
        <f aca="false">SUM(D42:J42)</f>
        <v>60764.6995759878</v>
      </c>
      <c r="D42" s="762" t="n">
        <v>36172.9760462117</v>
      </c>
      <c r="E42" s="762" t="n">
        <v>0</v>
      </c>
      <c r="F42" s="87" t="n">
        <v>3121.64287205032</v>
      </c>
      <c r="G42" s="566" t="n">
        <v>0</v>
      </c>
      <c r="H42" s="566" t="n">
        <v>408.62728</v>
      </c>
      <c r="I42" s="566" t="n">
        <v>1278.29421064296</v>
      </c>
      <c r="J42" s="763" t="n">
        <v>19783.1591670828</v>
      </c>
      <c r="K42" s="41" t="n">
        <v>5114.29506485379</v>
      </c>
    </row>
    <row r="43" customFormat="false" ht="12.75" hidden="false" customHeight="true" outlineLevel="0" collapsed="false">
      <c r="A43" s="138" t="s">
        <v>664</v>
      </c>
      <c r="B43" s="83" t="n">
        <v>837.675026149377</v>
      </c>
      <c r="C43" s="566" t="n">
        <f aca="false">SUM(D43:J43)</f>
        <v>4183.71758171221</v>
      </c>
      <c r="D43" s="762" t="n">
        <v>1301.97066093733</v>
      </c>
      <c r="E43" s="762" t="n">
        <v>0</v>
      </c>
      <c r="F43" s="87" t="n">
        <v>72.0027174297545</v>
      </c>
      <c r="G43" s="566" t="n">
        <v>0</v>
      </c>
      <c r="H43" s="567" t="n">
        <v>0</v>
      </c>
      <c r="I43" s="566" t="n">
        <v>61.4503311570178</v>
      </c>
      <c r="J43" s="763" t="n">
        <v>2748.29387218811</v>
      </c>
      <c r="K43" s="41" t="n">
        <v>368.093210222216</v>
      </c>
    </row>
    <row r="44" customFormat="false" ht="12.75" hidden="false" customHeight="true" outlineLevel="0" collapsed="false">
      <c r="A44" s="138" t="s">
        <v>713</v>
      </c>
      <c r="B44" s="83" t="n">
        <v>909.860099132778</v>
      </c>
      <c r="C44" s="566" t="n">
        <f aca="false">SUM(D44:J44)</f>
        <v>2636.11187718699</v>
      </c>
      <c r="D44" s="762" t="n">
        <v>1407.88567164054</v>
      </c>
      <c r="E44" s="762" t="n">
        <v>0</v>
      </c>
      <c r="F44" s="87" t="n">
        <v>10.9359088771679</v>
      </c>
      <c r="G44" s="566" t="n">
        <v>0</v>
      </c>
      <c r="H44" s="567" t="n">
        <v>0</v>
      </c>
      <c r="I44" s="566" t="n">
        <v>58.276819379987</v>
      </c>
      <c r="J44" s="763" t="n">
        <v>1159.0134772893</v>
      </c>
      <c r="K44" s="41" t="n">
        <v>285.072187264488</v>
      </c>
    </row>
    <row r="45" customFormat="false" ht="12.75" hidden="false" customHeight="true" outlineLevel="0" collapsed="false">
      <c r="A45" s="138" t="s">
        <v>113</v>
      </c>
      <c r="B45" s="83" t="n">
        <v>2666.95212356805</v>
      </c>
      <c r="C45" s="566" t="n">
        <f aca="false">SUM(D45:J45)</f>
        <v>9286.62298769844</v>
      </c>
      <c r="D45" s="762" t="n">
        <v>4746.2553357084</v>
      </c>
      <c r="E45" s="762" t="n">
        <v>0</v>
      </c>
      <c r="F45" s="87" t="n">
        <v>141.956444068673</v>
      </c>
      <c r="G45" s="566" t="n">
        <v>0</v>
      </c>
      <c r="H45" s="567" t="n">
        <v>0</v>
      </c>
      <c r="I45" s="566" t="n">
        <v>20.0954566850399</v>
      </c>
      <c r="J45" s="763" t="n">
        <v>4378.31575123632</v>
      </c>
      <c r="K45" s="41" t="n">
        <v>749.189713196848</v>
      </c>
    </row>
    <row r="46" customFormat="false" ht="12.75" hidden="false" customHeight="true" outlineLevel="0" collapsed="false">
      <c r="A46" s="138" t="s">
        <v>1187</v>
      </c>
      <c r="B46" s="83" t="n">
        <v>1366.92767960253</v>
      </c>
      <c r="C46" s="566" t="n">
        <f aca="false">SUM(D46:J46)</f>
        <v>4703.01877806615</v>
      </c>
      <c r="D46" s="762" t="n">
        <v>2623.49469287056</v>
      </c>
      <c r="E46" s="762" t="n">
        <v>0</v>
      </c>
      <c r="F46" s="87" t="n">
        <v>22.9450306111578</v>
      </c>
      <c r="G46" s="566" t="n">
        <v>0</v>
      </c>
      <c r="H46" s="567" t="n">
        <v>0</v>
      </c>
      <c r="I46" s="566" t="n">
        <v>17.3696376599048</v>
      </c>
      <c r="J46" s="763" t="n">
        <v>2039.20941692453</v>
      </c>
      <c r="K46" s="41" t="n">
        <v>349.088397737917</v>
      </c>
    </row>
    <row r="47" customFormat="false" ht="12.75" hidden="false" customHeight="true" outlineLevel="0" collapsed="false">
      <c r="A47" s="138" t="s">
        <v>1188</v>
      </c>
      <c r="B47" s="83" t="n">
        <v>578.250743146447</v>
      </c>
      <c r="C47" s="566" t="n">
        <f aca="false">SUM(D47:J47)</f>
        <v>1249.85001062374</v>
      </c>
      <c r="D47" s="762" t="n">
        <v>649.287511914217</v>
      </c>
      <c r="E47" s="762" t="n">
        <v>0</v>
      </c>
      <c r="F47" s="87" t="n">
        <v>15.566524845648</v>
      </c>
      <c r="G47" s="566" t="n">
        <v>0</v>
      </c>
      <c r="H47" s="567" t="n">
        <v>0</v>
      </c>
      <c r="I47" s="566" t="n">
        <v>10.3351538982522</v>
      </c>
      <c r="J47" s="763" t="n">
        <v>574.660819965621</v>
      </c>
      <c r="K47" s="41" t="n">
        <v>149.037740008452</v>
      </c>
    </row>
    <row r="48" customFormat="false" ht="12.75" hidden="false" customHeight="true" outlineLevel="0" collapsed="false">
      <c r="A48" s="138" t="s">
        <v>233</v>
      </c>
      <c r="B48" s="83" t="n">
        <v>882.592928076723</v>
      </c>
      <c r="C48" s="566" t="n">
        <f aca="false">SUM(D48:J48)</f>
        <v>3811.41930660572</v>
      </c>
      <c r="D48" s="762" t="n">
        <v>1594.13872953929</v>
      </c>
      <c r="E48" s="762" t="n">
        <v>0</v>
      </c>
      <c r="F48" s="87" t="n">
        <v>49.3711130012167</v>
      </c>
      <c r="G48" s="566" t="n">
        <v>0</v>
      </c>
      <c r="H48" s="567" t="n">
        <v>0</v>
      </c>
      <c r="I48" s="566" t="n">
        <v>15.2825843701517</v>
      </c>
      <c r="J48" s="763" t="n">
        <v>2152.62687969506</v>
      </c>
      <c r="K48" s="41" t="n">
        <v>309.078266192024</v>
      </c>
    </row>
    <row r="49" customFormat="false" ht="12.75" hidden="false" customHeight="true" outlineLevel="0" collapsed="false">
      <c r="A49" s="138" t="s">
        <v>1189</v>
      </c>
      <c r="B49" s="83" t="n">
        <v>4177.16459682119</v>
      </c>
      <c r="C49" s="566" t="n">
        <f aca="false">SUM(D49:J49)</f>
        <v>17141.2110804514</v>
      </c>
      <c r="D49" s="762" t="n">
        <v>9640.12270886308</v>
      </c>
      <c r="E49" s="762" t="n">
        <v>0</v>
      </c>
      <c r="F49" s="87" t="n">
        <v>266.692047039493</v>
      </c>
      <c r="G49" s="566" t="n">
        <v>0</v>
      </c>
      <c r="H49" s="567" t="n">
        <v>0</v>
      </c>
      <c r="I49" s="566" t="n">
        <v>167.373234664608</v>
      </c>
      <c r="J49" s="763" t="n">
        <v>7067.02308988422</v>
      </c>
      <c r="K49" s="41" t="n">
        <v>1336.33839363283</v>
      </c>
    </row>
    <row r="50" customFormat="false" ht="12.75" hidden="false" customHeight="true" outlineLevel="0" collapsed="false">
      <c r="A50" s="138" t="s">
        <v>1036</v>
      </c>
      <c r="B50" s="83" t="n">
        <v>1252.76647620603</v>
      </c>
      <c r="C50" s="566" t="n">
        <f aca="false">SUM(D50:J50)</f>
        <v>5196.76604085092</v>
      </c>
      <c r="D50" s="762" t="n">
        <v>2589.11339966403</v>
      </c>
      <c r="E50" s="762" t="n">
        <v>0</v>
      </c>
      <c r="F50" s="87" t="n">
        <v>26.90372509315</v>
      </c>
      <c r="G50" s="566" t="n">
        <v>0</v>
      </c>
      <c r="H50" s="567" t="n">
        <v>0</v>
      </c>
      <c r="I50" s="566" t="n">
        <v>31.089973589769</v>
      </c>
      <c r="J50" s="763" t="n">
        <v>2549.65894250397</v>
      </c>
      <c r="K50" s="41" t="n">
        <v>406.102835190815</v>
      </c>
    </row>
    <row r="51" customFormat="false" ht="12.75" hidden="false" customHeight="true" outlineLevel="0" collapsed="false">
      <c r="A51" s="138" t="s">
        <v>115</v>
      </c>
      <c r="B51" s="83" t="n">
        <v>53453.8027960575</v>
      </c>
      <c r="C51" s="566" t="n">
        <f aca="false">SUM(D51:J51)</f>
        <v>209702.105432512</v>
      </c>
      <c r="D51" s="762" t="n">
        <v>78772.1822520764</v>
      </c>
      <c r="E51" s="762" t="n">
        <v>2908.56183</v>
      </c>
      <c r="F51" s="87" t="n">
        <v>4703.44110245052</v>
      </c>
      <c r="G51" s="566" t="n">
        <v>0</v>
      </c>
      <c r="H51" s="566" t="n">
        <v>6838.41188</v>
      </c>
      <c r="I51" s="566" t="n">
        <v>3130.57937388725</v>
      </c>
      <c r="J51" s="763" t="n">
        <v>113348.928994098</v>
      </c>
      <c r="K51" s="41" t="n">
        <v>15483.9209082606</v>
      </c>
    </row>
    <row r="52" customFormat="false" ht="12.75" hidden="false" customHeight="true" outlineLevel="0" collapsed="false">
      <c r="A52" s="138" t="s">
        <v>555</v>
      </c>
      <c r="B52" s="83" t="n">
        <v>9461.7838469401</v>
      </c>
      <c r="C52" s="566" t="n">
        <f aca="false">SUM(D52:J52)</f>
        <v>31353.3715045129</v>
      </c>
      <c r="D52" s="762" t="n">
        <v>16437.7846083716</v>
      </c>
      <c r="E52" s="762" t="n">
        <v>0</v>
      </c>
      <c r="F52" s="87" t="n">
        <v>947.094301914012</v>
      </c>
      <c r="G52" s="566" t="n">
        <v>0</v>
      </c>
      <c r="H52" s="567" t="n">
        <v>0</v>
      </c>
      <c r="I52" s="566" t="n">
        <v>371.199974314728</v>
      </c>
      <c r="J52" s="763" t="n">
        <v>13597.2926199126</v>
      </c>
      <c r="K52" s="41" t="n">
        <v>2767.70084968715</v>
      </c>
    </row>
    <row r="53" customFormat="false" ht="12.75" hidden="false" customHeight="true" outlineLevel="0" collapsed="false">
      <c r="A53" s="138" t="s">
        <v>116</v>
      </c>
      <c r="B53" s="83" t="n">
        <v>19936.6490035142</v>
      </c>
      <c r="C53" s="566" t="n">
        <f aca="false">SUM(D53:J53)</f>
        <v>45535.4613677193</v>
      </c>
      <c r="D53" s="762" t="n">
        <v>21770.7124581323</v>
      </c>
      <c r="E53" s="762" t="n">
        <v>0</v>
      </c>
      <c r="F53" s="87" t="n">
        <v>1752.30385607168</v>
      </c>
      <c r="G53" s="566" t="n">
        <v>0</v>
      </c>
      <c r="H53" s="567" t="n">
        <v>0</v>
      </c>
      <c r="I53" s="566" t="n">
        <v>703.61106156316</v>
      </c>
      <c r="J53" s="763" t="n">
        <v>21308.8339919522</v>
      </c>
      <c r="K53" s="41" t="n">
        <v>3123.7910204456</v>
      </c>
    </row>
    <row r="54" customFormat="false" ht="12.75" hidden="false" customHeight="true" outlineLevel="0" collapsed="false">
      <c r="A54" s="138" t="s">
        <v>236</v>
      </c>
      <c r="B54" s="83" t="n">
        <v>5865.21987022626</v>
      </c>
      <c r="C54" s="566" t="n">
        <f aca="false">SUM(D54:J54)</f>
        <v>18220.1738278207</v>
      </c>
      <c r="D54" s="762" t="n">
        <v>10580.6770250636</v>
      </c>
      <c r="E54" s="762" t="n">
        <v>0</v>
      </c>
      <c r="F54" s="87" t="n">
        <v>1311.93407180337</v>
      </c>
      <c r="G54" s="566" t="n">
        <v>0</v>
      </c>
      <c r="H54" s="567" t="n">
        <v>0</v>
      </c>
      <c r="I54" s="566" t="n">
        <v>283.073323311474</v>
      </c>
      <c r="J54" s="763" t="n">
        <v>6044.4894076423</v>
      </c>
      <c r="K54" s="41" t="n">
        <v>1226.31053188162</v>
      </c>
    </row>
    <row r="55" customFormat="false" ht="12.75" hidden="false" customHeight="true" outlineLevel="0" collapsed="false">
      <c r="A55" s="138" t="s">
        <v>673</v>
      </c>
      <c r="B55" s="83" t="n">
        <v>353.127430996116</v>
      </c>
      <c r="C55" s="566" t="n">
        <f aca="false">SUM(D55:J55)</f>
        <v>5496.14297775271</v>
      </c>
      <c r="D55" s="762" t="n">
        <v>657.302166717147</v>
      </c>
      <c r="E55" s="762" t="n">
        <v>74.60783</v>
      </c>
      <c r="F55" s="87" t="n">
        <v>2.42835510259824</v>
      </c>
      <c r="G55" s="566" t="n">
        <v>0</v>
      </c>
      <c r="H55" s="567" t="n">
        <v>1119.6021</v>
      </c>
      <c r="I55" s="566" t="n">
        <v>19.6072603057361</v>
      </c>
      <c r="J55" s="763" t="n">
        <v>3622.59526562722</v>
      </c>
      <c r="K55" s="41" t="n">
        <v>162.041032760867</v>
      </c>
    </row>
    <row r="56" customFormat="false" ht="12.75" hidden="false" customHeight="true" outlineLevel="0" collapsed="false">
      <c r="A56" s="138" t="s">
        <v>1190</v>
      </c>
      <c r="B56" s="83" t="n">
        <v>3472.990553895</v>
      </c>
      <c r="C56" s="566" t="n">
        <f aca="false">SUM(D56:J56)</f>
        <v>12688.5705213271</v>
      </c>
      <c r="D56" s="762" t="n">
        <v>8405.55806488519</v>
      </c>
      <c r="E56" s="762" t="n">
        <v>0</v>
      </c>
      <c r="F56" s="87" t="n">
        <v>398.586492836556</v>
      </c>
      <c r="G56" s="566" t="n">
        <v>0</v>
      </c>
      <c r="H56" s="567" t="n">
        <v>0</v>
      </c>
      <c r="I56" s="566" t="n">
        <v>118.437202626689</v>
      </c>
      <c r="J56" s="763" t="n">
        <v>3765.98876097867</v>
      </c>
      <c r="K56" s="41" t="n">
        <v>904.228972937184</v>
      </c>
    </row>
    <row r="57" customFormat="false" ht="12.75" hidden="false" customHeight="true" outlineLevel="0" collapsed="false">
      <c r="A57" s="138" t="s">
        <v>237</v>
      </c>
      <c r="B57" s="83" t="n">
        <v>3300.20273496615</v>
      </c>
      <c r="C57" s="566" t="n">
        <f aca="false">SUM(D57:J57)</f>
        <v>9164.97692962246</v>
      </c>
      <c r="D57" s="762" t="n">
        <v>4525.70443785103</v>
      </c>
      <c r="E57" s="762" t="n">
        <v>0</v>
      </c>
      <c r="F57" s="87" t="n">
        <v>214.103162043361</v>
      </c>
      <c r="G57" s="566" t="n">
        <v>0</v>
      </c>
      <c r="H57" s="567" t="n">
        <v>0</v>
      </c>
      <c r="I57" s="566" t="n">
        <v>123.845142820344</v>
      </c>
      <c r="J57" s="763" t="n">
        <v>4301.32418690772</v>
      </c>
      <c r="K57" s="41" t="n">
        <v>863.218588102644</v>
      </c>
    </row>
    <row r="58" customFormat="false" ht="12.75" hidden="false" customHeight="true" outlineLevel="0" collapsed="false">
      <c r="A58" s="138" t="s">
        <v>119</v>
      </c>
      <c r="B58" s="83" t="n">
        <v>3331.89712843473</v>
      </c>
      <c r="C58" s="566" t="n">
        <f aca="false">SUM(D58:J58)</f>
        <v>14294.8457972699</v>
      </c>
      <c r="D58" s="762" t="n">
        <v>7700.89740721977</v>
      </c>
      <c r="E58" s="762" t="n">
        <v>0</v>
      </c>
      <c r="F58" s="87" t="n">
        <v>180.214937217308</v>
      </c>
      <c r="G58" s="566" t="n">
        <v>0</v>
      </c>
      <c r="H58" s="567" t="n">
        <v>0</v>
      </c>
      <c r="I58" s="566" t="n">
        <v>125.998684141244</v>
      </c>
      <c r="J58" s="763" t="n">
        <v>6287.73476869163</v>
      </c>
      <c r="K58" s="41" t="n">
        <v>1467.37157444563</v>
      </c>
    </row>
    <row r="59" customFormat="false" ht="12.75" hidden="false" customHeight="true" outlineLevel="0" collapsed="false">
      <c r="A59" s="138" t="s">
        <v>635</v>
      </c>
      <c r="B59" s="83" t="n">
        <v>931.395524053384</v>
      </c>
      <c r="C59" s="566" t="n">
        <f aca="false">SUM(D59:J59)</f>
        <v>2292.50678673479</v>
      </c>
      <c r="D59" s="762" t="n">
        <v>1063.57340688294</v>
      </c>
      <c r="E59" s="762" t="n">
        <v>0</v>
      </c>
      <c r="F59" s="87" t="n">
        <v>24.1930239856725</v>
      </c>
      <c r="G59" s="566" t="n">
        <v>0</v>
      </c>
      <c r="H59" s="567" t="n">
        <v>0</v>
      </c>
      <c r="I59" s="566" t="n">
        <v>26.8484877991801</v>
      </c>
      <c r="J59" s="763" t="n">
        <v>1177.891868067</v>
      </c>
      <c r="K59" s="41" t="n">
        <v>264.066868202894</v>
      </c>
    </row>
    <row r="60" customFormat="false" ht="12.75" hidden="false" customHeight="true" outlineLevel="0" collapsed="false">
      <c r="A60" s="138" t="s">
        <v>238</v>
      </c>
      <c r="B60" s="83" t="n">
        <v>4187.19703819189</v>
      </c>
      <c r="C60" s="566" t="n">
        <f aca="false">SUM(D60:J60)</f>
        <v>8746.19656992695</v>
      </c>
      <c r="D60" s="762" t="n">
        <v>4125.37056907298</v>
      </c>
      <c r="E60" s="762" t="n">
        <v>0</v>
      </c>
      <c r="F60" s="87" t="n">
        <v>357.030991210274</v>
      </c>
      <c r="G60" s="566" t="n">
        <v>0</v>
      </c>
      <c r="H60" s="567" t="n">
        <v>0</v>
      </c>
      <c r="I60" s="566" t="n">
        <v>165.757815825918</v>
      </c>
      <c r="J60" s="763" t="n">
        <v>4098.03719381778</v>
      </c>
      <c r="K60" s="41" t="n">
        <v>590.149440301923</v>
      </c>
    </row>
    <row r="61" customFormat="false" ht="12.75" hidden="false" customHeight="true" outlineLevel="0" collapsed="false">
      <c r="A61" s="138" t="s">
        <v>766</v>
      </c>
      <c r="B61" s="83" t="n">
        <v>1175.3873761509</v>
      </c>
      <c r="C61" s="566" t="n">
        <f aca="false">SUM(D61:J61)</f>
        <v>5120.96148682542</v>
      </c>
      <c r="D61" s="762" t="n">
        <v>2083.66983340374</v>
      </c>
      <c r="E61" s="762" t="n">
        <v>0</v>
      </c>
      <c r="F61" s="87" t="n">
        <v>58.992035027687</v>
      </c>
      <c r="G61" s="566" t="n">
        <v>0</v>
      </c>
      <c r="H61" s="567" t="n">
        <v>0</v>
      </c>
      <c r="I61" s="566" t="n">
        <v>50.8103736942899</v>
      </c>
      <c r="J61" s="763" t="n">
        <v>2927.4892446997</v>
      </c>
      <c r="K61" s="41" t="n">
        <v>506.128164055548</v>
      </c>
    </row>
    <row r="62" customFormat="false" ht="12.75" hidden="false" customHeight="true" outlineLevel="0" collapsed="false">
      <c r="A62" s="138" t="s">
        <v>675</v>
      </c>
      <c r="B62" s="83" t="n">
        <v>1411.71283472057</v>
      </c>
      <c r="C62" s="566" t="n">
        <f aca="false">SUM(D62:J62)</f>
        <v>5023.00333747711</v>
      </c>
      <c r="D62" s="762" t="n">
        <v>2256.98721429113</v>
      </c>
      <c r="E62" s="762" t="n">
        <v>0</v>
      </c>
      <c r="F62" s="87" t="n">
        <v>70.7392496957891</v>
      </c>
      <c r="G62" s="566" t="n">
        <v>0</v>
      </c>
      <c r="H62" s="567" t="n">
        <v>0</v>
      </c>
      <c r="I62" s="566" t="n">
        <v>77.7371851952219</v>
      </c>
      <c r="J62" s="763" t="n">
        <v>2617.53968829496</v>
      </c>
      <c r="K62" s="41" t="n">
        <v>461.116766066418</v>
      </c>
    </row>
    <row r="63" customFormat="false" ht="12.75" hidden="false" customHeight="true" outlineLevel="0" collapsed="false">
      <c r="A63" s="138" t="s">
        <v>1191</v>
      </c>
      <c r="B63" s="83" t="n">
        <v>1889.35011608799</v>
      </c>
      <c r="C63" s="566" t="n">
        <f aca="false">SUM(D63:J63)</f>
        <v>5343.4411411414</v>
      </c>
      <c r="D63" s="762" t="n">
        <v>2402.91358532424</v>
      </c>
      <c r="E63" s="762" t="n">
        <v>0</v>
      </c>
      <c r="F63" s="87" t="n">
        <v>80.9363834570617</v>
      </c>
      <c r="G63" s="566" t="n">
        <v>0</v>
      </c>
      <c r="H63" s="567" t="n">
        <v>0</v>
      </c>
      <c r="I63" s="566" t="n">
        <v>48.3180337990128</v>
      </c>
      <c r="J63" s="763" t="n">
        <v>2811.27313856108</v>
      </c>
      <c r="K63" s="41" t="n">
        <v>518.131203519316</v>
      </c>
    </row>
    <row r="64" customFormat="false" ht="12.75" hidden="false" customHeight="true" outlineLevel="0" collapsed="false">
      <c r="A64" s="138" t="s">
        <v>123</v>
      </c>
      <c r="B64" s="83" t="n">
        <v>1457.1578817448</v>
      </c>
      <c r="C64" s="566" t="n">
        <f aca="false">SUM(D64:J64)</f>
        <v>6304.60943468958</v>
      </c>
      <c r="D64" s="762" t="n">
        <v>2598.89021621965</v>
      </c>
      <c r="E64" s="762" t="n">
        <v>0</v>
      </c>
      <c r="F64" s="87" t="n">
        <v>85.3498155457953</v>
      </c>
      <c r="G64" s="566" t="n">
        <v>0</v>
      </c>
      <c r="H64" s="567" t="n">
        <v>0</v>
      </c>
      <c r="I64" s="566" t="n">
        <v>42.1305815197044</v>
      </c>
      <c r="J64" s="763" t="n">
        <v>3578.23882140443</v>
      </c>
      <c r="K64" s="41" t="n">
        <v>549.139055467383</v>
      </c>
    </row>
    <row r="65" customFormat="false" ht="12.75" hidden="false" customHeight="true" outlineLevel="0" collapsed="false">
      <c r="A65" s="138" t="s">
        <v>124</v>
      </c>
      <c r="B65" s="83" t="n">
        <v>1355.87269444174</v>
      </c>
      <c r="C65" s="566" t="n">
        <f aca="false">SUM(D65:J65)</f>
        <v>5375.01385104489</v>
      </c>
      <c r="D65" s="762" t="n">
        <v>3107.46896016135</v>
      </c>
      <c r="E65" s="762" t="n">
        <v>0</v>
      </c>
      <c r="F65" s="87" t="n">
        <v>65.5199670012221</v>
      </c>
      <c r="G65" s="566" t="n">
        <v>0</v>
      </c>
      <c r="H65" s="567" t="n">
        <v>0</v>
      </c>
      <c r="I65" s="566" t="n">
        <v>127.264279808826</v>
      </c>
      <c r="J65" s="763" t="n">
        <v>2074.7606440735</v>
      </c>
      <c r="K65" s="41" t="n">
        <v>433.109673984293</v>
      </c>
    </row>
    <row r="66" customFormat="false" ht="12.75" hidden="false" customHeight="true" outlineLevel="0" collapsed="false">
      <c r="A66" s="138" t="s">
        <v>1192</v>
      </c>
      <c r="B66" s="83" t="n">
        <v>984.117091599926</v>
      </c>
      <c r="C66" s="566" t="n">
        <f aca="false">SUM(D66:J66)</f>
        <v>3949.39779431915</v>
      </c>
      <c r="D66" s="762" t="n">
        <v>2578.05583032929</v>
      </c>
      <c r="E66" s="762" t="n">
        <v>0</v>
      </c>
      <c r="F66" s="87" t="n">
        <v>91.2788496036416</v>
      </c>
      <c r="G66" s="566" t="n">
        <v>0</v>
      </c>
      <c r="H66" s="567" t="n">
        <v>0</v>
      </c>
      <c r="I66" s="566" t="n">
        <v>59.3318061983045</v>
      </c>
      <c r="J66" s="763" t="n">
        <v>1220.73130818791</v>
      </c>
      <c r="K66" s="41" t="n">
        <v>235.059522832122</v>
      </c>
    </row>
    <row r="67" customFormat="false" ht="12.75" hidden="false" customHeight="true" outlineLevel="0" collapsed="false">
      <c r="A67" s="138" t="s">
        <v>126</v>
      </c>
      <c r="B67" s="83" t="n">
        <v>2662.08379411315</v>
      </c>
      <c r="C67" s="566" t="n">
        <f aca="false">SUM(D67:J67)</f>
        <v>6877.05818905205</v>
      </c>
      <c r="D67" s="762" t="n">
        <v>3369.49197021193</v>
      </c>
      <c r="E67" s="762" t="n">
        <v>0</v>
      </c>
      <c r="F67" s="87" t="n">
        <v>96.9661651156054</v>
      </c>
      <c r="G67" s="566" t="n">
        <v>0</v>
      </c>
      <c r="H67" s="567" t="n">
        <v>0</v>
      </c>
      <c r="I67" s="566" t="n">
        <v>131.212116804021</v>
      </c>
      <c r="J67" s="763" t="n">
        <v>3279.3879369205</v>
      </c>
      <c r="K67" s="41" t="n">
        <v>653.165397486705</v>
      </c>
    </row>
    <row r="68" customFormat="false" ht="12.75" hidden="false" customHeight="true" outlineLevel="0" collapsed="false">
      <c r="A68" s="138" t="s">
        <v>683</v>
      </c>
      <c r="B68" s="83" t="n">
        <v>424.035834904726</v>
      </c>
      <c r="C68" s="566" t="n">
        <f aca="false">SUM(D68:J68)</f>
        <v>1560.42652077664</v>
      </c>
      <c r="D68" s="762" t="n">
        <v>853.922375577674</v>
      </c>
      <c r="E68" s="762" t="n">
        <v>0</v>
      </c>
      <c r="F68" s="87" t="n">
        <v>12.4467079926484</v>
      </c>
      <c r="G68" s="566" t="n">
        <v>0</v>
      </c>
      <c r="H68" s="567" t="n">
        <v>0</v>
      </c>
      <c r="I68" s="566" t="n">
        <v>4.74297977612214</v>
      </c>
      <c r="J68" s="763" t="n">
        <v>689.314457430195</v>
      </c>
      <c r="K68" s="41" t="n">
        <v>133.033687390095</v>
      </c>
    </row>
    <row r="69" customFormat="false" ht="12.75" hidden="false" customHeight="true" outlineLevel="0" collapsed="false">
      <c r="A69" s="138" t="s">
        <v>242</v>
      </c>
      <c r="B69" s="83" t="n">
        <v>2436.08876885287</v>
      </c>
      <c r="C69" s="566" t="n">
        <f aca="false">SUM(D69:J69)</f>
        <v>8579.25657512358</v>
      </c>
      <c r="D69" s="762" t="n">
        <v>3875.55320145076</v>
      </c>
      <c r="E69" s="762" t="n">
        <v>0</v>
      </c>
      <c r="F69" s="87" t="n">
        <v>109.874025880726</v>
      </c>
      <c r="G69" s="566" t="n">
        <v>0</v>
      </c>
      <c r="H69" s="567" t="n">
        <v>0</v>
      </c>
      <c r="I69" s="566" t="n">
        <v>82.656858916769</v>
      </c>
      <c r="J69" s="763" t="n">
        <v>4511.17248887532</v>
      </c>
      <c r="K69" s="41" t="n">
        <v>719.182114537428</v>
      </c>
    </row>
    <row r="70" customFormat="false" ht="12.75" hidden="false" customHeight="true" outlineLevel="0" collapsed="false">
      <c r="A70" s="138" t="s">
        <v>243</v>
      </c>
      <c r="B70" s="83" t="n">
        <v>922.668097511883</v>
      </c>
      <c r="C70" s="566" t="n">
        <f aca="false">SUM(D70:J70)</f>
        <v>3623.37344211377</v>
      </c>
      <c r="D70" s="762" t="n">
        <v>1602.43287564768</v>
      </c>
      <c r="E70" s="762" t="n">
        <v>0</v>
      </c>
      <c r="F70" s="87" t="n">
        <v>65.8824478814962</v>
      </c>
      <c r="G70" s="566" t="n">
        <v>0</v>
      </c>
      <c r="H70" s="567" t="n">
        <v>0</v>
      </c>
      <c r="I70" s="566" t="n">
        <v>22.7236764873451</v>
      </c>
      <c r="J70" s="763" t="n">
        <v>1932.33444209725</v>
      </c>
      <c r="K70" s="41" t="n">
        <v>357.090424047096</v>
      </c>
    </row>
    <row r="71" customFormat="false" ht="12.75" hidden="false" customHeight="true" outlineLevel="0" collapsed="false">
      <c r="A71" s="138" t="s">
        <v>1193</v>
      </c>
      <c r="B71" s="83" t="n">
        <v>1441.33516573363</v>
      </c>
      <c r="C71" s="566" t="n">
        <f aca="false">SUM(D71:J71)</f>
        <v>3680.33805747264</v>
      </c>
      <c r="D71" s="762" t="n">
        <v>1761.62864235638</v>
      </c>
      <c r="E71" s="762" t="n">
        <v>0</v>
      </c>
      <c r="F71" s="87" t="n">
        <v>52.6807908085127</v>
      </c>
      <c r="G71" s="566" t="n">
        <v>0</v>
      </c>
      <c r="H71" s="567" t="n">
        <v>0</v>
      </c>
      <c r="I71" s="566" t="n">
        <v>60.16409816531</v>
      </c>
      <c r="J71" s="763" t="n">
        <v>1805.86452614244</v>
      </c>
      <c r="K71" s="41" t="n">
        <v>315.079785923908</v>
      </c>
    </row>
    <row r="72" customFormat="false" ht="12.75" hidden="false" customHeight="true" outlineLevel="0" collapsed="false">
      <c r="A72" s="138" t="s">
        <v>129</v>
      </c>
      <c r="B72" s="83" t="n">
        <v>955.105264841849</v>
      </c>
      <c r="C72" s="566" t="n">
        <f aca="false">SUM(D72:J72)</f>
        <v>3339.61087903708</v>
      </c>
      <c r="D72" s="762" t="n">
        <v>1532.54428130243</v>
      </c>
      <c r="E72" s="762" t="n">
        <v>0</v>
      </c>
      <c r="F72" s="87" t="n">
        <v>48.000126495378</v>
      </c>
      <c r="G72" s="566" t="n">
        <v>0</v>
      </c>
      <c r="H72" s="567" t="n">
        <v>0</v>
      </c>
      <c r="I72" s="566" t="n">
        <v>91.0601550064051</v>
      </c>
      <c r="J72" s="763" t="n">
        <v>1668.00631623286</v>
      </c>
      <c r="K72" s="41" t="n">
        <v>284.071933975841</v>
      </c>
    </row>
    <row r="73" customFormat="false" ht="12.75" hidden="false" customHeight="true" outlineLevel="0" collapsed="false">
      <c r="A73" s="138" t="s">
        <v>130</v>
      </c>
      <c r="B73" s="83" t="n">
        <v>1169.52954607531</v>
      </c>
      <c r="C73" s="566" t="n">
        <f aca="false">SUM(D73:J73)</f>
        <v>3523.12842939799</v>
      </c>
      <c r="D73" s="762" t="n">
        <v>1204.05024680476</v>
      </c>
      <c r="E73" s="762" t="n">
        <v>0</v>
      </c>
      <c r="F73" s="87" t="n">
        <v>37.7445432090993</v>
      </c>
      <c r="G73" s="566" t="n">
        <v>0</v>
      </c>
      <c r="H73" s="567" t="n">
        <v>0</v>
      </c>
      <c r="I73" s="566" t="n">
        <v>164.656737982395</v>
      </c>
      <c r="J73" s="763" t="n">
        <v>2116.67690140174</v>
      </c>
      <c r="K73" s="41" t="n">
        <v>341.086371428739</v>
      </c>
    </row>
    <row r="74" customFormat="false" ht="12.75" hidden="false" customHeight="true" outlineLevel="0" collapsed="false">
      <c r="A74" s="138" t="s">
        <v>131</v>
      </c>
      <c r="B74" s="83" t="n">
        <v>2386.19685531949</v>
      </c>
      <c r="C74" s="566" t="n">
        <f aca="false">SUM(D74:J74)</f>
        <v>10625.2550455207</v>
      </c>
      <c r="D74" s="762" t="n">
        <v>4672.93684523496</v>
      </c>
      <c r="E74" s="762" t="n">
        <v>0</v>
      </c>
      <c r="F74" s="87" t="n">
        <v>40.2337603956359</v>
      </c>
      <c r="G74" s="566" t="n">
        <v>0</v>
      </c>
      <c r="H74" s="567" t="n">
        <v>0</v>
      </c>
      <c r="I74" s="566" t="n">
        <v>112.681441913467</v>
      </c>
      <c r="J74" s="763" t="n">
        <v>5799.4029979766</v>
      </c>
      <c r="K74" s="41" t="n">
        <v>915.231759112304</v>
      </c>
    </row>
    <row r="75" customFormat="false" ht="12.75" hidden="false" customHeight="true" outlineLevel="0" collapsed="false">
      <c r="A75" s="138" t="s">
        <v>1194</v>
      </c>
      <c r="B75" s="83" t="n">
        <v>1723.83552974911</v>
      </c>
      <c r="C75" s="566" t="n">
        <f aca="false">SUM(D75:J75)</f>
        <v>5710.17915908433</v>
      </c>
      <c r="D75" s="762" t="n">
        <v>2463.56801983186</v>
      </c>
      <c r="E75" s="762" t="n">
        <v>0</v>
      </c>
      <c r="F75" s="87" t="n">
        <v>39.1360007486654</v>
      </c>
      <c r="G75" s="566" t="n">
        <v>0</v>
      </c>
      <c r="H75" s="567" t="n">
        <v>0</v>
      </c>
      <c r="I75" s="566" t="n">
        <v>58.4583096758517</v>
      </c>
      <c r="J75" s="763" t="n">
        <v>3149.01682882795</v>
      </c>
      <c r="K75" s="41" t="n">
        <v>500.126644323664</v>
      </c>
    </row>
    <row r="76" customFormat="false" ht="12.75" hidden="false" customHeight="true" outlineLevel="0" collapsed="false">
      <c r="A76" s="138" t="s">
        <v>245</v>
      </c>
      <c r="B76" s="83" t="n">
        <v>5518.23168652431</v>
      </c>
      <c r="C76" s="566" t="n">
        <f aca="false">SUM(D76:J76)</f>
        <v>16159.6130191092</v>
      </c>
      <c r="D76" s="762" t="n">
        <v>8745.1028331059</v>
      </c>
      <c r="E76" s="762" t="n">
        <v>0</v>
      </c>
      <c r="F76" s="87" t="n">
        <v>423.503991062634</v>
      </c>
      <c r="G76" s="566" t="n">
        <v>0</v>
      </c>
      <c r="H76" s="567" t="n">
        <v>0</v>
      </c>
      <c r="I76" s="566" t="n">
        <v>112.756200895477</v>
      </c>
      <c r="J76" s="763" t="n">
        <v>6878.24999404516</v>
      </c>
      <c r="K76" s="41" t="n">
        <v>1458.3692948478</v>
      </c>
    </row>
    <row r="77" customFormat="false" ht="12.75" hidden="false" customHeight="true" outlineLevel="0" collapsed="false">
      <c r="A77" s="138" t="s">
        <v>1195</v>
      </c>
      <c r="B77" s="83" t="n">
        <v>1573.15081048929</v>
      </c>
      <c r="C77" s="566" t="n">
        <f aca="false">SUM(D77:J77)</f>
        <v>3843.8095835165</v>
      </c>
      <c r="D77" s="762" t="n">
        <v>2034.75746391716</v>
      </c>
      <c r="E77" s="762" t="n">
        <v>0</v>
      </c>
      <c r="F77" s="87" t="n">
        <v>143.636600720043</v>
      </c>
      <c r="G77" s="566" t="n">
        <v>0</v>
      </c>
      <c r="H77" s="567" t="n">
        <v>0</v>
      </c>
      <c r="I77" s="566" t="n">
        <v>97.5733886250767</v>
      </c>
      <c r="J77" s="763" t="n">
        <v>1567.84213025422</v>
      </c>
      <c r="K77" s="41" t="n">
        <v>358.090677335743</v>
      </c>
    </row>
    <row r="78" customFormat="false" ht="12.75" hidden="false" customHeight="true" outlineLevel="0" collapsed="false">
      <c r="A78" s="138" t="s">
        <v>1196</v>
      </c>
      <c r="B78" s="83" t="n">
        <v>1308.47640423476</v>
      </c>
      <c r="C78" s="566" t="n">
        <f aca="false">SUM(D78:J78)</f>
        <v>5094.0436645472</v>
      </c>
      <c r="D78" s="762" t="n">
        <v>3073.75290116204</v>
      </c>
      <c r="E78" s="762" t="n">
        <v>0</v>
      </c>
      <c r="F78" s="87" t="n">
        <v>81.8902132366648</v>
      </c>
      <c r="G78" s="566" t="n">
        <v>0</v>
      </c>
      <c r="H78" s="567" t="n">
        <v>0</v>
      </c>
      <c r="I78" s="566" t="n">
        <v>29.4590141751242</v>
      </c>
      <c r="J78" s="763" t="n">
        <v>1908.94153597338</v>
      </c>
      <c r="K78" s="41" t="n">
        <v>381.096502974632</v>
      </c>
    </row>
    <row r="79" customFormat="false" ht="12.75" hidden="false" customHeight="true" outlineLevel="0" collapsed="false">
      <c r="A79" s="138" t="s">
        <v>831</v>
      </c>
      <c r="B79" s="83" t="n">
        <v>1107.16452974569</v>
      </c>
      <c r="C79" s="566" t="n">
        <f aca="false">SUM(D79:J79)</f>
        <v>2984.78093938791</v>
      </c>
      <c r="D79" s="762" t="n">
        <v>1522.26786678469</v>
      </c>
      <c r="E79" s="762" t="n">
        <v>0</v>
      </c>
      <c r="F79" s="87" t="n">
        <v>61.4031807125105</v>
      </c>
      <c r="G79" s="566" t="n">
        <v>0</v>
      </c>
      <c r="H79" s="567" t="n">
        <v>0</v>
      </c>
      <c r="I79" s="566" t="n">
        <v>58.0554863317226</v>
      </c>
      <c r="J79" s="763" t="n">
        <v>1343.05440555899</v>
      </c>
      <c r="K79" s="41" t="n">
        <v>288.07294713043</v>
      </c>
    </row>
    <row r="80" customFormat="false" ht="12.75" hidden="false" customHeight="true" outlineLevel="0" collapsed="false">
      <c r="A80" s="138" t="s">
        <v>1197</v>
      </c>
      <c r="B80" s="83" t="n">
        <v>1217.01394051964</v>
      </c>
      <c r="C80" s="566" t="n">
        <f aca="false">SUM(D80:J80)</f>
        <v>4220.94108624295</v>
      </c>
      <c r="D80" s="762" t="n">
        <v>2319.90788039775</v>
      </c>
      <c r="E80" s="762" t="n">
        <v>0</v>
      </c>
      <c r="F80" s="87" t="n">
        <v>54.4993623519081</v>
      </c>
      <c r="G80" s="566" t="n">
        <v>0</v>
      </c>
      <c r="H80" s="567" t="n">
        <v>0</v>
      </c>
      <c r="I80" s="566" t="n">
        <v>46.7272776140452</v>
      </c>
      <c r="J80" s="763" t="n">
        <v>1799.80656587925</v>
      </c>
      <c r="K80" s="41" t="n">
        <v>370.093716799511</v>
      </c>
    </row>
    <row r="81" customFormat="false" ht="12.75" hidden="false" customHeight="true" outlineLevel="0" collapsed="false">
      <c r="A81" s="138" t="s">
        <v>1198</v>
      </c>
      <c r="B81" s="83" t="n">
        <v>1316.29252940649</v>
      </c>
      <c r="C81" s="566" t="n">
        <f aca="false">SUM(D81:J81)</f>
        <v>5592.55192166433</v>
      </c>
      <c r="D81" s="762" t="n">
        <v>2912.86909560449</v>
      </c>
      <c r="E81" s="762" t="n">
        <v>0</v>
      </c>
      <c r="F81" s="87" t="n">
        <v>82.9687996184451</v>
      </c>
      <c r="G81" s="566" t="n">
        <v>0</v>
      </c>
      <c r="H81" s="567" t="n">
        <v>0</v>
      </c>
      <c r="I81" s="566" t="n">
        <v>75.171237842571</v>
      </c>
      <c r="J81" s="763" t="n">
        <v>2521.54278859881</v>
      </c>
      <c r="K81" s="41" t="n">
        <v>364.092197067627</v>
      </c>
    </row>
    <row r="82" customFormat="false" ht="12.75" hidden="false" customHeight="true" outlineLevel="0" collapsed="false">
      <c r="A82" s="138" t="s">
        <v>132</v>
      </c>
      <c r="B82" s="83" t="n">
        <v>1732.78702545157</v>
      </c>
      <c r="C82" s="566" t="n">
        <f aca="false">SUM(D82:J82)</f>
        <v>3968.98742137328</v>
      </c>
      <c r="D82" s="762" t="n">
        <v>2431.36905696236</v>
      </c>
      <c r="E82" s="762" t="n">
        <v>0</v>
      </c>
      <c r="F82" s="87" t="n">
        <v>127.655640875311</v>
      </c>
      <c r="G82" s="566" t="n">
        <v>0</v>
      </c>
      <c r="H82" s="567" t="n">
        <v>0</v>
      </c>
      <c r="I82" s="566" t="n">
        <v>181.277844575978</v>
      </c>
      <c r="J82" s="763" t="n">
        <v>1228.68487895963</v>
      </c>
      <c r="K82" s="41" t="n">
        <v>428.108407541056</v>
      </c>
    </row>
    <row r="83" customFormat="false" ht="12.75" hidden="false" customHeight="true" outlineLevel="0" collapsed="false">
      <c r="A83" s="138" t="s">
        <v>1199</v>
      </c>
      <c r="B83" s="83" t="n">
        <v>3635.09927484311</v>
      </c>
      <c r="C83" s="566" t="n">
        <f aca="false">SUM(D83:J83)</f>
        <v>14535.6120170561</v>
      </c>
      <c r="D83" s="762" t="n">
        <v>7197.39708452117</v>
      </c>
      <c r="E83" s="762" t="n">
        <v>0</v>
      </c>
      <c r="F83" s="87" t="n">
        <v>396.190029042026</v>
      </c>
      <c r="G83" s="566" t="n">
        <v>0</v>
      </c>
      <c r="H83" s="567" t="n">
        <v>0</v>
      </c>
      <c r="I83" s="566" t="n">
        <v>207.368579098493</v>
      </c>
      <c r="J83" s="763" t="n">
        <v>6734.65632439441</v>
      </c>
      <c r="K83" s="41" t="n">
        <v>1170.29634771737</v>
      </c>
    </row>
    <row r="84" customFormat="false" ht="12.75" hidden="false" customHeight="true" outlineLevel="0" collapsed="false">
      <c r="A84" s="138" t="s">
        <v>1200</v>
      </c>
      <c r="B84" s="83" t="n">
        <v>4727.09249408427</v>
      </c>
      <c r="C84" s="566" t="n">
        <f aca="false">SUM(D84:J84)</f>
        <v>19759.0164195958</v>
      </c>
      <c r="D84" s="762" t="n">
        <v>12129.5928416591</v>
      </c>
      <c r="E84" s="762" t="n">
        <v>0</v>
      </c>
      <c r="F84" s="87" t="n">
        <v>715.492173096549</v>
      </c>
      <c r="G84" s="566" t="n">
        <v>0</v>
      </c>
      <c r="H84" s="567" t="n">
        <v>0</v>
      </c>
      <c r="I84" s="566" t="n">
        <v>235.287033549514</v>
      </c>
      <c r="J84" s="763" t="n">
        <v>6678.64437129067</v>
      </c>
      <c r="K84" s="41" t="n">
        <v>1281.32446275723</v>
      </c>
    </row>
    <row r="85" customFormat="false" ht="12.75" hidden="false" customHeight="true" outlineLevel="0" collapsed="false">
      <c r="A85" s="138" t="s">
        <v>134</v>
      </c>
      <c r="B85" s="83" t="n">
        <v>1862.97161055847</v>
      </c>
      <c r="C85" s="566" t="n">
        <f aca="false">SUM(D85:J85)</f>
        <v>5027.24891392309</v>
      </c>
      <c r="D85" s="762" t="n">
        <v>2130.51432093036</v>
      </c>
      <c r="E85" s="762" t="n">
        <v>0</v>
      </c>
      <c r="F85" s="87" t="n">
        <v>104.184004748952</v>
      </c>
      <c r="G85" s="566" t="n">
        <v>0</v>
      </c>
      <c r="H85" s="567" t="n">
        <v>0</v>
      </c>
      <c r="I85" s="566" t="n">
        <v>137.027516480121</v>
      </c>
      <c r="J85" s="763" t="n">
        <v>2655.52307176366</v>
      </c>
      <c r="K85" s="41" t="n">
        <v>386.097769417868</v>
      </c>
    </row>
    <row r="86" customFormat="false" ht="12.75" hidden="false" customHeight="true" outlineLevel="0" collapsed="false">
      <c r="A86" s="138" t="s">
        <v>1201</v>
      </c>
      <c r="B86" s="83" t="n">
        <v>7213.38706678522</v>
      </c>
      <c r="C86" s="566" t="n">
        <f aca="false">SUM(D86:J86)</f>
        <v>21213.5180156107</v>
      </c>
      <c r="D86" s="762" t="n">
        <v>10385.0992739786</v>
      </c>
      <c r="E86" s="762" t="n">
        <v>0</v>
      </c>
      <c r="F86" s="87" t="n">
        <v>1068.29363226428</v>
      </c>
      <c r="G86" s="566" t="n">
        <v>0</v>
      </c>
      <c r="H86" s="567" t="n">
        <v>0</v>
      </c>
      <c r="I86" s="566" t="n">
        <v>242.621444419141</v>
      </c>
      <c r="J86" s="763" t="n">
        <v>9517.50366494867</v>
      </c>
      <c r="K86" s="41" t="n">
        <v>1646.4169131135</v>
      </c>
    </row>
    <row r="87" customFormat="false" ht="12.75" hidden="false" customHeight="true" outlineLevel="0" collapsed="false">
      <c r="A87" s="138" t="s">
        <v>249</v>
      </c>
      <c r="B87" s="83" t="n">
        <v>2954.11307497796</v>
      </c>
      <c r="C87" s="566" t="n">
        <f aca="false">SUM(D87:J87)</f>
        <v>8636.12580111256</v>
      </c>
      <c r="D87" s="762" t="n">
        <v>4181.54013360626</v>
      </c>
      <c r="E87" s="762" t="n">
        <v>0</v>
      </c>
      <c r="F87" s="87" t="n">
        <v>174.895061295521</v>
      </c>
      <c r="G87" s="566" t="n">
        <v>0</v>
      </c>
      <c r="H87" s="567" t="n">
        <v>0</v>
      </c>
      <c r="I87" s="566" t="n">
        <v>82.6641085153459</v>
      </c>
      <c r="J87" s="763" t="n">
        <v>4197.02649769544</v>
      </c>
      <c r="K87" s="41" t="n">
        <v>744.188446753612</v>
      </c>
    </row>
    <row r="88" customFormat="false" ht="12.75" hidden="false" customHeight="true" outlineLevel="0" collapsed="false">
      <c r="A88" s="138" t="s">
        <v>252</v>
      </c>
      <c r="B88" s="83" t="n">
        <v>6051.11975583584</v>
      </c>
      <c r="C88" s="566" t="n">
        <f aca="false">SUM(D88:J88)</f>
        <v>38315.9724417375</v>
      </c>
      <c r="D88" s="762" t="n">
        <v>26955.654853754</v>
      </c>
      <c r="E88" s="762" t="n">
        <v>0</v>
      </c>
      <c r="F88" s="87" t="n">
        <v>2527.77671661375</v>
      </c>
      <c r="G88" s="566" t="n">
        <v>0</v>
      </c>
      <c r="H88" s="567" t="n">
        <v>0</v>
      </c>
      <c r="I88" s="566" t="n">
        <v>314.628342628737</v>
      </c>
      <c r="J88" s="763" t="n">
        <v>8517.91252874108</v>
      </c>
      <c r="K88" s="41" t="n">
        <v>1940.49137997581</v>
      </c>
    </row>
    <row r="89" customFormat="false" ht="12.75" hidden="false" customHeight="true" outlineLevel="0" collapsed="false">
      <c r="A89" s="138" t="s">
        <v>484</v>
      </c>
      <c r="B89" s="83" t="n">
        <v>520.214123379338</v>
      </c>
      <c r="C89" s="566" t="n">
        <f aca="false">SUM(D89:J89)</f>
        <v>1166.80889101401</v>
      </c>
      <c r="D89" s="762" t="n">
        <v>649.958375252148</v>
      </c>
      <c r="E89" s="762" t="n">
        <v>0</v>
      </c>
      <c r="F89" s="87" t="n">
        <v>21.364179961892</v>
      </c>
      <c r="G89" s="566" t="n">
        <v>0</v>
      </c>
      <c r="H89" s="567" t="n">
        <v>0</v>
      </c>
      <c r="I89" s="566" t="n">
        <v>18.0061604255614</v>
      </c>
      <c r="J89" s="763" t="n">
        <v>477.48017537441</v>
      </c>
      <c r="K89" s="41" t="n">
        <v>145.036726853862</v>
      </c>
    </row>
    <row r="90" customFormat="false" ht="12.75" hidden="false" customHeight="true" outlineLevel="0" collapsed="false">
      <c r="A90" s="138" t="s">
        <v>1202</v>
      </c>
      <c r="B90" s="83" t="n">
        <v>834.951020242383</v>
      </c>
      <c r="C90" s="566" t="n">
        <f aca="false">SUM(D90:J90)</f>
        <v>6143.74582047538</v>
      </c>
      <c r="D90" s="762" t="n">
        <v>1421.64013447419</v>
      </c>
      <c r="E90" s="762" t="n">
        <v>0</v>
      </c>
      <c r="F90" s="87" t="n">
        <v>32.9372225609843</v>
      </c>
      <c r="G90" s="566" t="n">
        <v>0</v>
      </c>
      <c r="H90" s="567" t="n">
        <v>2310.55406</v>
      </c>
      <c r="I90" s="566" t="n">
        <v>36.7032556591367</v>
      </c>
      <c r="J90" s="763" t="n">
        <v>2341.91114778107</v>
      </c>
      <c r="K90" s="41" t="n">
        <v>318.08054578985</v>
      </c>
    </row>
    <row r="91" customFormat="false" ht="12.75" hidden="false" customHeight="true" outlineLevel="0" collapsed="false">
      <c r="A91" s="138" t="s">
        <v>135</v>
      </c>
      <c r="B91" s="83" t="n">
        <v>2446.5323978596</v>
      </c>
      <c r="C91" s="566" t="n">
        <f aca="false">SUM(D91:J91)</f>
        <v>9259.45481065358</v>
      </c>
      <c r="D91" s="762" t="n">
        <v>3886.52196281197</v>
      </c>
      <c r="E91" s="762" t="n">
        <v>0</v>
      </c>
      <c r="F91" s="87" t="n">
        <v>140.567240509461</v>
      </c>
      <c r="G91" s="566" t="n">
        <v>0</v>
      </c>
      <c r="H91" s="567" t="n">
        <v>0</v>
      </c>
      <c r="I91" s="566" t="n">
        <v>88.1897545532981</v>
      </c>
      <c r="J91" s="763" t="n">
        <v>5144.17585277885</v>
      </c>
      <c r="K91" s="41" t="n">
        <v>670.169703393709</v>
      </c>
    </row>
    <row r="92" customFormat="false" ht="12.75" hidden="false" customHeight="true" outlineLevel="0" collapsed="false">
      <c r="A92" s="138" t="s">
        <v>1203</v>
      </c>
      <c r="B92" s="83" t="n">
        <v>2035.437301083</v>
      </c>
      <c r="C92" s="566" t="n">
        <f aca="false">SUM(D92:J92)</f>
        <v>8369.16408626262</v>
      </c>
      <c r="D92" s="762" t="n">
        <v>3131.6269210401</v>
      </c>
      <c r="E92" s="762" t="n">
        <v>40.0261</v>
      </c>
      <c r="F92" s="87" t="n">
        <v>83.7645485458213</v>
      </c>
      <c r="G92" s="566" t="n">
        <v>0</v>
      </c>
      <c r="H92" s="566" t="n">
        <v>2195.88386</v>
      </c>
      <c r="I92" s="566" t="n">
        <v>168.215149372266</v>
      </c>
      <c r="J92" s="763" t="n">
        <v>2749.64750730443</v>
      </c>
      <c r="K92" s="41" t="n">
        <v>503.127404189606</v>
      </c>
    </row>
    <row r="93" customFormat="false" ht="12.75" hidden="false" customHeight="true" outlineLevel="0" collapsed="false">
      <c r="A93" s="138" t="s">
        <v>1204</v>
      </c>
      <c r="B93" s="83" t="n">
        <v>766.7943875851</v>
      </c>
      <c r="C93" s="566" t="n">
        <f aca="false">SUM(D93:J93)</f>
        <v>4365.42455101702</v>
      </c>
      <c r="D93" s="762" t="n">
        <v>1880.05494140624</v>
      </c>
      <c r="E93" s="762" t="n">
        <v>0</v>
      </c>
      <c r="F93" s="87" t="n">
        <v>24.1516262213913</v>
      </c>
      <c r="G93" s="566" t="n">
        <v>0</v>
      </c>
      <c r="H93" s="567" t="n">
        <v>0</v>
      </c>
      <c r="I93" s="566" t="n">
        <v>17.7721305665297</v>
      </c>
      <c r="J93" s="763" t="n">
        <v>2443.44585282287</v>
      </c>
      <c r="K93" s="41" t="n">
        <v>265.067121491542</v>
      </c>
    </row>
    <row r="94" customFormat="false" ht="12.75" hidden="false" customHeight="true" outlineLevel="0" collapsed="false">
      <c r="A94" s="138" t="s">
        <v>728</v>
      </c>
      <c r="B94" s="83" t="n">
        <v>1517.30664026485</v>
      </c>
      <c r="C94" s="566" t="n">
        <f aca="false">SUM(D94:J94)</f>
        <v>9295.6231800821</v>
      </c>
      <c r="D94" s="762" t="n">
        <v>4780.57478301796</v>
      </c>
      <c r="E94" s="762" t="n">
        <v>0</v>
      </c>
      <c r="F94" s="87" t="n">
        <v>65.8875886601584</v>
      </c>
      <c r="G94" s="566" t="n">
        <v>0</v>
      </c>
      <c r="H94" s="567" t="n">
        <v>0</v>
      </c>
      <c r="I94" s="566" t="n">
        <v>43.6737146510372</v>
      </c>
      <c r="J94" s="763" t="n">
        <v>4405.48709375295</v>
      </c>
      <c r="K94" s="41" t="n">
        <v>556.140828487914</v>
      </c>
    </row>
    <row r="95" customFormat="false" ht="12.75" hidden="false" customHeight="true" outlineLevel="0" collapsed="false">
      <c r="A95" s="138" t="s">
        <v>949</v>
      </c>
      <c r="B95" s="83" t="n">
        <v>30240.9638793944</v>
      </c>
      <c r="C95" s="566" t="n">
        <f aca="false">SUM(D95:J95)</f>
        <v>50950.6827956573</v>
      </c>
      <c r="D95" s="762" t="n">
        <v>29973.3625391646</v>
      </c>
      <c r="E95" s="762" t="n">
        <v>0</v>
      </c>
      <c r="F95" s="87" t="n">
        <v>2714.77827030549</v>
      </c>
      <c r="G95" s="566" t="n">
        <v>0</v>
      </c>
      <c r="H95" s="567" t="n">
        <v>0</v>
      </c>
      <c r="I95" s="566" t="n">
        <v>1553.64219549083</v>
      </c>
      <c r="J95" s="763" t="n">
        <v>16708.8997906963</v>
      </c>
      <c r="K95" s="41" t="n">
        <v>2954.7482146642</v>
      </c>
    </row>
    <row r="96" customFormat="false" ht="12.75" hidden="false" customHeight="true" outlineLevel="0" collapsed="false">
      <c r="A96" s="138" t="s">
        <v>1066</v>
      </c>
      <c r="B96" s="83" t="n">
        <v>1309.37792737014</v>
      </c>
      <c r="C96" s="566" t="n">
        <f aca="false">SUM(D96:J96)</f>
        <v>4595.23689551922</v>
      </c>
      <c r="D96" s="762" t="n">
        <v>2529.67284199768</v>
      </c>
      <c r="E96" s="762" t="n">
        <v>0</v>
      </c>
      <c r="F96" s="87" t="n">
        <v>42.7831037600715</v>
      </c>
      <c r="G96" s="566" t="n">
        <v>0</v>
      </c>
      <c r="H96" s="567" t="n">
        <v>0</v>
      </c>
      <c r="I96" s="566" t="n">
        <v>77.2957006631021</v>
      </c>
      <c r="J96" s="763" t="n">
        <v>1945.48524909836</v>
      </c>
      <c r="K96" s="41" t="n">
        <v>335.084851696855</v>
      </c>
    </row>
    <row r="97" customFormat="false" ht="12.75" hidden="false" customHeight="true" outlineLevel="0" collapsed="false">
      <c r="A97" s="138" t="s">
        <v>1205</v>
      </c>
      <c r="B97" s="83" t="n">
        <v>1861.71757860198</v>
      </c>
      <c r="C97" s="566" t="n">
        <f aca="false">SUM(D97:J97)</f>
        <v>6366.14945340258</v>
      </c>
      <c r="D97" s="762" t="n">
        <v>3276.95834069805</v>
      </c>
      <c r="E97" s="762" t="n">
        <v>0</v>
      </c>
      <c r="F97" s="87" t="n">
        <v>91.1427542399399</v>
      </c>
      <c r="G97" s="566" t="n">
        <v>0</v>
      </c>
      <c r="H97" s="567" t="n">
        <v>0</v>
      </c>
      <c r="I97" s="566" t="n">
        <v>98.2881249466504</v>
      </c>
      <c r="J97" s="763" t="n">
        <v>2899.76023351793</v>
      </c>
      <c r="K97" s="41" t="n">
        <v>480.121578550717</v>
      </c>
    </row>
    <row r="98" customFormat="false" ht="12.75" hidden="false" customHeight="true" outlineLevel="0" collapsed="false">
      <c r="A98" s="138" t="s">
        <v>1206</v>
      </c>
      <c r="B98" s="83" t="n">
        <v>6272.88805668312</v>
      </c>
      <c r="C98" s="566" t="n">
        <f aca="false">SUM(D98:J98)</f>
        <v>22353.7989391455</v>
      </c>
      <c r="D98" s="762" t="n">
        <v>11125.8256919245</v>
      </c>
      <c r="E98" s="762" t="n">
        <v>0</v>
      </c>
      <c r="F98" s="87" t="n">
        <v>418.8678504702</v>
      </c>
      <c r="G98" s="566" t="n">
        <v>0</v>
      </c>
      <c r="H98" s="567" t="n">
        <v>0</v>
      </c>
      <c r="I98" s="566" t="n">
        <v>268.280227030869</v>
      </c>
      <c r="J98" s="763" t="n">
        <v>10540.82516972</v>
      </c>
      <c r="K98" s="41" t="n">
        <v>1615.40906116543</v>
      </c>
    </row>
    <row r="99" customFormat="false" ht="12.75" hidden="false" customHeight="true" outlineLevel="0" collapsed="false">
      <c r="A99" s="138" t="s">
        <v>1123</v>
      </c>
      <c r="B99" s="83" t="n">
        <v>82066.2812161165</v>
      </c>
      <c r="C99" s="566" t="n">
        <f aca="false">SUM(D99:J99)</f>
        <v>207305.838166849</v>
      </c>
      <c r="D99" s="762" t="n">
        <v>95802.0395839439</v>
      </c>
      <c r="E99" s="762" t="n">
        <v>0</v>
      </c>
      <c r="F99" s="87" t="n">
        <v>6324.17499832028</v>
      </c>
      <c r="G99" s="566" t="n">
        <v>0</v>
      </c>
      <c r="H99" s="566" t="n">
        <v>4916.58835</v>
      </c>
      <c r="I99" s="566" t="n">
        <v>8182.27206051757</v>
      </c>
      <c r="J99" s="763" t="n">
        <v>92080.7631740668</v>
      </c>
      <c r="K99" s="41" t="n">
        <v>14183.5916330191</v>
      </c>
    </row>
    <row r="100" customFormat="false" ht="12.75" hidden="false" customHeight="true" outlineLevel="0" collapsed="false">
      <c r="A100" s="138" t="s">
        <v>254</v>
      </c>
      <c r="B100" s="83" t="n">
        <v>1816.5792408905</v>
      </c>
      <c r="C100" s="566" t="n">
        <f aca="false">SUM(D100:J100)</f>
        <v>6087.26559290286</v>
      </c>
      <c r="D100" s="762" t="n">
        <v>2682.82370027104</v>
      </c>
      <c r="E100" s="762" t="n">
        <v>0</v>
      </c>
      <c r="F100" s="87" t="n">
        <v>65.2624233786706</v>
      </c>
      <c r="G100" s="566" t="n">
        <v>0</v>
      </c>
      <c r="H100" s="567" t="n">
        <v>0</v>
      </c>
      <c r="I100" s="566" t="n">
        <v>86.6729562897239</v>
      </c>
      <c r="J100" s="763" t="n">
        <v>3252.50651296342</v>
      </c>
      <c r="K100" s="41" t="n">
        <v>534.135256137673</v>
      </c>
    </row>
    <row r="101" customFormat="false" ht="12.75" hidden="false" customHeight="true" outlineLevel="0" collapsed="false">
      <c r="A101" s="138" t="s">
        <v>691</v>
      </c>
      <c r="B101" s="83" t="n">
        <v>326.867550111688</v>
      </c>
      <c r="C101" s="566" t="n">
        <f aca="false">SUM(D101:J101)</f>
        <v>1488.32145700371</v>
      </c>
      <c r="D101" s="762" t="n">
        <v>469.140299204251</v>
      </c>
      <c r="E101" s="762" t="n">
        <v>0</v>
      </c>
      <c r="F101" s="87" t="n">
        <v>15.432648810446</v>
      </c>
      <c r="G101" s="566" t="n">
        <v>0</v>
      </c>
      <c r="H101" s="567" t="n">
        <v>0</v>
      </c>
      <c r="I101" s="566" t="n">
        <v>48.5634287055373</v>
      </c>
      <c r="J101" s="763" t="n">
        <v>955.185080283474</v>
      </c>
      <c r="K101" s="41" t="n">
        <v>145.036726853862</v>
      </c>
    </row>
    <row r="102" customFormat="false" ht="12.75" hidden="false" customHeight="true" outlineLevel="0" collapsed="false">
      <c r="A102" s="138" t="s">
        <v>1207</v>
      </c>
      <c r="B102" s="83" t="n">
        <v>385.612112196699</v>
      </c>
      <c r="C102" s="566" t="n">
        <f aca="false">SUM(D102:J102)</f>
        <v>4663.03474524263</v>
      </c>
      <c r="D102" s="762" t="n">
        <v>526.850026985414</v>
      </c>
      <c r="E102" s="762" t="n">
        <v>501.016</v>
      </c>
      <c r="F102" s="87" t="n">
        <v>29.6802385469892</v>
      </c>
      <c r="G102" s="566" t="n">
        <v>0</v>
      </c>
      <c r="H102" s="567" t="n">
        <v>2955.02001</v>
      </c>
      <c r="I102" s="566" t="n">
        <v>1.3096740279902</v>
      </c>
      <c r="J102" s="763" t="n">
        <v>649.158795682235</v>
      </c>
      <c r="K102" s="41" t="n">
        <v>142.03596698792</v>
      </c>
    </row>
    <row r="103" customFormat="false" ht="12.75" hidden="false" customHeight="true" outlineLevel="0" collapsed="false">
      <c r="A103" s="138" t="s">
        <v>255</v>
      </c>
      <c r="B103" s="83" t="n">
        <v>3611.945476776</v>
      </c>
      <c r="C103" s="566" t="n">
        <f aca="false">SUM(D103:J103)</f>
        <v>13081.7990072619</v>
      </c>
      <c r="D103" s="762" t="n">
        <v>7574.85360764176</v>
      </c>
      <c r="E103" s="762" t="n">
        <v>0</v>
      </c>
      <c r="F103" s="87" t="n">
        <v>294.46667397853</v>
      </c>
      <c r="G103" s="566" t="n">
        <v>0</v>
      </c>
      <c r="H103" s="567" t="n">
        <v>0</v>
      </c>
      <c r="I103" s="566" t="n">
        <v>42.3547683464141</v>
      </c>
      <c r="J103" s="763" t="n">
        <v>5170.12395729517</v>
      </c>
      <c r="K103" s="41" t="n">
        <v>1014.25683468839</v>
      </c>
    </row>
    <row r="104" customFormat="false" ht="12.75" hidden="false" customHeight="true" outlineLevel="0" collapsed="false">
      <c r="A104" s="138" t="s">
        <v>1208</v>
      </c>
      <c r="B104" s="83" t="n">
        <v>919.610592793705</v>
      </c>
      <c r="C104" s="566" t="n">
        <f aca="false">SUM(D104:J104)</f>
        <v>4118.06647480101</v>
      </c>
      <c r="D104" s="762" t="n">
        <v>2093.24191566566</v>
      </c>
      <c r="E104" s="762" t="n">
        <v>0</v>
      </c>
      <c r="F104" s="87" t="n">
        <v>43.9767242781433</v>
      </c>
      <c r="G104" s="566" t="n">
        <v>0</v>
      </c>
      <c r="H104" s="567" t="n">
        <v>0</v>
      </c>
      <c r="I104" s="566" t="n">
        <v>3.02300250049881</v>
      </c>
      <c r="J104" s="763" t="n">
        <v>1977.82483235671</v>
      </c>
      <c r="K104" s="41" t="n">
        <v>261.066108336952</v>
      </c>
    </row>
    <row r="105" customFormat="false" ht="12.75" hidden="false" customHeight="true" outlineLevel="0" collapsed="false">
      <c r="A105" s="138" t="s">
        <v>138</v>
      </c>
      <c r="B105" s="83" t="n">
        <v>544.980365857918</v>
      </c>
      <c r="C105" s="566" t="n">
        <f aca="false">SUM(D105:J105)</f>
        <v>2694.51174158756</v>
      </c>
      <c r="D105" s="762" t="n">
        <v>885.064411616252</v>
      </c>
      <c r="E105" s="762" t="n">
        <v>0</v>
      </c>
      <c r="F105" s="87" t="n">
        <v>62.3388889991516</v>
      </c>
      <c r="G105" s="566" t="n">
        <v>0</v>
      </c>
      <c r="H105" s="567" t="n">
        <v>0</v>
      </c>
      <c r="I105" s="566" t="n">
        <v>46.4382849834824</v>
      </c>
      <c r="J105" s="763" t="n">
        <v>1700.67015598868</v>
      </c>
      <c r="K105" s="41" t="n">
        <v>233.059016254827</v>
      </c>
    </row>
    <row r="106" customFormat="false" ht="12.75" hidden="false" customHeight="true" outlineLevel="0" collapsed="false">
      <c r="A106" s="138" t="s">
        <v>1209</v>
      </c>
      <c r="B106" s="83" t="n">
        <v>2887.64194168652</v>
      </c>
      <c r="C106" s="566" t="n">
        <f aca="false">SUM(D106:J106)</f>
        <v>16047.1558427477</v>
      </c>
      <c r="D106" s="762" t="n">
        <v>7771.46596465217</v>
      </c>
      <c r="E106" s="762" t="n">
        <v>0</v>
      </c>
      <c r="F106" s="87" t="n">
        <v>157.925805526456</v>
      </c>
      <c r="G106" s="566" t="n">
        <v>0</v>
      </c>
      <c r="H106" s="567" t="n">
        <v>0</v>
      </c>
      <c r="I106" s="566" t="n">
        <v>90.6176090689687</v>
      </c>
      <c r="J106" s="763" t="n">
        <v>8027.14646350009</v>
      </c>
      <c r="K106" s="41" t="n">
        <v>1072.27152542993</v>
      </c>
    </row>
    <row r="107" customFormat="false" ht="12.75" hidden="false" customHeight="true" outlineLevel="0" collapsed="false">
      <c r="A107" s="138" t="s">
        <v>260</v>
      </c>
      <c r="B107" s="83" t="n">
        <v>4051.65903014585</v>
      </c>
      <c r="C107" s="566" t="n">
        <f aca="false">SUM(D107:J107)</f>
        <v>12431.3942580073</v>
      </c>
      <c r="D107" s="762" t="n">
        <v>6638.53891998624</v>
      </c>
      <c r="E107" s="762" t="n">
        <v>0</v>
      </c>
      <c r="F107" s="87" t="n">
        <v>111.582484335617</v>
      </c>
      <c r="G107" s="566" t="n">
        <v>0</v>
      </c>
      <c r="H107" s="567" t="n">
        <v>0</v>
      </c>
      <c r="I107" s="566" t="n">
        <v>105.847553743376</v>
      </c>
      <c r="J107" s="763" t="n">
        <v>5575.42529994207</v>
      </c>
      <c r="K107" s="41" t="n">
        <v>1244.31509107728</v>
      </c>
    </row>
    <row r="108" customFormat="false" ht="12.75" hidden="false" customHeight="true" outlineLevel="0" collapsed="false">
      <c r="A108" s="138" t="s">
        <v>734</v>
      </c>
      <c r="B108" s="83" t="n">
        <v>564.94404469544</v>
      </c>
      <c r="C108" s="566" t="n">
        <f aca="false">SUM(D108:J108)</f>
        <v>2230.86817059483</v>
      </c>
      <c r="D108" s="762" t="n">
        <v>1052.56405350844</v>
      </c>
      <c r="E108" s="762" t="n">
        <v>0</v>
      </c>
      <c r="F108" s="87" t="n">
        <v>21.1204905574617</v>
      </c>
      <c r="G108" s="566" t="n">
        <v>0</v>
      </c>
      <c r="H108" s="567" t="n">
        <v>0</v>
      </c>
      <c r="I108" s="566" t="n">
        <v>16.6732356131851</v>
      </c>
      <c r="J108" s="763" t="n">
        <v>1140.51039091574</v>
      </c>
      <c r="K108" s="41" t="n">
        <v>191.04837813164</v>
      </c>
    </row>
    <row r="109" customFormat="false" ht="12.75" hidden="false" customHeight="true" outlineLevel="0" collapsed="false">
      <c r="A109" s="138" t="s">
        <v>1210</v>
      </c>
      <c r="B109" s="83" t="n">
        <v>4484.41706997468</v>
      </c>
      <c r="C109" s="566" t="n">
        <f aca="false">SUM(D109:J109)</f>
        <v>15630.5678849485</v>
      </c>
      <c r="D109" s="762" t="n">
        <v>8981.50667365247</v>
      </c>
      <c r="E109" s="762" t="n">
        <v>0</v>
      </c>
      <c r="F109" s="87" t="n">
        <v>153.517575683373</v>
      </c>
      <c r="G109" s="566" t="n">
        <v>0</v>
      </c>
      <c r="H109" s="567" t="n">
        <v>0</v>
      </c>
      <c r="I109" s="566" t="n">
        <v>229.675333574864</v>
      </c>
      <c r="J109" s="763" t="n">
        <v>6265.86830203783</v>
      </c>
      <c r="K109" s="41" t="n">
        <v>1361.34472584901</v>
      </c>
    </row>
    <row r="110" customFormat="false" ht="12.75" hidden="false" customHeight="true" outlineLevel="0" collapsed="false">
      <c r="A110" s="138" t="s">
        <v>1211</v>
      </c>
      <c r="B110" s="83" t="n">
        <v>2981.32396340727</v>
      </c>
      <c r="C110" s="566" t="n">
        <f aca="false">SUM(D110:J110)</f>
        <v>13515.6883175423</v>
      </c>
      <c r="D110" s="762" t="n">
        <v>8364.63353736423</v>
      </c>
      <c r="E110" s="762" t="n">
        <v>0</v>
      </c>
      <c r="F110" s="87" t="n">
        <v>333.536091796631</v>
      </c>
      <c r="G110" s="566" t="n">
        <v>0</v>
      </c>
      <c r="H110" s="567" t="n">
        <v>0</v>
      </c>
      <c r="I110" s="566" t="n">
        <v>68.1117910294651</v>
      </c>
      <c r="J110" s="763" t="n">
        <v>4749.40689735195</v>
      </c>
      <c r="K110" s="41" t="n">
        <v>898.2274532053</v>
      </c>
    </row>
    <row r="111" customFormat="false" ht="12.75" hidden="false" customHeight="true" outlineLevel="0" collapsed="false">
      <c r="A111" s="138" t="s">
        <v>960</v>
      </c>
      <c r="B111" s="83" t="n">
        <v>1539.65015651758</v>
      </c>
      <c r="C111" s="566" t="n">
        <f aca="false">SUM(D111:J111)</f>
        <v>6604.68337561022</v>
      </c>
      <c r="D111" s="762" t="n">
        <v>3237.35405632492</v>
      </c>
      <c r="E111" s="762" t="n">
        <v>0</v>
      </c>
      <c r="F111" s="87" t="n">
        <v>87.7240296472399</v>
      </c>
      <c r="G111" s="566" t="n">
        <v>0</v>
      </c>
      <c r="H111" s="567" t="n">
        <v>0</v>
      </c>
      <c r="I111" s="566" t="n">
        <v>162.857575864857</v>
      </c>
      <c r="J111" s="763" t="n">
        <v>3116.74771377321</v>
      </c>
      <c r="K111" s="41" t="n">
        <v>747.189206619554</v>
      </c>
    </row>
    <row r="112" customFormat="false" ht="12.75" hidden="false" customHeight="true" outlineLevel="0" collapsed="false">
      <c r="A112" s="138" t="s">
        <v>598</v>
      </c>
      <c r="B112" s="83" t="n">
        <v>2746.63044950638</v>
      </c>
      <c r="C112" s="566" t="n">
        <f aca="false">SUM(D112:J112)</f>
        <v>6907.79236863319</v>
      </c>
      <c r="D112" s="762" t="n">
        <v>3458.37371802873</v>
      </c>
      <c r="E112" s="762" t="n">
        <v>0</v>
      </c>
      <c r="F112" s="87" t="n">
        <v>196.360815441419</v>
      </c>
      <c r="G112" s="566" t="n">
        <v>0</v>
      </c>
      <c r="H112" s="567" t="n">
        <v>0</v>
      </c>
      <c r="I112" s="566" t="n">
        <v>94.1362177594714</v>
      </c>
      <c r="J112" s="763" t="n">
        <v>3158.92161740357</v>
      </c>
      <c r="K112" s="41" t="n">
        <v>482.122085128012</v>
      </c>
    </row>
    <row r="113" customFormat="false" ht="12.75" hidden="false" customHeight="true" outlineLevel="0" collapsed="false">
      <c r="A113" s="138" t="s">
        <v>144</v>
      </c>
      <c r="B113" s="83" t="n">
        <v>1769.39891559444</v>
      </c>
      <c r="C113" s="566" t="n">
        <f aca="false">SUM(D113:J113)</f>
        <v>6279.54008704702</v>
      </c>
      <c r="D113" s="762" t="n">
        <v>3408.79180381641</v>
      </c>
      <c r="E113" s="762" t="n">
        <v>0</v>
      </c>
      <c r="F113" s="87" t="n">
        <v>129.309796827057</v>
      </c>
      <c r="G113" s="566" t="n">
        <v>0</v>
      </c>
      <c r="H113" s="567" t="n">
        <v>0</v>
      </c>
      <c r="I113" s="566" t="n">
        <v>30.948296006531</v>
      </c>
      <c r="J113" s="763" t="n">
        <v>2710.49019039702</v>
      </c>
      <c r="K113" s="41" t="n">
        <v>503.127404189606</v>
      </c>
    </row>
    <row r="114" customFormat="false" ht="12.75" hidden="false" customHeight="true" outlineLevel="0" collapsed="false">
      <c r="A114" s="138" t="s">
        <v>599</v>
      </c>
      <c r="B114" s="83" t="n">
        <v>1548.40258896828</v>
      </c>
      <c r="C114" s="566" t="n">
        <f aca="false">SUM(D114:J114)</f>
        <v>10785.6185831007</v>
      </c>
      <c r="D114" s="762" t="n">
        <v>4162.28713153293</v>
      </c>
      <c r="E114" s="762" t="n">
        <v>0</v>
      </c>
      <c r="F114" s="87" t="n">
        <v>29.1817800128133</v>
      </c>
      <c r="G114" s="566" t="n">
        <v>0</v>
      </c>
      <c r="H114" s="567" t="n">
        <v>0</v>
      </c>
      <c r="I114" s="566" t="n">
        <v>8.98213247766627</v>
      </c>
      <c r="J114" s="763" t="n">
        <v>6585.1675390773</v>
      </c>
      <c r="K114" s="41" t="n">
        <v>728.184394135254</v>
      </c>
    </row>
    <row r="115" customFormat="false" ht="12.75" hidden="false" customHeight="true" outlineLevel="0" collapsed="false">
      <c r="A115" s="138" t="s">
        <v>600</v>
      </c>
      <c r="B115" s="83" t="n">
        <v>3739.72639411417</v>
      </c>
      <c r="C115" s="566" t="n">
        <f aca="false">SUM(D115:J115)</f>
        <v>8991.82571239095</v>
      </c>
      <c r="D115" s="762" t="n">
        <v>5318.02306018209</v>
      </c>
      <c r="E115" s="762" t="n">
        <v>0</v>
      </c>
      <c r="F115" s="87" t="n">
        <v>257.864856194042</v>
      </c>
      <c r="G115" s="566" t="n">
        <v>0</v>
      </c>
      <c r="H115" s="567" t="n">
        <v>0</v>
      </c>
      <c r="I115" s="566" t="n">
        <v>101.320289577947</v>
      </c>
      <c r="J115" s="763" t="n">
        <v>3314.61750643687</v>
      </c>
      <c r="K115" s="41" t="n">
        <v>686.173756012067</v>
      </c>
    </row>
    <row r="116" customFormat="false" ht="12.75" hidden="false" customHeight="true" outlineLevel="0" collapsed="false">
      <c r="A116" s="138" t="s">
        <v>605</v>
      </c>
      <c r="B116" s="83" t="n">
        <v>221.79392845491</v>
      </c>
      <c r="C116" s="566" t="n">
        <f aca="false">SUM(D116:J116)</f>
        <v>968.668994213987</v>
      </c>
      <c r="D116" s="762" t="n">
        <v>407.510385354493</v>
      </c>
      <c r="E116" s="762" t="n">
        <v>0</v>
      </c>
      <c r="F116" s="87" t="n">
        <v>18.5957726694798</v>
      </c>
      <c r="G116" s="566" t="n">
        <v>0</v>
      </c>
      <c r="H116" s="567" t="n">
        <v>0</v>
      </c>
      <c r="I116" s="566" t="n">
        <v>2.18965914143451</v>
      </c>
      <c r="J116" s="763" t="n">
        <v>540.37317704858</v>
      </c>
      <c r="K116" s="41" t="n">
        <v>78.0197565144915</v>
      </c>
    </row>
    <row r="117" customFormat="false" ht="12.75" hidden="false" customHeight="true" outlineLevel="0" collapsed="false">
      <c r="A117" s="138" t="s">
        <v>789</v>
      </c>
      <c r="B117" s="83" t="n">
        <v>1688.5324035709</v>
      </c>
      <c r="C117" s="566" t="n">
        <f aca="false">SUM(D117:J117)</f>
        <v>7656.85102495526</v>
      </c>
      <c r="D117" s="762" t="n">
        <v>4867.15913545621</v>
      </c>
      <c r="E117" s="762" t="n">
        <v>0</v>
      </c>
      <c r="F117" s="87" t="n">
        <v>153.02176066431</v>
      </c>
      <c r="G117" s="566" t="n">
        <v>0</v>
      </c>
      <c r="H117" s="567" t="n">
        <v>0</v>
      </c>
      <c r="I117" s="566" t="n">
        <v>73.938225315554</v>
      </c>
      <c r="J117" s="763" t="n">
        <v>2562.73190351918</v>
      </c>
      <c r="K117" s="41" t="n">
        <v>484.122591705306</v>
      </c>
    </row>
    <row r="118" customFormat="false" ht="12.75" hidden="false" customHeight="true" outlineLevel="0" collapsed="false">
      <c r="A118" s="138" t="s">
        <v>1212</v>
      </c>
      <c r="B118" s="83" t="n">
        <v>22965.7054717718</v>
      </c>
      <c r="C118" s="566" t="n">
        <f aca="false">SUM(D118:J118)</f>
        <v>184448.386648005</v>
      </c>
      <c r="D118" s="762" t="n">
        <v>36353.8003005163</v>
      </c>
      <c r="E118" s="762" t="n">
        <v>1560.09371</v>
      </c>
      <c r="F118" s="87" t="n">
        <v>14998.4987535961</v>
      </c>
      <c r="G118" s="566" t="n">
        <v>0</v>
      </c>
      <c r="H118" s="567" t="n">
        <v>63098.58807</v>
      </c>
      <c r="I118" s="566" t="n">
        <v>1001.8703312947</v>
      </c>
      <c r="J118" s="763" t="n">
        <v>67435.5354825976</v>
      </c>
      <c r="K118" s="41" t="n">
        <v>8590.17524290325</v>
      </c>
    </row>
    <row r="119" customFormat="false" ht="12.75" hidden="false" customHeight="true" outlineLevel="0" collapsed="false">
      <c r="A119" s="764"/>
      <c r="B119" s="765"/>
      <c r="C119" s="566"/>
      <c r="D119" s="566"/>
      <c r="E119" s="566"/>
      <c r="F119" s="566"/>
      <c r="G119" s="566"/>
      <c r="H119" s="566"/>
      <c r="I119" s="566"/>
      <c r="J119" s="140"/>
      <c r="K119" s="766"/>
    </row>
    <row r="120" customFormat="false" ht="12.75" hidden="false" customHeight="true" outlineLevel="0" collapsed="false">
      <c r="A120" s="767" t="s">
        <v>1213</v>
      </c>
      <c r="B120" s="768" t="n">
        <f aca="false">SUM(B4:B118)</f>
        <v>522797.785742339</v>
      </c>
      <c r="C120" s="113" t="n">
        <f aca="false">SUM(D120:J120)</f>
        <v>1783769.88165574</v>
      </c>
      <c r="D120" s="769" t="n">
        <f aca="false">SUM(D4:D118)</f>
        <v>809602.097658311</v>
      </c>
      <c r="E120" s="769" t="n">
        <v>5111.82657</v>
      </c>
      <c r="F120" s="769" t="n">
        <v>58463.203844772</v>
      </c>
      <c r="G120" s="769" t="n">
        <v>0</v>
      </c>
      <c r="H120" s="769" t="n">
        <v>88106.99231</v>
      </c>
      <c r="I120" s="770" t="n">
        <f aca="false">SUM(I4:I118)</f>
        <v>28375.7776137246</v>
      </c>
      <c r="J120" s="771" t="n">
        <f aca="false">SUM(J4:J118)</f>
        <v>794109.983658933</v>
      </c>
      <c r="K120" s="772" t="n">
        <f aca="false">SUM(K4:K118)</f>
        <v>130189.96729047</v>
      </c>
    </row>
    <row r="121" customFormat="false" ht="12.75" hidden="false" customHeight="true" outlineLevel="0" collapsed="false">
      <c r="A121" s="764"/>
      <c r="B121" s="773"/>
      <c r="C121" s="774"/>
      <c r="D121" s="775"/>
      <c r="E121" s="775"/>
      <c r="F121" s="775"/>
      <c r="G121" s="775"/>
      <c r="H121" s="775"/>
      <c r="I121" s="775"/>
      <c r="J121" s="763"/>
      <c r="K121" s="766"/>
    </row>
    <row r="122" customFormat="false" ht="12.75" hidden="false" customHeight="true" outlineLevel="0" collapsed="false">
      <c r="A122" s="342" t="s">
        <v>148</v>
      </c>
      <c r="B122" s="104" t="n">
        <v>49066.0098476918</v>
      </c>
      <c r="C122" s="627" t="n">
        <f aca="false">SUM(D122:J122)</f>
        <v>181456.759744531</v>
      </c>
      <c r="D122" s="627" t="n">
        <v>74946.1303145315</v>
      </c>
      <c r="E122" s="627" t="n">
        <v>33.546</v>
      </c>
      <c r="F122" s="627" t="n">
        <v>4686.54660278769</v>
      </c>
      <c r="G122" s="627" t="n">
        <v>0</v>
      </c>
      <c r="H122" s="776" t="n">
        <v>222.24082</v>
      </c>
      <c r="I122" s="627" t="n">
        <v>2861.20192272446</v>
      </c>
      <c r="J122" s="777" t="n">
        <v>98707.0940844878</v>
      </c>
      <c r="K122" s="24" t="n">
        <v>13797.4938636012</v>
      </c>
    </row>
    <row r="123" customFormat="false" ht="12.75" hidden="false" customHeight="true" outlineLevel="0" collapsed="false">
      <c r="A123" s="271" t="s">
        <v>149</v>
      </c>
      <c r="B123" s="83" t="n">
        <v>55998.9469674411</v>
      </c>
      <c r="C123" s="566" t="n">
        <f aca="false">SUM(D123:J123)</f>
        <v>100687.98042335</v>
      </c>
      <c r="D123" s="566" t="n">
        <v>52911.342149823</v>
      </c>
      <c r="E123" s="566" t="n">
        <v>0</v>
      </c>
      <c r="F123" s="566" t="n">
        <v>4063.05174055691</v>
      </c>
      <c r="G123" s="566" t="n">
        <v>0</v>
      </c>
      <c r="H123" s="566" t="n">
        <v>4658.00725</v>
      </c>
      <c r="I123" s="566" t="n">
        <v>4990.48877428834</v>
      </c>
      <c r="J123" s="763" t="n">
        <v>34065.0905086817</v>
      </c>
      <c r="K123" s="41" t="n">
        <v>6149.55721860377</v>
      </c>
    </row>
    <row r="124" customFormat="false" ht="12.75" hidden="false" customHeight="true" outlineLevel="0" collapsed="false">
      <c r="A124" s="271" t="s">
        <v>150</v>
      </c>
      <c r="B124" s="83" t="n">
        <v>51948.2967565856</v>
      </c>
      <c r="C124" s="566" t="n">
        <f aca="false">SUM(D124:J124)</f>
        <v>215588.865829563</v>
      </c>
      <c r="D124" s="566" t="n">
        <v>60062.2211413753</v>
      </c>
      <c r="E124" s="566" t="n">
        <v>1526.54771</v>
      </c>
      <c r="F124" s="566" t="n">
        <v>17122.1063048745</v>
      </c>
      <c r="G124" s="566" t="n">
        <v>0</v>
      </c>
      <c r="H124" s="566" t="n">
        <v>63097.71863</v>
      </c>
      <c r="I124" s="566" t="n">
        <v>3566.49737559801</v>
      </c>
      <c r="J124" s="763" t="n">
        <v>70213.7746677155</v>
      </c>
      <c r="K124" s="41" t="n">
        <v>9598.43055785975</v>
      </c>
    </row>
    <row r="125" customFormat="false" ht="12.75" hidden="false" customHeight="true" outlineLevel="0" collapsed="false">
      <c r="A125" s="271" t="s">
        <v>151</v>
      </c>
      <c r="B125" s="83" t="n">
        <v>69455.9468501685</v>
      </c>
      <c r="C125" s="566" t="n">
        <f aca="false">SUM(D125:J125)</f>
        <v>244211.862007877</v>
      </c>
      <c r="D125" s="566" t="n">
        <v>133888.292597291</v>
      </c>
      <c r="E125" s="566" t="n">
        <v>38.30695</v>
      </c>
      <c r="F125" s="566" t="n">
        <v>7428.74553881902</v>
      </c>
      <c r="G125" s="566" t="n">
        <v>0</v>
      </c>
      <c r="H125" s="566" t="n">
        <v>0</v>
      </c>
      <c r="I125" s="566" t="n">
        <v>3106.07604151206</v>
      </c>
      <c r="J125" s="763" t="n">
        <v>99750.4408802555</v>
      </c>
      <c r="K125" s="41" t="n">
        <v>18809.763093013</v>
      </c>
    </row>
    <row r="126" customFormat="false" ht="12.75" hidden="false" customHeight="true" outlineLevel="0" collapsed="false">
      <c r="A126" s="271" t="s">
        <v>152</v>
      </c>
      <c r="B126" s="83" t="n">
        <v>53009.7744824977</v>
      </c>
      <c r="C126" s="566" t="n">
        <f aca="false">SUM(D126:J126)</f>
        <v>191877.238068979</v>
      </c>
      <c r="D126" s="566" t="n">
        <v>76019.5361129085</v>
      </c>
      <c r="E126" s="566" t="n">
        <v>5.855</v>
      </c>
      <c r="F126" s="566" t="n">
        <v>4637.83561263287</v>
      </c>
      <c r="G126" s="566" t="n">
        <v>0</v>
      </c>
      <c r="H126" s="566" t="n">
        <v>0</v>
      </c>
      <c r="I126" s="566" t="n">
        <v>3067.05903500817</v>
      </c>
      <c r="J126" s="763" t="n">
        <v>108146.952308429</v>
      </c>
      <c r="K126" s="41" t="n">
        <v>15111.8266848838</v>
      </c>
    </row>
    <row r="127" customFormat="false" ht="12.75" hidden="false" customHeight="true" outlineLevel="0" collapsed="false">
      <c r="A127" s="271" t="s">
        <v>153</v>
      </c>
      <c r="B127" s="83" t="n">
        <v>60236.1535412451</v>
      </c>
      <c r="C127" s="566" t="n">
        <f aca="false">SUM(D127:J127)</f>
        <v>195502.408669531</v>
      </c>
      <c r="D127" s="566" t="n">
        <v>83688.8252805238</v>
      </c>
      <c r="E127" s="566" t="n">
        <v>3432.96308</v>
      </c>
      <c r="F127" s="566" t="n">
        <v>5086.10936779475</v>
      </c>
      <c r="G127" s="566" t="n">
        <v>0</v>
      </c>
      <c r="H127" s="775" t="n">
        <v>9034.29574</v>
      </c>
      <c r="I127" s="566" t="n">
        <v>2775.81583744602</v>
      </c>
      <c r="J127" s="763" t="n">
        <v>91484.3993637663</v>
      </c>
      <c r="K127" s="41" t="n">
        <v>15269.8667044901</v>
      </c>
    </row>
    <row r="128" customFormat="false" ht="12.75" hidden="false" customHeight="true" outlineLevel="0" collapsed="false">
      <c r="A128" s="271" t="s">
        <v>154</v>
      </c>
      <c r="B128" s="83" t="n">
        <v>62671.9425864596</v>
      </c>
      <c r="C128" s="566" t="n">
        <f aca="false">SUM(D128:J128)</f>
        <v>186106.921698563</v>
      </c>
      <c r="D128" s="566" t="n">
        <v>104380.656349378</v>
      </c>
      <c r="E128" s="566" t="n">
        <v>0</v>
      </c>
      <c r="F128" s="566" t="n">
        <v>6148.76312484699</v>
      </c>
      <c r="G128" s="566" t="n">
        <v>0</v>
      </c>
      <c r="H128" s="566" t="n">
        <v>408.62728</v>
      </c>
      <c r="I128" s="566" t="n">
        <v>2564.09426577301</v>
      </c>
      <c r="J128" s="763" t="n">
        <v>72604.7806785651</v>
      </c>
      <c r="K128" s="41" t="n">
        <v>16401.1531739502</v>
      </c>
    </row>
    <row r="129" customFormat="false" ht="12.75" hidden="false" customHeight="true" outlineLevel="0" collapsed="false">
      <c r="A129" s="271" t="s">
        <v>208</v>
      </c>
      <c r="B129" s="83" t="n">
        <v>63481.3144713697</v>
      </c>
      <c r="C129" s="566" t="n">
        <f aca="false">SUM(D129:J129)</f>
        <v>270579.756831003</v>
      </c>
      <c r="D129" s="566" t="n">
        <v>142464.988941536</v>
      </c>
      <c r="E129" s="566" t="n">
        <v>0</v>
      </c>
      <c r="F129" s="566" t="n">
        <v>4622.7180380839</v>
      </c>
      <c r="G129" s="566" t="n">
        <v>0</v>
      </c>
      <c r="H129" s="775" t="n">
        <v>1686.02904</v>
      </c>
      <c r="I129" s="566" t="n">
        <v>2417.11331628349</v>
      </c>
      <c r="J129" s="763" t="n">
        <v>119388.9074951</v>
      </c>
      <c r="K129" s="41" t="n">
        <v>19836.0229671651</v>
      </c>
    </row>
    <row r="130" customFormat="false" ht="12.75" hidden="false" customHeight="true" outlineLevel="0" collapsed="false">
      <c r="A130" s="271" t="s">
        <v>325</v>
      </c>
      <c r="B130" s="83" t="n">
        <v>56929.4002388797</v>
      </c>
      <c r="C130" s="566" t="n">
        <f aca="false">SUM(D130:J130)</f>
        <v>197454.415671816</v>
      </c>
      <c r="D130" s="566" t="n">
        <v>80906.8639218563</v>
      </c>
      <c r="E130" s="566" t="n">
        <v>74.60783</v>
      </c>
      <c r="F130" s="566" t="n">
        <v>4667.59455583388</v>
      </c>
      <c r="G130" s="566" t="n">
        <v>0</v>
      </c>
      <c r="H130" s="775" t="n">
        <v>9000.07355</v>
      </c>
      <c r="I130" s="566" t="n">
        <v>3030.16756744261</v>
      </c>
      <c r="J130" s="763" t="n">
        <v>99775.1082466828</v>
      </c>
      <c r="K130" s="41" t="n">
        <v>15215.8530269031</v>
      </c>
    </row>
    <row r="131" customFormat="false" ht="12.75" hidden="false" customHeight="true" outlineLevel="0" collapsed="false">
      <c r="A131" s="764"/>
      <c r="B131" s="765"/>
      <c r="C131" s="566"/>
      <c r="D131" s="566"/>
      <c r="E131" s="566"/>
      <c r="F131" s="566"/>
      <c r="G131" s="566"/>
      <c r="H131" s="566"/>
      <c r="I131" s="566"/>
      <c r="J131" s="140"/>
      <c r="K131" s="766"/>
    </row>
    <row r="132" customFormat="false" ht="12.75" hidden="false" customHeight="true" outlineLevel="0" collapsed="false">
      <c r="A132" s="767" t="s">
        <v>1213</v>
      </c>
      <c r="B132" s="768" t="n">
        <f aca="false">SUM(B122:B130)</f>
        <v>522797.785742339</v>
      </c>
      <c r="C132" s="113" t="n">
        <f aca="false">SUM(D132:J132)</f>
        <v>1783466.20894521</v>
      </c>
      <c r="D132" s="113" t="n">
        <v>809268.856809222</v>
      </c>
      <c r="E132" s="113" t="n">
        <v>5111.82657</v>
      </c>
      <c r="F132" s="113" t="n">
        <v>58463.4708862305</v>
      </c>
      <c r="G132" s="113" t="n">
        <v>0</v>
      </c>
      <c r="H132" s="113" t="n">
        <v>88106.99231</v>
      </c>
      <c r="I132" s="114" t="n">
        <f aca="false">SUM(I122:I130)</f>
        <v>28378.5141360762</v>
      </c>
      <c r="J132" s="115" t="n">
        <f aca="false">SUM(J122:J130)</f>
        <v>794136.548233684</v>
      </c>
      <c r="K132" s="147" t="n">
        <f aca="false">SUM(K122:K130)</f>
        <v>130189.96729047</v>
      </c>
    </row>
    <row r="133" customFormat="false" ht="12.75" hidden="false" customHeight="false" outlineLevel="0" collapsed="false">
      <c r="A133" s="778"/>
      <c r="B133" s="779"/>
      <c r="C133" s="297"/>
      <c r="D133" s="297"/>
      <c r="E133" s="297"/>
      <c r="F133" s="297"/>
      <c r="G133" s="297"/>
      <c r="H133" s="780"/>
      <c r="I133" s="297"/>
      <c r="J133" s="781"/>
      <c r="K133" s="782"/>
    </row>
    <row r="134" customFormat="false" ht="12" hidden="false" customHeight="false" outlineLevel="0" collapsed="false">
      <c r="A134" s="122"/>
      <c r="B134" s="123"/>
      <c r="C134" s="124"/>
      <c r="D134" s="124"/>
      <c r="E134" s="124"/>
      <c r="F134" s="124"/>
      <c r="G134" s="124"/>
      <c r="H134" s="124"/>
      <c r="I134" s="124"/>
      <c r="J134" s="124"/>
      <c r="K134" s="125"/>
    </row>
    <row r="135" customFormat="false" ht="12" hidden="false" customHeight="false" outlineLevel="0" collapsed="false">
      <c r="A135" s="126" t="s">
        <v>66</v>
      </c>
      <c r="B135" s="127"/>
      <c r="C135" s="128"/>
      <c r="D135" s="128"/>
      <c r="E135" s="128"/>
      <c r="F135" s="128"/>
      <c r="G135" s="128"/>
      <c r="H135" s="128"/>
      <c r="I135" s="128"/>
      <c r="J135" s="128"/>
      <c r="K135" s="129"/>
    </row>
    <row r="136" customFormat="false" ht="12" hidden="false" customHeight="false" outlineLevel="0" collapsed="false">
      <c r="A136" s="130" t="s">
        <v>155</v>
      </c>
      <c r="B136" s="130"/>
      <c r="C136" s="130"/>
      <c r="D136" s="130"/>
      <c r="E136" s="130"/>
      <c r="F136" s="130"/>
      <c r="G136" s="130"/>
      <c r="H136" s="130"/>
      <c r="I136" s="130"/>
      <c r="J136" s="130"/>
      <c r="K136" s="130"/>
    </row>
    <row r="137" customFormat="false" ht="27" hidden="false" customHeight="true" outlineLevel="0" collapsed="false">
      <c r="A137" s="131" t="s">
        <v>156</v>
      </c>
      <c r="B137" s="131"/>
      <c r="C137" s="131"/>
      <c r="D137" s="131"/>
      <c r="E137" s="131"/>
      <c r="F137" s="131"/>
      <c r="G137" s="131"/>
      <c r="H137" s="131"/>
      <c r="I137" s="131"/>
      <c r="J137" s="131"/>
      <c r="K137" s="131"/>
    </row>
    <row r="138" customFormat="false" ht="12" hidden="false" customHeight="true" outlineLevel="0" collapsed="false">
      <c r="A138" s="132" t="s">
        <v>157</v>
      </c>
      <c r="B138" s="132"/>
      <c r="C138" s="132"/>
      <c r="D138" s="132"/>
      <c r="E138" s="132"/>
      <c r="F138" s="132"/>
      <c r="G138" s="132"/>
      <c r="H138" s="132"/>
      <c r="I138" s="132"/>
      <c r="J138" s="132"/>
      <c r="K138" s="132"/>
    </row>
    <row r="139" customFormat="false" ht="26.1" hidden="false" customHeight="true" outlineLevel="0" collapsed="false">
      <c r="A139" s="133" t="s">
        <v>71</v>
      </c>
      <c r="B139" s="133"/>
      <c r="C139" s="133"/>
      <c r="D139" s="133"/>
      <c r="E139" s="133"/>
      <c r="F139" s="133"/>
      <c r="G139" s="133"/>
      <c r="H139" s="133"/>
      <c r="I139" s="133"/>
      <c r="J139" s="133"/>
      <c r="K139" s="133"/>
      <c r="L139" s="73"/>
      <c r="M139" s="73"/>
      <c r="N139" s="73"/>
      <c r="O139" s="73"/>
      <c r="P139" s="73"/>
      <c r="Q139" s="73"/>
      <c r="R139" s="73"/>
    </row>
    <row r="140" customFormat="false" ht="27" hidden="false" customHeight="true" outlineLevel="0" collapsed="false">
      <c r="A140" s="133" t="s">
        <v>158</v>
      </c>
      <c r="B140" s="133"/>
      <c r="C140" s="133"/>
      <c r="D140" s="133"/>
      <c r="E140" s="133"/>
      <c r="F140" s="133"/>
      <c r="G140" s="133"/>
      <c r="H140" s="133"/>
      <c r="I140" s="133"/>
      <c r="J140" s="133"/>
      <c r="K140" s="133"/>
    </row>
    <row r="141" customFormat="false" ht="36.95" hidden="false" customHeight="true" outlineLevel="0" collapsed="false">
      <c r="A141" s="72" t="s">
        <v>159</v>
      </c>
      <c r="B141" s="72"/>
      <c r="C141" s="72"/>
      <c r="D141" s="72"/>
      <c r="E141" s="72"/>
      <c r="F141" s="72"/>
      <c r="G141" s="72"/>
      <c r="H141" s="72"/>
      <c r="I141" s="72"/>
      <c r="J141" s="72"/>
      <c r="K141" s="72"/>
    </row>
    <row r="142" customFormat="false" ht="26.1" hidden="false" customHeight="true" outlineLevel="0" collapsed="false">
      <c r="A142" s="133" t="s">
        <v>160</v>
      </c>
      <c r="B142" s="133"/>
      <c r="C142" s="133"/>
      <c r="D142" s="133"/>
      <c r="E142" s="133"/>
      <c r="F142" s="133"/>
      <c r="G142" s="133"/>
      <c r="H142" s="133"/>
      <c r="I142" s="133"/>
      <c r="J142" s="133"/>
      <c r="K142" s="133"/>
    </row>
    <row r="143" customFormat="false" ht="26.1" hidden="false" customHeight="true" outlineLevel="0" collapsed="false">
      <c r="A143" s="134" t="s">
        <v>161</v>
      </c>
      <c r="B143" s="134"/>
      <c r="C143" s="134"/>
      <c r="D143" s="134"/>
      <c r="E143" s="134"/>
      <c r="F143" s="134"/>
      <c r="G143" s="134"/>
      <c r="H143" s="134"/>
      <c r="I143" s="134"/>
      <c r="J143" s="134"/>
      <c r="K143" s="134"/>
    </row>
  </sheetData>
  <mergeCells count="10">
    <mergeCell ref="A1:K1"/>
    <mergeCell ref="A2:K2"/>
    <mergeCell ref="A136:K136"/>
    <mergeCell ref="A137:K137"/>
    <mergeCell ref="A138:K138"/>
    <mergeCell ref="A139:K139"/>
    <mergeCell ref="A140:K140"/>
    <mergeCell ref="A141:K141"/>
    <mergeCell ref="A142:K142"/>
    <mergeCell ref="A143:K14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R7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19" activeCellId="0" sqref="A119"/>
    </sheetView>
  </sheetViews>
  <sheetFormatPr defaultRowHeight="12"/>
  <cols>
    <col collapsed="false" hidden="false" max="1" min="1" style="1" width="16.5510204081633"/>
    <col collapsed="false" hidden="false" max="2" min="2" style="1" width="10.2755102040816"/>
    <col collapsed="false" hidden="false" max="3" min="3" style="1" width="10.6989795918367"/>
    <col collapsed="false" hidden="false" max="4" min="4" style="1" width="13.2755102040816"/>
    <col collapsed="false" hidden="false" max="5" min="5" style="1" width="11.4132653061224"/>
    <col collapsed="false" hidden="false" max="6" min="6" style="1" width="12.4081632653061"/>
    <col collapsed="false" hidden="false" max="7" min="7" style="1" width="8.7040816326530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1214</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1215</v>
      </c>
      <c r="B4" s="104" t="n">
        <v>949.396856426016</v>
      </c>
      <c r="C4" s="627" t="n">
        <f aca="false">SUM(D4:J4)</f>
        <v>3122.15515697039</v>
      </c>
      <c r="D4" s="783" t="n">
        <v>1807.76788907117</v>
      </c>
      <c r="E4" s="783" t="n">
        <v>0</v>
      </c>
      <c r="F4" s="87" t="n">
        <v>151.813330608893</v>
      </c>
      <c r="G4" s="627" t="n">
        <v>0</v>
      </c>
      <c r="H4" s="628" t="n">
        <v>0</v>
      </c>
      <c r="I4" s="627" t="n">
        <v>4.44491513408057</v>
      </c>
      <c r="J4" s="784" t="n">
        <v>1158.12902215625</v>
      </c>
      <c r="K4" s="24" t="n">
        <v>241.061042564006</v>
      </c>
    </row>
    <row r="5" customFormat="false" ht="12.75" hidden="false" customHeight="true" outlineLevel="0" collapsed="false">
      <c r="A5" s="138" t="s">
        <v>1216</v>
      </c>
      <c r="B5" s="83" t="n">
        <v>1083.49415573214</v>
      </c>
      <c r="C5" s="566" t="n">
        <f aca="false">SUM(D5:J5)</f>
        <v>2468.6970924386</v>
      </c>
      <c r="D5" s="785" t="n">
        <v>1168.04733746224</v>
      </c>
      <c r="E5" s="785" t="n">
        <v>0</v>
      </c>
      <c r="F5" s="87" t="n">
        <v>52.7308807673904</v>
      </c>
      <c r="G5" s="566" t="n">
        <v>0</v>
      </c>
      <c r="H5" s="567" t="n">
        <v>0</v>
      </c>
      <c r="I5" s="566" t="n">
        <v>16.8542953389685</v>
      </c>
      <c r="J5" s="786" t="n">
        <v>1231.06457886999</v>
      </c>
      <c r="K5" s="41" t="n">
        <v>216.054710347823</v>
      </c>
    </row>
    <row r="6" customFormat="false" ht="12.75" hidden="false" customHeight="true" outlineLevel="0" collapsed="false">
      <c r="A6" s="138" t="s">
        <v>619</v>
      </c>
      <c r="B6" s="83" t="n">
        <v>551.178470854085</v>
      </c>
      <c r="C6" s="566" t="n">
        <f aca="false">SUM(D6:J6)</f>
        <v>2536.9618060201</v>
      </c>
      <c r="D6" s="785" t="n">
        <v>1590.13387262628</v>
      </c>
      <c r="E6" s="785" t="n">
        <v>0</v>
      </c>
      <c r="F6" s="87" t="n">
        <v>38.0730575820117</v>
      </c>
      <c r="G6" s="566" t="n">
        <v>0</v>
      </c>
      <c r="H6" s="567" t="n">
        <v>0</v>
      </c>
      <c r="I6" s="566" t="n">
        <v>13.7889467716443</v>
      </c>
      <c r="J6" s="786" t="n">
        <v>894.965929040163</v>
      </c>
      <c r="K6" s="41" t="n">
        <v>139.035207121978</v>
      </c>
    </row>
    <row r="7" customFormat="false" ht="12.75" hidden="false" customHeight="true" outlineLevel="0" collapsed="false">
      <c r="A7" s="138" t="s">
        <v>1217</v>
      </c>
      <c r="B7" s="83" t="n">
        <v>432.703277404577</v>
      </c>
      <c r="C7" s="566" t="n">
        <f aca="false">SUM(D7:J7)</f>
        <v>4450.39807763839</v>
      </c>
      <c r="D7" s="785" t="n">
        <v>1971.93788904395</v>
      </c>
      <c r="E7" s="785" t="n">
        <v>0</v>
      </c>
      <c r="F7" s="87" t="n">
        <v>16.9737735886616</v>
      </c>
      <c r="G7" s="566" t="n">
        <v>0</v>
      </c>
      <c r="H7" s="567" t="n">
        <v>0</v>
      </c>
      <c r="I7" s="566" t="n">
        <v>16.1557404418427</v>
      </c>
      <c r="J7" s="786" t="n">
        <v>2445.33067456393</v>
      </c>
      <c r="K7" s="41" t="n">
        <v>289.073200419078</v>
      </c>
    </row>
    <row r="8" customFormat="false" ht="12.75" hidden="false" customHeight="true" outlineLevel="0" collapsed="false">
      <c r="A8" s="138" t="s">
        <v>1218</v>
      </c>
      <c r="B8" s="83" t="n">
        <v>964.700441685296</v>
      </c>
      <c r="C8" s="566" t="n">
        <f aca="false">SUM(D8:J8)</f>
        <v>3277.55351767524</v>
      </c>
      <c r="D8" s="785" t="n">
        <v>1781.44889876869</v>
      </c>
      <c r="E8" s="785" t="n">
        <v>0</v>
      </c>
      <c r="F8" s="87" t="n">
        <v>37.0890777893361</v>
      </c>
      <c r="G8" s="566" t="n">
        <v>0</v>
      </c>
      <c r="H8" s="567" t="n">
        <v>0</v>
      </c>
      <c r="I8" s="566" t="n">
        <v>24.1277655222157</v>
      </c>
      <c r="J8" s="786" t="n">
        <v>1434.887775595</v>
      </c>
      <c r="K8" s="41" t="n">
        <v>293.074213573667</v>
      </c>
    </row>
    <row r="9" customFormat="false" ht="12.75" hidden="false" customHeight="true" outlineLevel="0" collapsed="false">
      <c r="A9" s="138" t="s">
        <v>875</v>
      </c>
      <c r="B9" s="83" t="n">
        <v>86.529196656126</v>
      </c>
      <c r="C9" s="566" t="n">
        <f aca="false">SUM(D9:J9)</f>
        <v>358.144088201877</v>
      </c>
      <c r="D9" s="785" t="n">
        <v>238.593146143074</v>
      </c>
      <c r="E9" s="785" t="n">
        <v>0</v>
      </c>
      <c r="F9" s="87" t="n">
        <v>0.94757778556252</v>
      </c>
      <c r="G9" s="566" t="n">
        <v>0</v>
      </c>
      <c r="H9" s="567" t="n">
        <v>0</v>
      </c>
      <c r="I9" s="566" t="n">
        <v>6.52959528175811</v>
      </c>
      <c r="J9" s="786" t="n">
        <v>112.073768991483</v>
      </c>
      <c r="K9" s="41" t="n">
        <v>34.0086118140091</v>
      </c>
    </row>
    <row r="10" customFormat="false" ht="12.75" hidden="false" customHeight="true" outlineLevel="0" collapsed="false">
      <c r="A10" s="138" t="s">
        <v>1219</v>
      </c>
      <c r="B10" s="83" t="n">
        <v>10836.7895401505</v>
      </c>
      <c r="C10" s="566" t="n">
        <f aca="false">SUM(D10:J10)</f>
        <v>45368.6432492848</v>
      </c>
      <c r="D10" s="785" t="n">
        <v>29622.5532700933</v>
      </c>
      <c r="E10" s="785" t="n">
        <v>0</v>
      </c>
      <c r="F10" s="87" t="n">
        <v>1559.32490105155</v>
      </c>
      <c r="G10" s="566" t="n">
        <v>0</v>
      </c>
      <c r="H10" s="567" t="n">
        <v>0</v>
      </c>
      <c r="I10" s="566" t="n">
        <v>886.80361123731</v>
      </c>
      <c r="J10" s="786" t="n">
        <v>13299.9614669026</v>
      </c>
      <c r="K10" s="41" t="n">
        <v>3089.78240863159</v>
      </c>
    </row>
    <row r="11" customFormat="false" ht="12.75" hidden="false" customHeight="true" outlineLevel="0" collapsed="false">
      <c r="A11" s="138" t="s">
        <v>1220</v>
      </c>
      <c r="B11" s="83" t="n">
        <v>516.448309982555</v>
      </c>
      <c r="C11" s="566" t="n">
        <f aca="false">SUM(D11:J11)</f>
        <v>1523.48465394212</v>
      </c>
      <c r="D11" s="785" t="n">
        <v>1012.06756892666</v>
      </c>
      <c r="E11" s="785" t="n">
        <v>0</v>
      </c>
      <c r="F11" s="87" t="n">
        <v>15.2900400544041</v>
      </c>
      <c r="G11" s="566" t="n">
        <v>0</v>
      </c>
      <c r="H11" s="567" t="n">
        <v>0</v>
      </c>
      <c r="I11" s="566" t="n">
        <v>28.7334635352314</v>
      </c>
      <c r="J11" s="786" t="n">
        <v>467.393581425818</v>
      </c>
      <c r="K11" s="41" t="n">
        <v>134.033940678742</v>
      </c>
    </row>
    <row r="12" customFormat="false" ht="12.75" hidden="false" customHeight="true" outlineLevel="0" collapsed="false">
      <c r="A12" s="138" t="s">
        <v>385</v>
      </c>
      <c r="B12" s="83" t="n">
        <v>1367.96543385005</v>
      </c>
      <c r="C12" s="566" t="n">
        <f aca="false">SUM(D12:J12)</f>
        <v>8416.61861329586</v>
      </c>
      <c r="D12" s="785" t="n">
        <v>2790.48871096519</v>
      </c>
      <c r="E12" s="785" t="n">
        <v>0</v>
      </c>
      <c r="F12" s="87" t="n">
        <v>59.3142382633246</v>
      </c>
      <c r="G12" s="566" t="n">
        <v>0</v>
      </c>
      <c r="H12" s="567" t="n">
        <v>0</v>
      </c>
      <c r="I12" s="566" t="n">
        <v>82.5322138848836</v>
      </c>
      <c r="J12" s="786" t="n">
        <v>5484.28345018246</v>
      </c>
      <c r="K12" s="41" t="n">
        <v>584.147920570039</v>
      </c>
    </row>
    <row r="13" customFormat="false" ht="12.75" hidden="false" customHeight="true" outlineLevel="0" collapsed="false">
      <c r="A13" s="138" t="s">
        <v>1221</v>
      </c>
      <c r="B13" s="83" t="n">
        <v>226.100167010664</v>
      </c>
      <c r="C13" s="566" t="n">
        <f aca="false">SUM(D13:J13)</f>
        <v>758.548116935806</v>
      </c>
      <c r="D13" s="785" t="n">
        <v>297.689891859483</v>
      </c>
      <c r="E13" s="785" t="n">
        <v>0</v>
      </c>
      <c r="F13" s="87" t="n">
        <v>3.25981995343787</v>
      </c>
      <c r="G13" s="566" t="n">
        <v>0</v>
      </c>
      <c r="H13" s="567" t="n">
        <v>0</v>
      </c>
      <c r="I13" s="566" t="n">
        <v>8.31692172869099</v>
      </c>
      <c r="J13" s="786" t="n">
        <v>449.281483394194</v>
      </c>
      <c r="K13" s="41" t="n">
        <v>60.0151973188396</v>
      </c>
    </row>
    <row r="14" customFormat="false" ht="12.75" hidden="false" customHeight="true" outlineLevel="0" collapsed="false">
      <c r="A14" s="138" t="s">
        <v>527</v>
      </c>
      <c r="B14" s="83" t="n">
        <v>950.330975329305</v>
      </c>
      <c r="C14" s="566" t="n">
        <f aca="false">SUM(D14:J14)</f>
        <v>2926.47174093614</v>
      </c>
      <c r="D14" s="785" t="n">
        <v>1455.07483319586</v>
      </c>
      <c r="E14" s="785" t="n">
        <v>0</v>
      </c>
      <c r="F14" s="87" t="n">
        <v>30.5505127265513</v>
      </c>
      <c r="G14" s="566" t="n">
        <v>0</v>
      </c>
      <c r="H14" s="567" t="n">
        <v>0</v>
      </c>
      <c r="I14" s="566" t="n">
        <v>46.5982367620282</v>
      </c>
      <c r="J14" s="786" t="n">
        <v>1394.24815825171</v>
      </c>
      <c r="K14" s="41" t="n">
        <v>258.06534847101</v>
      </c>
    </row>
    <row r="15" customFormat="false" ht="12.75" hidden="false" customHeight="true" outlineLevel="0" collapsed="false">
      <c r="A15" s="138" t="s">
        <v>1222</v>
      </c>
      <c r="B15" s="83" t="n">
        <v>1238.43639534431</v>
      </c>
      <c r="C15" s="566" t="n">
        <f aca="false">SUM(D15:J15)</f>
        <v>4930.4971460408</v>
      </c>
      <c r="D15" s="785" t="n">
        <v>2350.91367866493</v>
      </c>
      <c r="E15" s="785" t="n">
        <v>0</v>
      </c>
      <c r="F15" s="87" t="n">
        <v>26.0650689454589</v>
      </c>
      <c r="G15" s="566" t="n">
        <v>0</v>
      </c>
      <c r="H15" s="567" t="n">
        <v>0</v>
      </c>
      <c r="I15" s="566" t="n">
        <v>35.1757331965627</v>
      </c>
      <c r="J15" s="786" t="n">
        <v>2518.34266523384</v>
      </c>
      <c r="K15" s="41" t="n">
        <v>475.120312107481</v>
      </c>
    </row>
    <row r="16" customFormat="false" ht="12.75" hidden="false" customHeight="true" outlineLevel="0" collapsed="false">
      <c r="A16" s="138" t="s">
        <v>1223</v>
      </c>
      <c r="B16" s="83" t="n">
        <v>202.111116851327</v>
      </c>
      <c r="C16" s="566" t="n">
        <f aca="false">SUM(D16:J16)</f>
        <v>698.651009808511</v>
      </c>
      <c r="D16" s="785" t="n">
        <v>338.592255111802</v>
      </c>
      <c r="E16" s="785" t="n">
        <v>0</v>
      </c>
      <c r="F16" s="87" t="n">
        <v>11.8637318227082</v>
      </c>
      <c r="G16" s="566" t="n">
        <v>0</v>
      </c>
      <c r="H16" s="567" t="n">
        <v>0</v>
      </c>
      <c r="I16" s="566" t="n">
        <v>10.3563519648092</v>
      </c>
      <c r="J16" s="786" t="n">
        <v>337.838670909191</v>
      </c>
      <c r="K16" s="41" t="n">
        <v>69.0174769166656</v>
      </c>
    </row>
    <row r="17" customFormat="false" ht="12.75" hidden="false" customHeight="true" outlineLevel="0" collapsed="false">
      <c r="A17" s="138" t="s">
        <v>1224</v>
      </c>
      <c r="B17" s="83" t="n">
        <v>1437.52729764585</v>
      </c>
      <c r="C17" s="566" t="n">
        <f aca="false">SUM(D17:J17)</f>
        <v>5349.64630492032</v>
      </c>
      <c r="D17" s="785" t="n">
        <v>2761.22853882205</v>
      </c>
      <c r="E17" s="785" t="n">
        <v>0</v>
      </c>
      <c r="F17" s="87" t="n">
        <v>48.6653713188778</v>
      </c>
      <c r="G17" s="566" t="n">
        <v>0</v>
      </c>
      <c r="H17" s="567" t="n">
        <v>0</v>
      </c>
      <c r="I17" s="566" t="n">
        <v>52.7786196813984</v>
      </c>
      <c r="J17" s="786" t="n">
        <v>2486.973775098</v>
      </c>
      <c r="K17" s="41" t="n">
        <v>412.104354922699</v>
      </c>
    </row>
    <row r="18" customFormat="false" ht="12.75" hidden="false" customHeight="true" outlineLevel="0" collapsed="false">
      <c r="A18" s="138" t="s">
        <v>1225</v>
      </c>
      <c r="B18" s="83" t="n">
        <v>10187.3029934766</v>
      </c>
      <c r="C18" s="566" t="n">
        <f aca="false">SUM(D18:J18)</f>
        <v>30410.7149840158</v>
      </c>
      <c r="D18" s="785" t="n">
        <v>17941.1413579155</v>
      </c>
      <c r="E18" s="785" t="n">
        <v>0</v>
      </c>
      <c r="F18" s="87" t="n">
        <v>689.022549502532</v>
      </c>
      <c r="G18" s="566" t="n">
        <v>0</v>
      </c>
      <c r="H18" s="567" t="n">
        <v>0</v>
      </c>
      <c r="I18" s="566" t="n">
        <v>700.398898611396</v>
      </c>
      <c r="J18" s="786" t="n">
        <v>11080.1521779864</v>
      </c>
      <c r="K18" s="41" t="n">
        <v>3237.8198953514</v>
      </c>
    </row>
    <row r="19" customFormat="false" ht="12.75" hidden="false" customHeight="true" outlineLevel="0" collapsed="false">
      <c r="A19" s="138" t="s">
        <v>663</v>
      </c>
      <c r="B19" s="83" t="n">
        <v>6427.07792986878</v>
      </c>
      <c r="C19" s="566" t="n">
        <f aca="false">SUM(D19:J19)</f>
        <v>18069.8693300817</v>
      </c>
      <c r="D19" s="785" t="n">
        <v>10364.3527682661</v>
      </c>
      <c r="E19" s="785" t="n">
        <v>0</v>
      </c>
      <c r="F19" s="87" t="n">
        <v>1337.02065077321</v>
      </c>
      <c r="G19" s="566" t="n">
        <v>0</v>
      </c>
      <c r="H19" s="567" t="n">
        <v>0</v>
      </c>
      <c r="I19" s="566" t="n">
        <v>523.550118182555</v>
      </c>
      <c r="J19" s="786" t="n">
        <v>5844.94579285976</v>
      </c>
      <c r="K19" s="41" t="n">
        <v>1565.39639673307</v>
      </c>
    </row>
    <row r="20" customFormat="false" ht="12.75" hidden="false" customHeight="true" outlineLevel="0" collapsed="false">
      <c r="A20" s="138" t="s">
        <v>394</v>
      </c>
      <c r="B20" s="83" t="n">
        <v>127.47074539718</v>
      </c>
      <c r="C20" s="566" t="n">
        <f aca="false">SUM(D20:J20)</f>
        <v>397.97072692026</v>
      </c>
      <c r="D20" s="785" t="n">
        <v>159.216319589041</v>
      </c>
      <c r="E20" s="785" t="n">
        <v>0</v>
      </c>
      <c r="F20" s="87" t="n">
        <v>2.54806817127824</v>
      </c>
      <c r="G20" s="566" t="n">
        <v>0</v>
      </c>
      <c r="H20" s="567" t="n">
        <v>0</v>
      </c>
      <c r="I20" s="566" t="n">
        <v>4.92439997918288</v>
      </c>
      <c r="J20" s="786" t="n">
        <v>231.281939180757</v>
      </c>
      <c r="K20" s="41" t="n">
        <v>35.0088651026565</v>
      </c>
    </row>
    <row r="21" customFormat="false" ht="12.75" hidden="false" customHeight="true" outlineLevel="0" collapsed="false">
      <c r="A21" s="138" t="s">
        <v>1226</v>
      </c>
      <c r="B21" s="83" t="n">
        <v>924.428634414747</v>
      </c>
      <c r="C21" s="566" t="n">
        <f aca="false">SUM(D21:J21)</f>
        <v>3338.34585541289</v>
      </c>
      <c r="D21" s="785" t="n">
        <v>2021.83057668323</v>
      </c>
      <c r="E21" s="785" t="n">
        <v>0</v>
      </c>
      <c r="F21" s="87" t="n">
        <v>76.0662560883064</v>
      </c>
      <c r="G21" s="566" t="n">
        <v>0</v>
      </c>
      <c r="H21" s="567" t="n">
        <v>0</v>
      </c>
      <c r="I21" s="566" t="n">
        <v>17.5363083343692</v>
      </c>
      <c r="J21" s="786" t="n">
        <v>1222.91271430698</v>
      </c>
      <c r="K21" s="41" t="n">
        <v>252.063828739126</v>
      </c>
    </row>
    <row r="22" customFormat="false" ht="12.75" hidden="false" customHeight="true" outlineLevel="0" collapsed="false">
      <c r="A22" s="138" t="s">
        <v>1227</v>
      </c>
      <c r="B22" s="83" t="n">
        <v>109.529891044055</v>
      </c>
      <c r="C22" s="566" t="n">
        <f aca="false">SUM(D22:J22)</f>
        <v>707.757313728556</v>
      </c>
      <c r="D22" s="785" t="n">
        <v>409.447615182608</v>
      </c>
      <c r="E22" s="785" t="n">
        <v>0</v>
      </c>
      <c r="F22" s="87" t="n">
        <v>14.2658105862265</v>
      </c>
      <c r="G22" s="566" t="n">
        <v>0</v>
      </c>
      <c r="H22" s="567" t="n">
        <v>0</v>
      </c>
      <c r="I22" s="566" t="n">
        <v>1.70951342132382</v>
      </c>
      <c r="J22" s="786" t="n">
        <v>282.334374538398</v>
      </c>
      <c r="K22" s="41" t="n">
        <v>42.0106381231877</v>
      </c>
    </row>
    <row r="23" customFormat="false" ht="12.75" hidden="false" customHeight="true" outlineLevel="0" collapsed="false">
      <c r="A23" s="138" t="s">
        <v>1228</v>
      </c>
      <c r="B23" s="83" t="n">
        <v>393.879547435942</v>
      </c>
      <c r="C23" s="566" t="n">
        <f aca="false">SUM(D23:J23)</f>
        <v>1537.6207012503</v>
      </c>
      <c r="D23" s="785" t="n">
        <v>942.393161712541</v>
      </c>
      <c r="E23" s="785" t="n">
        <v>0</v>
      </c>
      <c r="F23" s="87" t="n">
        <v>8.16704868395511</v>
      </c>
      <c r="G23" s="566" t="n">
        <v>0</v>
      </c>
      <c r="H23" s="567" t="n">
        <v>0</v>
      </c>
      <c r="I23" s="566" t="n">
        <v>19.7668916600354</v>
      </c>
      <c r="J23" s="786" t="n">
        <v>567.293599193768</v>
      </c>
      <c r="K23" s="41" t="n">
        <v>133.033687390095</v>
      </c>
    </row>
    <row r="24" customFormat="false" ht="12.75" hidden="false" customHeight="true" outlineLevel="0" collapsed="false">
      <c r="A24" s="138" t="s">
        <v>1229</v>
      </c>
      <c r="B24" s="83" t="n">
        <v>1476.79082105794</v>
      </c>
      <c r="C24" s="566" t="n">
        <f aca="false">SUM(D24:J24)</f>
        <v>4705.74096394528</v>
      </c>
      <c r="D24" s="785" t="n">
        <v>2788.71374986716</v>
      </c>
      <c r="E24" s="785" t="n">
        <v>0</v>
      </c>
      <c r="F24" s="87" t="n">
        <v>240.840949115908</v>
      </c>
      <c r="G24" s="566" t="n">
        <v>0</v>
      </c>
      <c r="H24" s="567" t="n">
        <v>0</v>
      </c>
      <c r="I24" s="566" t="n">
        <v>122.431541190656</v>
      </c>
      <c r="J24" s="786" t="n">
        <v>1553.75472377156</v>
      </c>
      <c r="K24" s="41" t="n">
        <v>351.088904315212</v>
      </c>
    </row>
    <row r="25" customFormat="false" ht="12.75" hidden="false" customHeight="true" outlineLevel="0" collapsed="false">
      <c r="A25" s="138" t="s">
        <v>116</v>
      </c>
      <c r="B25" s="83" t="n">
        <v>1396.48919290649</v>
      </c>
      <c r="C25" s="566" t="n">
        <f aca="false">SUM(D25:J25)</f>
        <v>6086.50071508486</v>
      </c>
      <c r="D25" s="785" t="n">
        <v>3109.79497304753</v>
      </c>
      <c r="E25" s="785" t="n">
        <v>0</v>
      </c>
      <c r="F25" s="87" t="n">
        <v>95.7150484190008</v>
      </c>
      <c r="G25" s="566" t="n">
        <v>0</v>
      </c>
      <c r="H25" s="567" t="n">
        <v>0</v>
      </c>
      <c r="I25" s="566" t="n">
        <v>61.9615880688113</v>
      </c>
      <c r="J25" s="786" t="n">
        <v>2819.02910554952</v>
      </c>
      <c r="K25" s="41" t="n">
        <v>495.125377880427</v>
      </c>
    </row>
    <row r="26" customFormat="false" ht="12.75" hidden="false" customHeight="true" outlineLevel="0" collapsed="false">
      <c r="A26" s="138" t="s">
        <v>1230</v>
      </c>
      <c r="B26" s="83" t="n">
        <v>246.62960955994</v>
      </c>
      <c r="C26" s="566" t="n">
        <f aca="false">SUM(D26:J26)</f>
        <v>939.39325044912</v>
      </c>
      <c r="D26" s="785" t="n">
        <v>607.258483015424</v>
      </c>
      <c r="E26" s="785" t="n">
        <v>0</v>
      </c>
      <c r="F26" s="87" t="n">
        <v>19.740777680996</v>
      </c>
      <c r="G26" s="566" t="n">
        <v>0</v>
      </c>
      <c r="H26" s="567" t="n">
        <v>0</v>
      </c>
      <c r="I26" s="566" t="n">
        <v>15.9513498256115</v>
      </c>
      <c r="J26" s="786" t="n">
        <v>296.442639927089</v>
      </c>
      <c r="K26" s="41" t="n">
        <v>82.0207696690808</v>
      </c>
    </row>
    <row r="27" customFormat="false" ht="12.75" hidden="false" customHeight="true" outlineLevel="0" collapsed="false">
      <c r="A27" s="138" t="s">
        <v>284</v>
      </c>
      <c r="B27" s="83" t="n">
        <v>3554.79251614817</v>
      </c>
      <c r="C27" s="566" t="n">
        <f aca="false">SUM(D27:J27)</f>
        <v>9745.03791589421</v>
      </c>
      <c r="D27" s="785" t="n">
        <v>5447.63037238134</v>
      </c>
      <c r="E27" s="785" t="n">
        <v>0</v>
      </c>
      <c r="F27" s="87" t="n">
        <v>212.521138257501</v>
      </c>
      <c r="G27" s="566" t="n">
        <v>0</v>
      </c>
      <c r="H27" s="567" t="n">
        <v>0</v>
      </c>
      <c r="I27" s="566" t="n">
        <v>174.398806626905</v>
      </c>
      <c r="J27" s="786" t="n">
        <v>3910.48759862846</v>
      </c>
      <c r="K27" s="41" t="n">
        <v>882.223400586943</v>
      </c>
    </row>
    <row r="28" customFormat="false" ht="12.75" hidden="false" customHeight="true" outlineLevel="0" collapsed="false">
      <c r="A28" s="138" t="s">
        <v>1231</v>
      </c>
      <c r="B28" s="83" t="n">
        <v>6687.48345571711</v>
      </c>
      <c r="C28" s="566" t="n">
        <f aca="false">SUM(D28:J28)</f>
        <v>56372.1420580907</v>
      </c>
      <c r="D28" s="785" t="n">
        <v>18432.7933830503</v>
      </c>
      <c r="E28" s="785" t="n">
        <v>496.80255</v>
      </c>
      <c r="F28" s="87" t="n">
        <v>3508.28476272422</v>
      </c>
      <c r="G28" s="566" t="n">
        <v>0</v>
      </c>
      <c r="H28" s="566" t="n">
        <v>7082.22376</v>
      </c>
      <c r="I28" s="566" t="n">
        <v>493.157087355421</v>
      </c>
      <c r="J28" s="786" t="n">
        <v>26358.8805149607</v>
      </c>
      <c r="K28" s="41" t="n">
        <v>3477.88068462676</v>
      </c>
    </row>
    <row r="29" customFormat="false" ht="12.75" hidden="false" customHeight="true" outlineLevel="0" collapsed="false">
      <c r="A29" s="138" t="s">
        <v>473</v>
      </c>
      <c r="B29" s="83" t="n">
        <v>141.012209508178</v>
      </c>
      <c r="C29" s="566" t="n">
        <f aca="false">SUM(D29:J29)</f>
        <v>530.914497379257</v>
      </c>
      <c r="D29" s="785" t="n">
        <v>284.85049755815</v>
      </c>
      <c r="E29" s="785" t="n">
        <v>0</v>
      </c>
      <c r="F29" s="87" t="n">
        <v>16.5317759107905</v>
      </c>
      <c r="G29" s="566" t="n">
        <v>0</v>
      </c>
      <c r="H29" s="567" t="n">
        <v>0</v>
      </c>
      <c r="I29" s="566" t="n">
        <v>1.49711219893037</v>
      </c>
      <c r="J29" s="786" t="n">
        <v>228.035111711387</v>
      </c>
      <c r="K29" s="41" t="n">
        <v>44.0111447004824</v>
      </c>
    </row>
    <row r="30" customFormat="false" ht="12.75" hidden="false" customHeight="true" outlineLevel="0" collapsed="false">
      <c r="A30" s="138" t="s">
        <v>238</v>
      </c>
      <c r="B30" s="83" t="n">
        <v>2598.95221721611</v>
      </c>
      <c r="C30" s="566" t="n">
        <f aca="false">SUM(D30:J30)</f>
        <v>11101.8396736786</v>
      </c>
      <c r="D30" s="785" t="n">
        <v>7037.79863466591</v>
      </c>
      <c r="E30" s="785" t="n">
        <v>0</v>
      </c>
      <c r="F30" s="87" t="n">
        <v>103.585939773929</v>
      </c>
      <c r="G30" s="566" t="n">
        <v>0</v>
      </c>
      <c r="H30" s="567" t="n">
        <v>0</v>
      </c>
      <c r="I30" s="566" t="n">
        <v>103.754452445971</v>
      </c>
      <c r="J30" s="786" t="n">
        <v>3856.70064679283</v>
      </c>
      <c r="K30" s="41" t="n">
        <v>928.23505186472</v>
      </c>
    </row>
    <row r="31" customFormat="false" ht="12.75" hidden="false" customHeight="true" outlineLevel="0" collapsed="false">
      <c r="A31" s="138" t="s">
        <v>1232</v>
      </c>
      <c r="B31" s="83" t="n">
        <v>177.851054070413</v>
      </c>
      <c r="C31" s="566" t="n">
        <f aca="false">SUM(D31:J31)</f>
        <v>384.796505434089</v>
      </c>
      <c r="D31" s="785" t="n">
        <v>111.673918868944</v>
      </c>
      <c r="E31" s="785" t="n">
        <v>0</v>
      </c>
      <c r="F31" s="87" t="n">
        <v>0.479890203981023</v>
      </c>
      <c r="G31" s="566" t="n">
        <v>0</v>
      </c>
      <c r="H31" s="567" t="n">
        <v>0</v>
      </c>
      <c r="I31" s="566" t="n">
        <v>54.5450184197323</v>
      </c>
      <c r="J31" s="786" t="n">
        <v>218.097677941431</v>
      </c>
      <c r="K31" s="41" t="n">
        <v>58.014690741545</v>
      </c>
    </row>
    <row r="32" customFormat="false" ht="12.75" hidden="false" customHeight="true" outlineLevel="0" collapsed="false">
      <c r="A32" s="138" t="s">
        <v>124</v>
      </c>
      <c r="B32" s="83" t="n">
        <v>1054.80372084218</v>
      </c>
      <c r="C32" s="566" t="n">
        <f aca="false">SUM(D32:J32)</f>
        <v>2931.78434149884</v>
      </c>
      <c r="D32" s="785" t="n">
        <v>1499.60155511926</v>
      </c>
      <c r="E32" s="785" t="n">
        <v>0</v>
      </c>
      <c r="F32" s="87" t="n">
        <v>33.3226488618446</v>
      </c>
      <c r="G32" s="566" t="n">
        <v>0</v>
      </c>
      <c r="H32" s="567" t="n">
        <v>0</v>
      </c>
      <c r="I32" s="566" t="n">
        <v>38.8662094422777</v>
      </c>
      <c r="J32" s="786" t="n">
        <v>1359.99392807545</v>
      </c>
      <c r="K32" s="41" t="n">
        <v>269.068134646131</v>
      </c>
    </row>
    <row r="33" customFormat="false" ht="12.75" hidden="false" customHeight="true" outlineLevel="0" collapsed="false">
      <c r="A33" s="138" t="s">
        <v>1233</v>
      </c>
      <c r="B33" s="83" t="n">
        <v>234.592242650155</v>
      </c>
      <c r="C33" s="566" t="n">
        <f aca="false">SUM(D33:J33)</f>
        <v>1115.34154599928</v>
      </c>
      <c r="D33" s="785" t="n">
        <v>486.303685348975</v>
      </c>
      <c r="E33" s="785" t="n">
        <v>0</v>
      </c>
      <c r="F33" s="87" t="n">
        <v>6.1859931973743</v>
      </c>
      <c r="G33" s="566" t="n">
        <v>0</v>
      </c>
      <c r="H33" s="567" t="n">
        <v>0</v>
      </c>
      <c r="I33" s="566" t="n">
        <v>1.61433740685796</v>
      </c>
      <c r="J33" s="786" t="n">
        <v>621.237530046068</v>
      </c>
      <c r="K33" s="41" t="n">
        <v>93.0235558442014</v>
      </c>
    </row>
    <row r="34" customFormat="false" ht="12.75" hidden="false" customHeight="true" outlineLevel="0" collapsed="false">
      <c r="A34" s="138" t="s">
        <v>406</v>
      </c>
      <c r="B34" s="83" t="n">
        <v>597.640728177547</v>
      </c>
      <c r="C34" s="566" t="n">
        <f aca="false">SUM(D34:J34)</f>
        <v>1933.42781892216</v>
      </c>
      <c r="D34" s="785" t="n">
        <v>1403.80935403911</v>
      </c>
      <c r="E34" s="785" t="n">
        <v>0</v>
      </c>
      <c r="F34" s="87" t="n">
        <v>3.03313986783071</v>
      </c>
      <c r="G34" s="566" t="n">
        <v>0</v>
      </c>
      <c r="H34" s="567" t="n">
        <v>0</v>
      </c>
      <c r="I34" s="566" t="n">
        <v>18.9520327746906</v>
      </c>
      <c r="J34" s="786" t="n">
        <v>507.633292240529</v>
      </c>
      <c r="K34" s="41" t="n">
        <v>154.039006451688</v>
      </c>
    </row>
    <row r="35" customFormat="false" ht="12.75" hidden="false" customHeight="true" outlineLevel="0" collapsed="false">
      <c r="A35" s="138" t="s">
        <v>1234</v>
      </c>
      <c r="B35" s="83" t="n">
        <v>9907.48926509092</v>
      </c>
      <c r="C35" s="566" t="n">
        <f aca="false">SUM(D35:J35)</f>
        <v>30964.0075021557</v>
      </c>
      <c r="D35" s="785" t="n">
        <v>16268.231980775</v>
      </c>
      <c r="E35" s="785" t="n">
        <v>0</v>
      </c>
      <c r="F35" s="87" t="n">
        <v>1801.72188269194</v>
      </c>
      <c r="G35" s="566" t="n">
        <v>0</v>
      </c>
      <c r="H35" s="567" t="n">
        <v>0</v>
      </c>
      <c r="I35" s="566" t="n">
        <v>640.955684907889</v>
      </c>
      <c r="J35" s="786" t="n">
        <v>12253.0979537808</v>
      </c>
      <c r="K35" s="41" t="n">
        <v>2308.58459019803</v>
      </c>
    </row>
    <row r="36" customFormat="false" ht="12.75" hidden="false" customHeight="true" outlineLevel="0" collapsed="false">
      <c r="A36" s="138" t="s">
        <v>1235</v>
      </c>
      <c r="B36" s="83" t="n">
        <v>615.259416183865</v>
      </c>
      <c r="C36" s="566" t="n">
        <f aca="false">SUM(D36:J36)</f>
        <v>2713.68444684642</v>
      </c>
      <c r="D36" s="785" t="n">
        <v>1606.64117162936</v>
      </c>
      <c r="E36" s="785" t="n">
        <v>0</v>
      </c>
      <c r="F36" s="87" t="n">
        <v>18.4031606295211</v>
      </c>
      <c r="G36" s="566" t="n">
        <v>0</v>
      </c>
      <c r="H36" s="567" t="n">
        <v>0</v>
      </c>
      <c r="I36" s="566" t="n">
        <v>12.7724509159366</v>
      </c>
      <c r="J36" s="786" t="n">
        <v>1075.8676636716</v>
      </c>
      <c r="K36" s="41" t="n">
        <v>195.049391286229</v>
      </c>
    </row>
    <row r="37" customFormat="false" ht="12.75" hidden="false" customHeight="true" outlineLevel="0" collapsed="false">
      <c r="A37" s="138" t="s">
        <v>412</v>
      </c>
      <c r="B37" s="83" t="n">
        <v>1881.42171246764</v>
      </c>
      <c r="C37" s="566" t="n">
        <f aca="false">SUM(D37:J37)</f>
        <v>5602.21520178448</v>
      </c>
      <c r="D37" s="785" t="n">
        <v>2913.85039926433</v>
      </c>
      <c r="E37" s="785" t="n">
        <v>0</v>
      </c>
      <c r="F37" s="87" t="n">
        <v>64.4592576060506</v>
      </c>
      <c r="G37" s="566" t="n">
        <v>0</v>
      </c>
      <c r="H37" s="567" t="n">
        <v>0</v>
      </c>
      <c r="I37" s="566" t="n">
        <v>125.936071240828</v>
      </c>
      <c r="J37" s="786" t="n">
        <v>2497.96947367327</v>
      </c>
      <c r="K37" s="41" t="n">
        <v>414.104861499994</v>
      </c>
    </row>
    <row r="38" customFormat="false" ht="12.75" hidden="false" customHeight="true" outlineLevel="0" collapsed="false">
      <c r="A38" s="138" t="s">
        <v>1236</v>
      </c>
      <c r="B38" s="83" t="n">
        <v>54.1438632116602</v>
      </c>
      <c r="C38" s="566" t="n">
        <f aca="false">SUM(D38:J38)</f>
        <v>155.710778342651</v>
      </c>
      <c r="D38" s="785" t="n">
        <v>105.395208822376</v>
      </c>
      <c r="E38" s="785" t="n">
        <v>0</v>
      </c>
      <c r="F38" s="87" t="n">
        <v>1.95441411786158</v>
      </c>
      <c r="G38" s="566" t="n">
        <v>0</v>
      </c>
      <c r="H38" s="567" t="n">
        <v>0</v>
      </c>
      <c r="I38" s="566" t="n">
        <v>0.946292905952765</v>
      </c>
      <c r="J38" s="786" t="n">
        <v>47.41486249646</v>
      </c>
      <c r="K38" s="41" t="n">
        <v>16.0040526183572</v>
      </c>
    </row>
    <row r="39" customFormat="false" ht="12.75" hidden="false" customHeight="true" outlineLevel="0" collapsed="false">
      <c r="A39" s="138" t="s">
        <v>247</v>
      </c>
      <c r="B39" s="83" t="n">
        <v>336.302110137556</v>
      </c>
      <c r="C39" s="566" t="n">
        <f aca="false">SUM(D39:J39)</f>
        <v>1268.99827611409</v>
      </c>
      <c r="D39" s="785" t="n">
        <v>669.875405376178</v>
      </c>
      <c r="E39" s="785" t="n">
        <v>0</v>
      </c>
      <c r="F39" s="87" t="n">
        <v>10.304801539802</v>
      </c>
      <c r="G39" s="566" t="n">
        <v>0</v>
      </c>
      <c r="H39" s="567" t="n">
        <v>0</v>
      </c>
      <c r="I39" s="566" t="n">
        <v>50.6641601053125</v>
      </c>
      <c r="J39" s="786" t="n">
        <v>538.153909092797</v>
      </c>
      <c r="K39" s="41" t="n">
        <v>138.034953833331</v>
      </c>
    </row>
    <row r="40" customFormat="false" ht="12.75" hidden="false" customHeight="true" outlineLevel="0" collapsed="false">
      <c r="A40" s="138" t="s">
        <v>1237</v>
      </c>
      <c r="B40" s="83" t="n">
        <v>575.527841136021</v>
      </c>
      <c r="C40" s="566" t="n">
        <f aca="false">SUM(D40:J40)</f>
        <v>2119.74859863087</v>
      </c>
      <c r="D40" s="785" t="n">
        <v>1229.95359508283</v>
      </c>
      <c r="E40" s="785" t="n">
        <v>0</v>
      </c>
      <c r="F40" s="87" t="n">
        <v>32.6783920225649</v>
      </c>
      <c r="G40" s="566" t="n">
        <v>0</v>
      </c>
      <c r="H40" s="567" t="n">
        <v>0</v>
      </c>
      <c r="I40" s="566" t="n">
        <v>13.9410381428933</v>
      </c>
      <c r="J40" s="786" t="n">
        <v>843.175573382589</v>
      </c>
      <c r="K40" s="41" t="n">
        <v>188.047618265698</v>
      </c>
    </row>
    <row r="41" customFormat="false" ht="12.75" hidden="false" customHeight="true" outlineLevel="0" collapsed="false">
      <c r="A41" s="138" t="s">
        <v>1238</v>
      </c>
      <c r="B41" s="83" t="n">
        <v>124.580652680451</v>
      </c>
      <c r="C41" s="566" t="n">
        <f aca="false">SUM(D41:J41)</f>
        <v>959.648860254776</v>
      </c>
      <c r="D41" s="785" t="n">
        <v>227.649884624435</v>
      </c>
      <c r="E41" s="785" t="n">
        <v>0</v>
      </c>
      <c r="F41" s="87" t="n">
        <v>8.85643264812222</v>
      </c>
      <c r="G41" s="566" t="n">
        <v>0</v>
      </c>
      <c r="H41" s="567" t="n">
        <v>0</v>
      </c>
      <c r="I41" s="566" t="n">
        <v>7.30447122909531</v>
      </c>
      <c r="J41" s="786" t="n">
        <v>715.838071753123</v>
      </c>
      <c r="K41" s="41" t="n">
        <v>62.0157038961343</v>
      </c>
    </row>
    <row r="42" customFormat="false" ht="12.75" hidden="false" customHeight="true" outlineLevel="0" collapsed="false">
      <c r="A42" s="138" t="s">
        <v>908</v>
      </c>
      <c r="B42" s="83" t="n">
        <v>1086.01390450345</v>
      </c>
      <c r="C42" s="566" t="n">
        <f aca="false">SUM(D42:J42)</f>
        <v>3930.26126804214</v>
      </c>
      <c r="D42" s="785" t="n">
        <v>1917.16489044315</v>
      </c>
      <c r="E42" s="785" t="n">
        <v>0</v>
      </c>
      <c r="F42" s="87" t="n">
        <v>38.8590603712979</v>
      </c>
      <c r="G42" s="566" t="n">
        <v>0</v>
      </c>
      <c r="H42" s="567" t="n">
        <v>0</v>
      </c>
      <c r="I42" s="566" t="n">
        <v>14.6920925501553</v>
      </c>
      <c r="J42" s="786" t="n">
        <v>1959.54522467753</v>
      </c>
      <c r="K42" s="41" t="n">
        <v>297.075226728256</v>
      </c>
    </row>
    <row r="43" customFormat="false" ht="12.75" hidden="false" customHeight="true" outlineLevel="0" collapsed="false">
      <c r="A43" s="138" t="s">
        <v>251</v>
      </c>
      <c r="B43" s="83" t="n">
        <v>167.425629079171</v>
      </c>
      <c r="C43" s="566" t="n">
        <f aca="false">SUM(D43:J43)</f>
        <v>612.702651082497</v>
      </c>
      <c r="D43" s="785" t="n">
        <v>359.028889085652</v>
      </c>
      <c r="E43" s="785" t="n">
        <v>0</v>
      </c>
      <c r="F43" s="87" t="n">
        <v>9.34504384279788</v>
      </c>
      <c r="G43" s="566" t="n">
        <v>0</v>
      </c>
      <c r="H43" s="567" t="n">
        <v>0</v>
      </c>
      <c r="I43" s="566" t="n">
        <v>12.9298493137682</v>
      </c>
      <c r="J43" s="786" t="n">
        <v>231.398868840279</v>
      </c>
      <c r="K43" s="41" t="n">
        <v>63.0159571847816</v>
      </c>
    </row>
    <row r="44" customFormat="false" ht="12.75" hidden="false" customHeight="true" outlineLevel="0" collapsed="false">
      <c r="A44" s="138" t="s">
        <v>1239</v>
      </c>
      <c r="B44" s="83" t="n">
        <v>5765.58310761152</v>
      </c>
      <c r="C44" s="566" t="n">
        <f aca="false">SUM(D44:J44)</f>
        <v>19350.5416635301</v>
      </c>
      <c r="D44" s="785" t="n">
        <v>11133.2079235821</v>
      </c>
      <c r="E44" s="785" t="n">
        <v>0</v>
      </c>
      <c r="F44" s="87" t="n">
        <v>264.09965861384</v>
      </c>
      <c r="G44" s="566" t="n">
        <v>0</v>
      </c>
      <c r="H44" s="567" t="n">
        <v>0</v>
      </c>
      <c r="I44" s="566" t="n">
        <v>291.820384551307</v>
      </c>
      <c r="J44" s="786" t="n">
        <v>7661.41369678287</v>
      </c>
      <c r="K44" s="41" t="n">
        <v>1333.33763376689</v>
      </c>
    </row>
    <row r="45" customFormat="false" ht="12.75" hidden="false" customHeight="true" outlineLevel="0" collapsed="false">
      <c r="A45" s="138" t="s">
        <v>688</v>
      </c>
      <c r="B45" s="83" t="n">
        <v>839.949365458038</v>
      </c>
      <c r="C45" s="566" t="n">
        <f aca="false">SUM(D45:J45)</f>
        <v>2539.97461530335</v>
      </c>
      <c r="D45" s="785" t="n">
        <v>1293.20193505742</v>
      </c>
      <c r="E45" s="785" t="n">
        <v>0</v>
      </c>
      <c r="F45" s="87" t="n">
        <v>20.1679844292993</v>
      </c>
      <c r="G45" s="566" t="n">
        <v>0</v>
      </c>
      <c r="H45" s="567" t="n">
        <v>0</v>
      </c>
      <c r="I45" s="566" t="n">
        <v>15.2757252886253</v>
      </c>
      <c r="J45" s="786" t="n">
        <v>1211.328970528</v>
      </c>
      <c r="K45" s="41" t="n">
        <v>253.064082027774</v>
      </c>
    </row>
    <row r="46" customFormat="false" ht="12.75" hidden="false" customHeight="true" outlineLevel="0" collapsed="false">
      <c r="A46" s="138" t="s">
        <v>1240</v>
      </c>
      <c r="B46" s="83" t="n">
        <v>896.5597886662</v>
      </c>
      <c r="C46" s="566" t="n">
        <f aca="false">SUM(D46:J46)</f>
        <v>2343.03124367592</v>
      </c>
      <c r="D46" s="785" t="n">
        <v>1029.59907986384</v>
      </c>
      <c r="E46" s="785" t="n">
        <v>0</v>
      </c>
      <c r="F46" s="87" t="n">
        <v>69.8827549369314</v>
      </c>
      <c r="G46" s="566" t="n">
        <v>0</v>
      </c>
      <c r="H46" s="567" t="n">
        <v>0</v>
      </c>
      <c r="I46" s="566" t="n">
        <v>36.2909898129939</v>
      </c>
      <c r="J46" s="786" t="n">
        <v>1207.25841906215</v>
      </c>
      <c r="K46" s="41" t="n">
        <v>195.049391286229</v>
      </c>
    </row>
    <row r="47" customFormat="false" ht="12.75" hidden="false" customHeight="true" outlineLevel="0" collapsed="false">
      <c r="A47" s="138" t="s">
        <v>1241</v>
      </c>
      <c r="B47" s="83" t="n">
        <v>862.92006637125</v>
      </c>
      <c r="C47" s="566" t="n">
        <f aca="false">SUM(D47:J47)</f>
        <v>3112.75443926983</v>
      </c>
      <c r="D47" s="785" t="n">
        <v>1485.7043379487</v>
      </c>
      <c r="E47" s="785" t="n">
        <v>0</v>
      </c>
      <c r="F47" s="87" t="n">
        <v>53.9015911150224</v>
      </c>
      <c r="G47" s="566" t="n">
        <v>0</v>
      </c>
      <c r="H47" s="567" t="n">
        <v>0</v>
      </c>
      <c r="I47" s="566" t="n">
        <v>37.6464244286862</v>
      </c>
      <c r="J47" s="786" t="n">
        <v>1535.50208577743</v>
      </c>
      <c r="K47" s="41" t="n">
        <v>225.056989945649</v>
      </c>
    </row>
    <row r="48" customFormat="false" ht="12.75" hidden="false" customHeight="true" outlineLevel="0" collapsed="false">
      <c r="A48" s="138" t="s">
        <v>1242</v>
      </c>
      <c r="B48" s="83" t="n">
        <v>1622.81666262699</v>
      </c>
      <c r="C48" s="566" t="n">
        <f aca="false">SUM(D48:J48)</f>
        <v>6982.73456797682</v>
      </c>
      <c r="D48" s="785" t="n">
        <v>4472.74239901029</v>
      </c>
      <c r="E48" s="785" t="n">
        <v>0</v>
      </c>
      <c r="F48" s="87" t="n">
        <v>55.5275341335072</v>
      </c>
      <c r="G48" s="566" t="n">
        <v>0</v>
      </c>
      <c r="H48" s="567" t="n">
        <v>0</v>
      </c>
      <c r="I48" s="566" t="n">
        <v>56.5837176880382</v>
      </c>
      <c r="J48" s="786" t="n">
        <v>2397.88091714499</v>
      </c>
      <c r="K48" s="41" t="n">
        <v>494.12512459178</v>
      </c>
    </row>
    <row r="49" customFormat="false" ht="12.75" hidden="false" customHeight="true" outlineLevel="0" collapsed="false">
      <c r="A49" s="138" t="s">
        <v>845</v>
      </c>
      <c r="B49" s="83" t="n">
        <v>282.951526737315</v>
      </c>
      <c r="C49" s="566" t="n">
        <f aca="false">SUM(D49:J49)</f>
        <v>603.784824314382</v>
      </c>
      <c r="D49" s="785" t="n">
        <v>408.138896374517</v>
      </c>
      <c r="E49" s="785" t="n">
        <v>0</v>
      </c>
      <c r="F49" s="87" t="n">
        <v>18.5076390431536</v>
      </c>
      <c r="G49" s="566" t="n">
        <v>0</v>
      </c>
      <c r="H49" s="567" t="n">
        <v>0</v>
      </c>
      <c r="I49" s="566" t="n">
        <v>15.6899136802471</v>
      </c>
      <c r="J49" s="786" t="n">
        <v>161.448375216465</v>
      </c>
      <c r="K49" s="41" t="n">
        <v>56.0141841642503</v>
      </c>
    </row>
    <row r="50" customFormat="false" ht="12.75" hidden="false" customHeight="true" outlineLevel="0" collapsed="false">
      <c r="A50" s="138" t="s">
        <v>1243</v>
      </c>
      <c r="B50" s="83" t="n">
        <v>3698.70282198478</v>
      </c>
      <c r="C50" s="566" t="n">
        <f aca="false">SUM(D50:J50)</f>
        <v>16537.8534886501</v>
      </c>
      <c r="D50" s="785" t="n">
        <v>7135.3487329049</v>
      </c>
      <c r="E50" s="785" t="n">
        <v>0</v>
      </c>
      <c r="F50" s="87" t="n">
        <v>434.804107502088</v>
      </c>
      <c r="G50" s="566" t="n">
        <v>0</v>
      </c>
      <c r="H50" s="567" t="n">
        <v>0</v>
      </c>
      <c r="I50" s="566" t="n">
        <v>165.754401305042</v>
      </c>
      <c r="J50" s="786" t="n">
        <v>8801.94624693802</v>
      </c>
      <c r="K50" s="41" t="n">
        <v>1324.33535416906</v>
      </c>
    </row>
    <row r="51" customFormat="false" ht="12.75" hidden="false" customHeight="true" outlineLevel="0" collapsed="false">
      <c r="A51" s="138" t="s">
        <v>1244</v>
      </c>
      <c r="B51" s="83" t="n">
        <v>911.772690219158</v>
      </c>
      <c r="C51" s="566" t="n">
        <f aca="false">SUM(D51:J51)</f>
        <v>3175.11608969566</v>
      </c>
      <c r="D51" s="785" t="n">
        <v>1706.02897859132</v>
      </c>
      <c r="E51" s="785" t="n">
        <v>0</v>
      </c>
      <c r="F51" s="87" t="n">
        <v>60.3280069420932</v>
      </c>
      <c r="G51" s="566" t="n">
        <v>0</v>
      </c>
      <c r="H51" s="567" t="n">
        <v>0</v>
      </c>
      <c r="I51" s="566" t="n">
        <v>84.8385274785567</v>
      </c>
      <c r="J51" s="786" t="n">
        <v>1323.92057668369</v>
      </c>
      <c r="K51" s="41" t="n">
        <v>254.064335316421</v>
      </c>
    </row>
    <row r="52" customFormat="false" ht="12.75" hidden="false" customHeight="true" outlineLevel="0" collapsed="false">
      <c r="A52" s="138" t="s">
        <v>1245</v>
      </c>
      <c r="B52" s="83" t="n">
        <v>438.574982575754</v>
      </c>
      <c r="C52" s="566" t="n">
        <f aca="false">SUM(D52:J52)</f>
        <v>1440.44732411801</v>
      </c>
      <c r="D52" s="785" t="n">
        <v>980.022427344166</v>
      </c>
      <c r="E52" s="785" t="n">
        <v>0</v>
      </c>
      <c r="F52" s="87" t="n">
        <v>23.0104244602562</v>
      </c>
      <c r="G52" s="566" t="n">
        <v>0</v>
      </c>
      <c r="H52" s="567" t="n">
        <v>0</v>
      </c>
      <c r="I52" s="566" t="n">
        <v>25.813978092865</v>
      </c>
      <c r="J52" s="786" t="n">
        <v>411.600494220726</v>
      </c>
      <c r="K52" s="41" t="n">
        <v>122.030901214974</v>
      </c>
    </row>
    <row r="53" customFormat="false" ht="12.75" hidden="false" customHeight="true" outlineLevel="0" collapsed="false">
      <c r="A53" s="138" t="s">
        <v>643</v>
      </c>
      <c r="B53" s="83" t="n">
        <v>632.902667530632</v>
      </c>
      <c r="C53" s="566" t="n">
        <f aca="false">SUM(D53:J53)</f>
        <v>2538.09251068093</v>
      </c>
      <c r="D53" s="785" t="n">
        <v>1536.6761089593</v>
      </c>
      <c r="E53" s="785" t="n">
        <v>0</v>
      </c>
      <c r="F53" s="87" t="n">
        <v>35.861495343548</v>
      </c>
      <c r="G53" s="566" t="n">
        <v>0</v>
      </c>
      <c r="H53" s="567" t="n">
        <v>0</v>
      </c>
      <c r="I53" s="566" t="n">
        <v>15.3141761982043</v>
      </c>
      <c r="J53" s="786" t="n">
        <v>950.240730179883</v>
      </c>
      <c r="K53" s="41" t="n">
        <v>209.052937327291</v>
      </c>
    </row>
    <row r="54" customFormat="false" ht="12.75" hidden="false" customHeight="true" outlineLevel="0" collapsed="false">
      <c r="A54" s="138" t="s">
        <v>1246</v>
      </c>
      <c r="B54" s="83" t="n">
        <v>526.130220490096</v>
      </c>
      <c r="C54" s="566" t="n">
        <f aca="false">SUM(D54:J54)</f>
        <v>1454.72452826505</v>
      </c>
      <c r="D54" s="785" t="n">
        <v>718.098788949273</v>
      </c>
      <c r="E54" s="785" t="n">
        <v>0</v>
      </c>
      <c r="F54" s="87" t="n">
        <v>3.71504859931447</v>
      </c>
      <c r="G54" s="566" t="n">
        <v>0</v>
      </c>
      <c r="H54" s="567" t="n">
        <v>0</v>
      </c>
      <c r="I54" s="566" t="n">
        <v>5.18202107336252</v>
      </c>
      <c r="J54" s="786" t="n">
        <v>727.728669643099</v>
      </c>
      <c r="K54" s="41" t="n">
        <v>163.041286049514</v>
      </c>
    </row>
    <row r="55" customFormat="false" ht="12.75" hidden="false" customHeight="true" outlineLevel="0" collapsed="false">
      <c r="A55" s="138" t="s">
        <v>1247</v>
      </c>
      <c r="B55" s="83" t="n">
        <v>88.0107624355633</v>
      </c>
      <c r="C55" s="566" t="n">
        <f aca="false">SUM(D55:J55)</f>
        <v>335.330250586394</v>
      </c>
      <c r="D55" s="785" t="n">
        <v>93.0676147666728</v>
      </c>
      <c r="E55" s="785" t="n">
        <v>0</v>
      </c>
      <c r="F55" s="87" t="n">
        <v>0.900213708088358</v>
      </c>
      <c r="G55" s="566" t="n">
        <v>0</v>
      </c>
      <c r="H55" s="567" t="n">
        <v>0</v>
      </c>
      <c r="I55" s="566" t="n">
        <v>23.7043649335072</v>
      </c>
      <c r="J55" s="786" t="n">
        <v>217.658057178126</v>
      </c>
      <c r="K55" s="41" t="n">
        <v>39.0098782572458</v>
      </c>
    </row>
    <row r="56" customFormat="false" ht="12.75" hidden="false" customHeight="true" outlineLevel="0" collapsed="false">
      <c r="A56" s="138" t="s">
        <v>645</v>
      </c>
      <c r="B56" s="83" t="n">
        <v>723.314636054283</v>
      </c>
      <c r="C56" s="566" t="n">
        <f aca="false">SUM(D56:J56)</f>
        <v>2260.4047399287</v>
      </c>
      <c r="D56" s="785" t="n">
        <v>1151.99531137018</v>
      </c>
      <c r="E56" s="785" t="n">
        <v>0</v>
      </c>
      <c r="F56" s="87" t="n">
        <v>35.6627422878533</v>
      </c>
      <c r="G56" s="566" t="n">
        <v>0</v>
      </c>
      <c r="H56" s="567" t="n">
        <v>0</v>
      </c>
      <c r="I56" s="566" t="n">
        <v>23.2141759159206</v>
      </c>
      <c r="J56" s="786" t="n">
        <v>1049.53251035474</v>
      </c>
      <c r="K56" s="41" t="n">
        <v>302.076493171493</v>
      </c>
    </row>
    <row r="57" customFormat="false" ht="12.75" hidden="false" customHeight="true" outlineLevel="0" collapsed="false">
      <c r="A57" s="138" t="s">
        <v>1248</v>
      </c>
      <c r="B57" s="83" t="n">
        <v>165.140913633779</v>
      </c>
      <c r="C57" s="566" t="n">
        <f aca="false">SUM(D57:J57)</f>
        <v>985.943490008699</v>
      </c>
      <c r="D57" s="785" t="n">
        <v>498.863118973497</v>
      </c>
      <c r="E57" s="785" t="n">
        <v>0</v>
      </c>
      <c r="F57" s="87" t="n">
        <v>5.24624483830178</v>
      </c>
      <c r="G57" s="566" t="n">
        <v>0</v>
      </c>
      <c r="H57" s="567" t="n">
        <v>0</v>
      </c>
      <c r="I57" s="566" t="n">
        <v>11.8636576600811</v>
      </c>
      <c r="J57" s="786" t="n">
        <v>469.970468536819</v>
      </c>
      <c r="K57" s="41" t="n">
        <v>82.0207696690808</v>
      </c>
    </row>
    <row r="58" customFormat="false" ht="12.75" hidden="false" customHeight="true" outlineLevel="0" collapsed="false">
      <c r="A58" s="138" t="s">
        <v>1249</v>
      </c>
      <c r="B58" s="83" t="n">
        <v>115.070784673276</v>
      </c>
      <c r="C58" s="566" t="n">
        <f aca="false">SUM(D58:J58)</f>
        <v>272.234228441288</v>
      </c>
      <c r="D58" s="785" t="n">
        <v>144.883968848395</v>
      </c>
      <c r="E58" s="785" t="n">
        <v>0</v>
      </c>
      <c r="F58" s="87" t="n">
        <v>0.00707890146596518</v>
      </c>
      <c r="G58" s="566" t="n">
        <v>0</v>
      </c>
      <c r="H58" s="567" t="n">
        <v>0</v>
      </c>
      <c r="I58" s="566" t="n">
        <v>0.188649775122218</v>
      </c>
      <c r="J58" s="786" t="n">
        <v>127.154530916305</v>
      </c>
      <c r="K58" s="41" t="n">
        <v>35.0088651026565</v>
      </c>
    </row>
    <row r="59" customFormat="false" ht="12.75" hidden="false" customHeight="true" outlineLevel="0" collapsed="false">
      <c r="A59" s="138" t="s">
        <v>1250</v>
      </c>
      <c r="B59" s="83" t="n">
        <v>14230.6718458737</v>
      </c>
      <c r="C59" s="566" t="n">
        <f aca="false">SUM(D59:J59)</f>
        <v>45587.593277507</v>
      </c>
      <c r="D59" s="785" t="n">
        <v>23593.1740682908</v>
      </c>
      <c r="E59" s="785" t="n">
        <v>0</v>
      </c>
      <c r="F59" s="87" t="n">
        <v>1559.54953624712</v>
      </c>
      <c r="G59" s="566" t="n">
        <v>0</v>
      </c>
      <c r="H59" s="567" t="n">
        <v>0</v>
      </c>
      <c r="I59" s="566" t="n">
        <v>803.222598727369</v>
      </c>
      <c r="J59" s="786" t="n">
        <v>19631.6470742417</v>
      </c>
      <c r="K59" s="41" t="n">
        <v>3629.91918450115</v>
      </c>
    </row>
    <row r="60" customFormat="false" ht="12.75" hidden="false" customHeight="true" outlineLevel="0" collapsed="false">
      <c r="A60" s="787"/>
      <c r="B60" s="788"/>
      <c r="C60" s="566"/>
      <c r="D60" s="566"/>
      <c r="E60" s="566"/>
      <c r="F60" s="566"/>
      <c r="G60" s="566"/>
      <c r="H60" s="566"/>
      <c r="I60" s="566"/>
      <c r="J60" s="140"/>
      <c r="K60" s="789"/>
    </row>
    <row r="61" customFormat="false" ht="12.75" hidden="false" customHeight="true" outlineLevel="0" collapsed="false">
      <c r="A61" s="790" t="s">
        <v>1251</v>
      </c>
      <c r="B61" s="791" t="n">
        <f aca="false">SUM(B4:B59)</f>
        <v>103729.676381848</v>
      </c>
      <c r="C61" s="113" t="n">
        <f aca="false">SUM(D61:J61)</f>
        <v>394343.207637101</v>
      </c>
      <c r="D61" s="792" t="n">
        <f aca="false">SUM(D4:D59)</f>
        <v>204913.693303004</v>
      </c>
      <c r="E61" s="792" t="n">
        <v>496.80255</v>
      </c>
      <c r="F61" s="792" t="n">
        <f aca="false">SUM(F4:F59)</f>
        <v>13047.0483366489</v>
      </c>
      <c r="G61" s="792" t="n">
        <v>0</v>
      </c>
      <c r="H61" s="792" t="n">
        <v>7082.22376</v>
      </c>
      <c r="I61" s="793" t="n">
        <f aca="false">SUM(I4:I59)</f>
        <v>6080.75789434791</v>
      </c>
      <c r="J61" s="794" t="n">
        <f aca="false">SUM(J4:J59)</f>
        <v>162722.681793099</v>
      </c>
      <c r="K61" s="795" t="n">
        <f aca="false">SUM(K4:K59)</f>
        <v>30793.7977442966</v>
      </c>
    </row>
    <row r="62" customFormat="false" ht="12.75" hidden="false" customHeight="true" outlineLevel="0" collapsed="false">
      <c r="A62" s="796"/>
      <c r="B62" s="797"/>
      <c r="C62" s="649"/>
      <c r="D62" s="798"/>
      <c r="E62" s="798"/>
      <c r="F62" s="798"/>
      <c r="G62" s="798"/>
      <c r="H62" s="798"/>
      <c r="I62" s="798"/>
      <c r="J62" s="799"/>
      <c r="K62" s="800"/>
    </row>
    <row r="63" s="5" customFormat="true" ht="12.75" hidden="false" customHeight="true" outlineLevel="0" collapsed="false">
      <c r="A63" s="801"/>
      <c r="B63" s="802"/>
      <c r="C63" s="627"/>
      <c r="D63" s="803"/>
      <c r="E63" s="803"/>
      <c r="F63" s="803"/>
      <c r="G63" s="803"/>
      <c r="H63" s="803"/>
      <c r="I63" s="803"/>
      <c r="J63" s="784"/>
      <c r="K63" s="804"/>
    </row>
    <row r="64" customFormat="false" ht="12.75" hidden="false" customHeight="true" outlineLevel="0" collapsed="false">
      <c r="A64" s="271" t="s">
        <v>148</v>
      </c>
      <c r="B64" s="83" t="n">
        <v>103729.676381848</v>
      </c>
      <c r="C64" s="566" t="n">
        <f aca="false">SUM(D64:J64)</f>
        <v>394249.189581048</v>
      </c>
      <c r="D64" s="566" t="n">
        <v>204829.212149262</v>
      </c>
      <c r="E64" s="566" t="n">
        <v>496.80255</v>
      </c>
      <c r="F64" s="566" t="n">
        <v>13047.6435772238</v>
      </c>
      <c r="G64" s="566" t="n">
        <v>0</v>
      </c>
      <c r="H64" s="566" t="n">
        <v>7082.22376</v>
      </c>
      <c r="I64" s="566" t="n">
        <v>6065.35500468987</v>
      </c>
      <c r="J64" s="786" t="n">
        <v>162727.952539872</v>
      </c>
      <c r="K64" s="41" t="n">
        <v>30793.7977442966</v>
      </c>
    </row>
    <row r="65" customFormat="false" ht="12.75" hidden="false" customHeight="true" outlineLevel="0" collapsed="false">
      <c r="A65" s="271"/>
      <c r="B65" s="83"/>
      <c r="C65" s="566"/>
      <c r="D65" s="566"/>
      <c r="E65" s="566"/>
      <c r="F65" s="566"/>
      <c r="G65" s="566"/>
      <c r="H65" s="566"/>
      <c r="I65" s="566"/>
      <c r="J65" s="786"/>
      <c r="K65" s="41"/>
    </row>
    <row r="66" customFormat="false" ht="12.75" hidden="false" customHeight="true" outlineLevel="0" collapsed="false">
      <c r="A66" s="790" t="s">
        <v>1251</v>
      </c>
      <c r="B66" s="805" t="n">
        <f aca="false">SUM(B64)</f>
        <v>103729.676381848</v>
      </c>
      <c r="C66" s="113" t="n">
        <f aca="false">SUM(D66:J66)</f>
        <v>394249.189581048</v>
      </c>
      <c r="D66" s="113" t="n">
        <v>204829.212149262</v>
      </c>
      <c r="E66" s="113" t="n">
        <v>496.80255</v>
      </c>
      <c r="F66" s="113" t="n">
        <v>13047.6435772238</v>
      </c>
      <c r="G66" s="113" t="n">
        <v>0</v>
      </c>
      <c r="H66" s="113" t="n">
        <v>7082.22376</v>
      </c>
      <c r="I66" s="114" t="n">
        <f aca="false">SUM(I64)</f>
        <v>6065.35500468987</v>
      </c>
      <c r="J66" s="115" t="n">
        <f aca="false">SUM(J64)</f>
        <v>162727.952539872</v>
      </c>
      <c r="K66" s="147" t="n">
        <f aca="false">SUM(K64)</f>
        <v>30793.7977442966</v>
      </c>
    </row>
    <row r="67" customFormat="false" ht="12.75" hidden="false" customHeight="true" outlineLevel="0" collapsed="false">
      <c r="A67" s="378"/>
      <c r="B67" s="806"/>
      <c r="C67" s="798"/>
      <c r="D67" s="297"/>
      <c r="E67" s="297"/>
      <c r="F67" s="297"/>
      <c r="G67" s="297"/>
      <c r="H67" s="798"/>
      <c r="I67" s="798"/>
      <c r="J67" s="799"/>
      <c r="K67" s="800"/>
    </row>
    <row r="68" customFormat="false" ht="12" hidden="false" customHeight="false" outlineLevel="0" collapsed="false">
      <c r="A68" s="122"/>
      <c r="B68" s="123"/>
      <c r="C68" s="124"/>
      <c r="D68" s="124"/>
      <c r="E68" s="124"/>
      <c r="F68" s="124"/>
      <c r="G68" s="124"/>
      <c r="H68" s="124"/>
      <c r="I68" s="124"/>
      <c r="J68" s="124"/>
      <c r="K68" s="125"/>
    </row>
    <row r="69" customFormat="false" ht="12" hidden="false" customHeight="false" outlineLevel="0" collapsed="false">
      <c r="A69" s="126" t="s">
        <v>66</v>
      </c>
      <c r="B69" s="127"/>
      <c r="C69" s="128"/>
      <c r="D69" s="128"/>
      <c r="E69" s="128"/>
      <c r="F69" s="128"/>
      <c r="G69" s="128"/>
      <c r="H69" s="128"/>
      <c r="I69" s="128"/>
      <c r="J69" s="128"/>
      <c r="K69" s="129"/>
    </row>
    <row r="70" customFormat="false" ht="12" hidden="false" customHeight="true" outlineLevel="0" collapsed="false">
      <c r="A70" s="130" t="s">
        <v>155</v>
      </c>
      <c r="B70" s="130"/>
      <c r="C70" s="130"/>
      <c r="D70" s="130"/>
      <c r="E70" s="130"/>
      <c r="F70" s="130"/>
      <c r="G70" s="130"/>
      <c r="H70" s="130"/>
      <c r="I70" s="130"/>
      <c r="J70" s="130"/>
      <c r="K70" s="130"/>
    </row>
    <row r="71" customFormat="false" ht="27" hidden="false" customHeight="true" outlineLevel="0" collapsed="false">
      <c r="A71" s="131" t="s">
        <v>156</v>
      </c>
      <c r="B71" s="131"/>
      <c r="C71" s="131"/>
      <c r="D71" s="131"/>
      <c r="E71" s="131"/>
      <c r="F71" s="131"/>
      <c r="G71" s="131"/>
      <c r="H71" s="131"/>
      <c r="I71" s="131"/>
      <c r="J71" s="131"/>
      <c r="K71" s="131"/>
    </row>
    <row r="72" customFormat="false" ht="21" hidden="false" customHeight="true" outlineLevel="0" collapsed="false">
      <c r="A72" s="132" t="s">
        <v>157</v>
      </c>
      <c r="B72" s="132"/>
      <c r="C72" s="132"/>
      <c r="D72" s="132"/>
      <c r="E72" s="132"/>
      <c r="F72" s="132"/>
      <c r="G72" s="132"/>
      <c r="H72" s="132"/>
      <c r="I72" s="132"/>
      <c r="J72" s="132"/>
      <c r="K72" s="132"/>
    </row>
    <row r="73" customFormat="false" ht="27" hidden="false" customHeight="true" outlineLevel="0" collapsed="false">
      <c r="A73" s="133" t="s">
        <v>71</v>
      </c>
      <c r="B73" s="133"/>
      <c r="C73" s="133"/>
      <c r="D73" s="133"/>
      <c r="E73" s="133"/>
      <c r="F73" s="133"/>
      <c r="G73" s="133"/>
      <c r="H73" s="133"/>
      <c r="I73" s="133"/>
      <c r="J73" s="133"/>
      <c r="K73" s="133"/>
      <c r="L73" s="73"/>
      <c r="M73" s="73"/>
      <c r="N73" s="73"/>
      <c r="O73" s="73"/>
      <c r="P73" s="73"/>
      <c r="Q73" s="73"/>
      <c r="R73" s="73"/>
    </row>
    <row r="74" customFormat="false" ht="26.1" hidden="false" customHeight="true" outlineLevel="0" collapsed="false">
      <c r="A74" s="133" t="s">
        <v>158</v>
      </c>
      <c r="B74" s="133"/>
      <c r="C74" s="133"/>
      <c r="D74" s="133"/>
      <c r="E74" s="133"/>
      <c r="F74" s="133"/>
      <c r="G74" s="133"/>
      <c r="H74" s="133"/>
      <c r="I74" s="133"/>
      <c r="J74" s="133"/>
      <c r="K74" s="133"/>
    </row>
    <row r="75" customFormat="false" ht="36.95" hidden="false" customHeight="true" outlineLevel="0" collapsed="false">
      <c r="A75" s="72" t="s">
        <v>159</v>
      </c>
      <c r="B75" s="72"/>
      <c r="C75" s="72"/>
      <c r="D75" s="72"/>
      <c r="E75" s="72"/>
      <c r="F75" s="72"/>
      <c r="G75" s="72"/>
      <c r="H75" s="72"/>
      <c r="I75" s="72"/>
      <c r="J75" s="72"/>
      <c r="K75" s="72"/>
    </row>
    <row r="76" customFormat="false" ht="26.1" hidden="false" customHeight="true" outlineLevel="0" collapsed="false">
      <c r="A76" s="133" t="s">
        <v>160</v>
      </c>
      <c r="B76" s="133"/>
      <c r="C76" s="133"/>
      <c r="D76" s="133"/>
      <c r="E76" s="133"/>
      <c r="F76" s="133"/>
      <c r="G76" s="133"/>
      <c r="H76" s="133"/>
      <c r="I76" s="133"/>
      <c r="J76" s="133"/>
      <c r="K76" s="133"/>
    </row>
    <row r="77" customFormat="false" ht="26.1" hidden="false" customHeight="true" outlineLevel="0" collapsed="false">
      <c r="A77" s="134" t="s">
        <v>161</v>
      </c>
      <c r="B77" s="134"/>
      <c r="C77" s="134"/>
      <c r="D77" s="134"/>
      <c r="E77" s="134"/>
      <c r="F77" s="134"/>
      <c r="G77" s="134"/>
      <c r="H77" s="134"/>
      <c r="I77" s="134"/>
      <c r="J77" s="134"/>
      <c r="K77" s="134"/>
    </row>
  </sheetData>
  <mergeCells count="10">
    <mergeCell ref="A1:K1"/>
    <mergeCell ref="A2:K2"/>
    <mergeCell ref="A70:K70"/>
    <mergeCell ref="A71:K71"/>
    <mergeCell ref="A72:K72"/>
    <mergeCell ref="A73:K73"/>
    <mergeCell ref="A74:K74"/>
    <mergeCell ref="A75:K75"/>
    <mergeCell ref="A76:K76"/>
    <mergeCell ref="A77:K77"/>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R11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45" activeCellId="0" sqref="A145"/>
    </sheetView>
  </sheetViews>
  <sheetFormatPr defaultRowHeight="12"/>
  <cols>
    <col collapsed="false" hidden="false" max="1" min="1" style="1" width="16.6938775510204"/>
    <col collapsed="false" hidden="false" max="2" min="2" style="1" width="10.2755102040816"/>
    <col collapsed="false" hidden="false" max="3" min="3" style="1" width="10.6989795918367"/>
    <col collapsed="false" hidden="false" max="4" min="4" style="1" width="12.5561224489796"/>
    <col collapsed="false" hidden="false" max="5" min="5" style="1" width="12.1326530612245"/>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1252</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8.75" hidden="false" customHeight="fals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371</v>
      </c>
      <c r="B4" s="83" t="n">
        <v>2644.65732495298</v>
      </c>
      <c r="C4" s="566" t="n">
        <f aca="false">SUM(D4:J4)</f>
        <v>11836.1555096796</v>
      </c>
      <c r="D4" s="807" t="n">
        <v>6745.01949830665</v>
      </c>
      <c r="E4" s="807" t="n">
        <v>0</v>
      </c>
      <c r="F4" s="87" t="n">
        <v>207.960813542918</v>
      </c>
      <c r="G4" s="566" t="n">
        <v>0</v>
      </c>
      <c r="H4" s="567" t="n">
        <v>0</v>
      </c>
      <c r="I4" s="566" t="n">
        <v>155.741243734741</v>
      </c>
      <c r="J4" s="808" t="n">
        <v>4727.43395409529</v>
      </c>
      <c r="K4" s="41" t="n">
        <v>896.226946628005</v>
      </c>
    </row>
    <row r="5" customFormat="false" ht="12.75" hidden="false" customHeight="true" outlineLevel="0" collapsed="false">
      <c r="A5" s="138" t="s">
        <v>1253</v>
      </c>
      <c r="B5" s="83" t="n">
        <v>738.232267950712</v>
      </c>
      <c r="C5" s="566" t="n">
        <f aca="false">SUM(D5:J5)</f>
        <v>2699.29964485395</v>
      </c>
      <c r="D5" s="807" t="n">
        <v>1742.1841209446</v>
      </c>
      <c r="E5" s="807" t="n">
        <v>0</v>
      </c>
      <c r="F5" s="87" t="n">
        <v>38.4450492308193</v>
      </c>
      <c r="G5" s="566" t="n">
        <v>0</v>
      </c>
      <c r="H5" s="567" t="n">
        <v>0</v>
      </c>
      <c r="I5" s="566" t="n">
        <v>16.3423575256512</v>
      </c>
      <c r="J5" s="808" t="n">
        <v>902.328117152876</v>
      </c>
      <c r="K5" s="41" t="n">
        <v>276.069907666662</v>
      </c>
    </row>
    <row r="6" customFormat="false" ht="12.75" hidden="false" customHeight="true" outlineLevel="0" collapsed="false">
      <c r="A6" s="138" t="s">
        <v>1254</v>
      </c>
      <c r="B6" s="83" t="n">
        <v>47.7368633501079</v>
      </c>
      <c r="C6" s="566" t="n">
        <f aca="false">SUM(D6:J6)</f>
        <v>66.6893638525743</v>
      </c>
      <c r="D6" s="807" t="n">
        <v>24.5465822001224</v>
      </c>
      <c r="E6" s="807" t="n">
        <v>0</v>
      </c>
      <c r="F6" s="87" t="n">
        <v>0.440502692830374</v>
      </c>
      <c r="G6" s="566" t="n">
        <v>0</v>
      </c>
      <c r="H6" s="567" t="n">
        <v>0</v>
      </c>
      <c r="I6" s="566" t="n">
        <v>0.37209265623894</v>
      </c>
      <c r="J6" s="808" t="n">
        <v>41.3301863033826</v>
      </c>
      <c r="K6" s="41" t="n">
        <v>9.00227959782595</v>
      </c>
    </row>
    <row r="7" customFormat="false" ht="12.75" hidden="false" customHeight="true" outlineLevel="0" collapsed="false">
      <c r="A7" s="138" t="s">
        <v>1255</v>
      </c>
      <c r="B7" s="83" t="n">
        <v>62.425727363812</v>
      </c>
      <c r="C7" s="566" t="n">
        <f aca="false">SUM(D7:J7)</f>
        <v>140.761868553109</v>
      </c>
      <c r="D7" s="807" t="n">
        <v>99.7082093322868</v>
      </c>
      <c r="E7" s="807" t="n">
        <v>0</v>
      </c>
      <c r="F7" s="87" t="n">
        <v>4.84450342229082</v>
      </c>
      <c r="G7" s="566" t="n">
        <v>0</v>
      </c>
      <c r="H7" s="567" t="n">
        <v>0</v>
      </c>
      <c r="I7" s="566" t="n">
        <v>2.21063691632204</v>
      </c>
      <c r="J7" s="808" t="n">
        <v>33.9985188822094</v>
      </c>
      <c r="K7" s="41" t="n">
        <v>13.0032927524153</v>
      </c>
    </row>
    <row r="8" customFormat="false" ht="12.75" hidden="false" customHeight="true" outlineLevel="0" collapsed="false">
      <c r="A8" s="138" t="s">
        <v>619</v>
      </c>
      <c r="B8" s="83" t="n">
        <v>46.931878655171</v>
      </c>
      <c r="C8" s="566" t="n">
        <f aca="false">SUM(D8:J8)</f>
        <v>160.684447395861</v>
      </c>
      <c r="D8" s="807" t="n">
        <v>71.6771305004522</v>
      </c>
      <c r="E8" s="809" t="n">
        <v>0</v>
      </c>
      <c r="F8" s="87" t="n">
        <v>0</v>
      </c>
      <c r="G8" s="566" t="n">
        <v>0</v>
      </c>
      <c r="H8" s="567" t="n">
        <v>0</v>
      </c>
      <c r="I8" s="566" t="n">
        <v>0.0170225380948923</v>
      </c>
      <c r="J8" s="808" t="n">
        <v>88.9902943573137</v>
      </c>
      <c r="K8" s="41" t="n">
        <v>14.0035460410626</v>
      </c>
    </row>
    <row r="9" customFormat="false" ht="12.75" hidden="false" customHeight="true" outlineLevel="0" collapsed="false">
      <c r="A9" s="138" t="s">
        <v>213</v>
      </c>
      <c r="B9" s="83" t="n">
        <v>621.068751072845</v>
      </c>
      <c r="C9" s="566" t="n">
        <f aca="false">SUM(D9:J9)</f>
        <v>2403.85303570527</v>
      </c>
      <c r="D9" s="807" t="n">
        <v>1221.70977700577</v>
      </c>
      <c r="E9" s="807" t="n">
        <v>0</v>
      </c>
      <c r="F9" s="87" t="n">
        <v>31.1860251882436</v>
      </c>
      <c r="G9" s="566" t="n">
        <v>0</v>
      </c>
      <c r="H9" s="567" t="n">
        <v>0</v>
      </c>
      <c r="I9" s="566" t="n">
        <v>9.9161291031599</v>
      </c>
      <c r="J9" s="808" t="n">
        <v>1141.0411044081</v>
      </c>
      <c r="K9" s="41" t="n">
        <v>251.063575450479</v>
      </c>
    </row>
    <row r="10" customFormat="false" ht="12.75" hidden="false" customHeight="true" outlineLevel="0" collapsed="false">
      <c r="A10" s="138" t="s">
        <v>1256</v>
      </c>
      <c r="B10" s="83" t="n">
        <v>1022.28309484402</v>
      </c>
      <c r="C10" s="566" t="n">
        <f aca="false">SUM(D10:J10)</f>
        <v>3981.98531568232</v>
      </c>
      <c r="D10" s="807" t="n">
        <v>1282.95005750016</v>
      </c>
      <c r="E10" s="807" t="n">
        <v>0</v>
      </c>
      <c r="F10" s="87" t="n">
        <v>80.5281236852482</v>
      </c>
      <c r="G10" s="566" t="n">
        <v>0</v>
      </c>
      <c r="H10" s="567" t="n">
        <v>0</v>
      </c>
      <c r="I10" s="566" t="n">
        <v>80.7437058735418</v>
      </c>
      <c r="J10" s="808" t="n">
        <v>2537.76342862338</v>
      </c>
      <c r="K10" s="41" t="n">
        <v>437.110687138882</v>
      </c>
    </row>
    <row r="11" customFormat="false" ht="12.75" hidden="false" customHeight="true" outlineLevel="0" collapsed="false">
      <c r="A11" s="138" t="s">
        <v>865</v>
      </c>
      <c r="B11" s="83" t="n">
        <v>251.884043180028</v>
      </c>
      <c r="C11" s="566" t="n">
        <f aca="false">SUM(D11:J11)</f>
        <v>849.353687679349</v>
      </c>
      <c r="D11" s="807" t="n">
        <v>386.909006224939</v>
      </c>
      <c r="E11" s="807" t="n">
        <v>0</v>
      </c>
      <c r="F11" s="87" t="n">
        <v>1.53768319960391</v>
      </c>
      <c r="G11" s="566" t="n">
        <v>0</v>
      </c>
      <c r="H11" s="567" t="n">
        <v>0</v>
      </c>
      <c r="I11" s="566" t="n">
        <v>31.4998262408055</v>
      </c>
      <c r="J11" s="808" t="n">
        <v>429.407172014</v>
      </c>
      <c r="K11" s="41" t="n">
        <v>104.026342019322</v>
      </c>
    </row>
    <row r="12" customFormat="false" ht="12.75" hidden="false" customHeight="true" outlineLevel="0" collapsed="false">
      <c r="A12" s="138" t="s">
        <v>650</v>
      </c>
      <c r="B12" s="83" t="n">
        <v>313.676330108019</v>
      </c>
      <c r="C12" s="566" t="n">
        <f aca="false">SUM(D12:J12)</f>
        <v>2096.28725280496</v>
      </c>
      <c r="D12" s="807" t="n">
        <v>1453.88861807062</v>
      </c>
      <c r="E12" s="807" t="n">
        <v>0</v>
      </c>
      <c r="F12" s="87" t="n">
        <v>29.8021297347008</v>
      </c>
      <c r="G12" s="566" t="n">
        <v>0</v>
      </c>
      <c r="H12" s="567" t="n">
        <v>0</v>
      </c>
      <c r="I12" s="566" t="n">
        <v>2.80562468902704</v>
      </c>
      <c r="J12" s="808" t="n">
        <v>609.790880310611</v>
      </c>
      <c r="K12" s="41" t="n">
        <v>169.042805781398</v>
      </c>
    </row>
    <row r="13" customFormat="false" ht="12.75" hidden="false" customHeight="true" outlineLevel="0" collapsed="false">
      <c r="A13" s="138" t="s">
        <v>1257</v>
      </c>
      <c r="B13" s="83" t="n">
        <v>3111.79478107559</v>
      </c>
      <c r="C13" s="566" t="n">
        <f aca="false">SUM(D13:J13)</f>
        <v>14050.7477060615</v>
      </c>
      <c r="D13" s="807" t="n">
        <v>7838.04862864213</v>
      </c>
      <c r="E13" s="807" t="n">
        <v>0</v>
      </c>
      <c r="F13" s="87" t="n">
        <v>477.457180573654</v>
      </c>
      <c r="G13" s="566" t="n">
        <v>0</v>
      </c>
      <c r="H13" s="567" t="n">
        <v>0</v>
      </c>
      <c r="I13" s="566" t="n">
        <v>219.999833067562</v>
      </c>
      <c r="J13" s="808" t="n">
        <v>5515.24206377811</v>
      </c>
      <c r="K13" s="41" t="n">
        <v>1056.26747281158</v>
      </c>
    </row>
    <row r="14" customFormat="false" ht="12.75" hidden="false" customHeight="true" outlineLevel="0" collapsed="false">
      <c r="A14" s="138" t="s">
        <v>1258</v>
      </c>
      <c r="B14" s="83" t="n">
        <v>763.683221906227</v>
      </c>
      <c r="C14" s="566" t="n">
        <f aca="false">SUM(D14:J14)</f>
        <v>2322.37939523548</v>
      </c>
      <c r="D14" s="807" t="n">
        <v>845.13574265818</v>
      </c>
      <c r="E14" s="807" t="n">
        <v>0</v>
      </c>
      <c r="F14" s="87" t="n">
        <v>7.78764199078664</v>
      </c>
      <c r="G14" s="566" t="n">
        <v>0</v>
      </c>
      <c r="H14" s="567" t="n">
        <v>0</v>
      </c>
      <c r="I14" s="566" t="n">
        <v>28.5690258172348</v>
      </c>
      <c r="J14" s="808" t="n">
        <v>1440.88698476928</v>
      </c>
      <c r="K14" s="41" t="n">
        <v>184.046605111108</v>
      </c>
    </row>
    <row r="15" customFormat="false" ht="12.75" hidden="false" customHeight="true" outlineLevel="0" collapsed="false">
      <c r="A15" s="138" t="s">
        <v>86</v>
      </c>
      <c r="B15" s="83" t="n">
        <v>851.863655716562</v>
      </c>
      <c r="C15" s="566" t="n">
        <f aca="false">SUM(D15:J15)</f>
        <v>2937.52690501109</v>
      </c>
      <c r="D15" s="807" t="n">
        <v>1693.6745981863</v>
      </c>
      <c r="E15" s="807" t="n">
        <v>0</v>
      </c>
      <c r="F15" s="87" t="n">
        <v>27.5456714701901</v>
      </c>
      <c r="G15" s="566" t="n">
        <v>0</v>
      </c>
      <c r="H15" s="567" t="n">
        <v>0</v>
      </c>
      <c r="I15" s="566" t="n">
        <v>38.5758349821519</v>
      </c>
      <c r="J15" s="808" t="n">
        <v>1177.73080037244</v>
      </c>
      <c r="K15" s="41" t="n">
        <v>239.060535986711</v>
      </c>
    </row>
    <row r="16" customFormat="false" ht="12.75" hidden="false" customHeight="true" outlineLevel="0" collapsed="false">
      <c r="A16" s="138" t="s">
        <v>652</v>
      </c>
      <c r="B16" s="83" t="n">
        <v>2972.54436431409</v>
      </c>
      <c r="C16" s="566" t="n">
        <f aca="false">SUM(D16:J16)</f>
        <v>10948.9289441309</v>
      </c>
      <c r="D16" s="807" t="n">
        <v>6310.37486470964</v>
      </c>
      <c r="E16" s="807" t="n">
        <v>0</v>
      </c>
      <c r="F16" s="87" t="n">
        <v>475.824644563725</v>
      </c>
      <c r="G16" s="566" t="n">
        <v>0</v>
      </c>
      <c r="H16" s="567" t="n">
        <v>0</v>
      </c>
      <c r="I16" s="566" t="n">
        <v>153.6835192768</v>
      </c>
      <c r="J16" s="808" t="n">
        <v>4009.04591558074</v>
      </c>
      <c r="K16" s="41" t="n">
        <v>645.163371177526</v>
      </c>
    </row>
    <row r="17" customFormat="false" ht="12.75" hidden="false" customHeight="true" outlineLevel="0" collapsed="false">
      <c r="A17" s="138" t="s">
        <v>754</v>
      </c>
      <c r="B17" s="83" t="n">
        <v>818.055293558683</v>
      </c>
      <c r="C17" s="566" t="n">
        <f aca="false">SUM(D17:J17)</f>
        <v>1808.83415557102</v>
      </c>
      <c r="D17" s="807" t="n">
        <v>1047.42091187826</v>
      </c>
      <c r="E17" s="807" t="n">
        <v>0</v>
      </c>
      <c r="F17" s="87" t="n">
        <v>36.6950338919587</v>
      </c>
      <c r="G17" s="566" t="n">
        <v>0</v>
      </c>
      <c r="H17" s="567" t="n">
        <v>0</v>
      </c>
      <c r="I17" s="566" t="n">
        <v>71.8858679637414</v>
      </c>
      <c r="J17" s="808" t="n">
        <v>652.832341837059</v>
      </c>
      <c r="K17" s="41" t="n">
        <v>219.055470213765</v>
      </c>
    </row>
    <row r="18" customFormat="false" ht="12.75" hidden="false" customHeight="true" outlineLevel="0" collapsed="false">
      <c r="A18" s="138" t="s">
        <v>797</v>
      </c>
      <c r="B18" s="83" t="n">
        <v>364.493349050977</v>
      </c>
      <c r="C18" s="566" t="n">
        <f aca="false">SUM(D18:J18)</f>
        <v>945.775211507653</v>
      </c>
      <c r="D18" s="807" t="n">
        <v>523.815316873408</v>
      </c>
      <c r="E18" s="807" t="n">
        <v>0</v>
      </c>
      <c r="F18" s="87" t="n">
        <v>11.2909046843181</v>
      </c>
      <c r="G18" s="566" t="n">
        <v>0</v>
      </c>
      <c r="H18" s="567" t="n">
        <v>0</v>
      </c>
      <c r="I18" s="566" t="n">
        <v>94.3291331823751</v>
      </c>
      <c r="J18" s="808" t="n">
        <v>316.339856767552</v>
      </c>
      <c r="K18" s="41" t="n">
        <v>142.03596698792</v>
      </c>
    </row>
    <row r="19" customFormat="false" ht="12.75" hidden="false" customHeight="true" outlineLevel="0" collapsed="false">
      <c r="A19" s="138" t="s">
        <v>1259</v>
      </c>
      <c r="B19" s="83" t="n">
        <v>418.205031556814</v>
      </c>
      <c r="C19" s="566" t="n">
        <f aca="false">SUM(D19:J19)</f>
        <v>2214.33311880579</v>
      </c>
      <c r="D19" s="807" t="n">
        <v>915.130469046004</v>
      </c>
      <c r="E19" s="807" t="n">
        <v>0</v>
      </c>
      <c r="F19" s="87" t="n">
        <v>15.4286028000969</v>
      </c>
      <c r="G19" s="566" t="n">
        <v>0</v>
      </c>
      <c r="H19" s="567" t="n">
        <v>0</v>
      </c>
      <c r="I19" s="566" t="n">
        <v>48.3841413263672</v>
      </c>
      <c r="J19" s="808" t="n">
        <v>1235.38990563332</v>
      </c>
      <c r="K19" s="41" t="n">
        <v>234.059269543475</v>
      </c>
    </row>
    <row r="20" customFormat="false" ht="12.75" hidden="false" customHeight="true" outlineLevel="0" collapsed="false">
      <c r="A20" s="138" t="s">
        <v>380</v>
      </c>
      <c r="B20" s="83" t="n">
        <v>706.053692392898</v>
      </c>
      <c r="C20" s="566" t="n">
        <f aca="false">SUM(D20:J20)</f>
        <v>2944.10057012063</v>
      </c>
      <c r="D20" s="807" t="n">
        <v>1269.17304185545</v>
      </c>
      <c r="E20" s="807" t="n">
        <v>0</v>
      </c>
      <c r="F20" s="87" t="n">
        <v>46.5713176207156</v>
      </c>
      <c r="G20" s="566" t="n">
        <v>0</v>
      </c>
      <c r="H20" s="567" t="n">
        <v>0</v>
      </c>
      <c r="I20" s="566" t="n">
        <v>14.231312470442</v>
      </c>
      <c r="J20" s="808" t="n">
        <v>1614.12489817403</v>
      </c>
      <c r="K20" s="41" t="n">
        <v>296.074973439609</v>
      </c>
    </row>
    <row r="21" customFormat="false" ht="12.75" hidden="false" customHeight="true" outlineLevel="0" collapsed="false">
      <c r="A21" s="138" t="s">
        <v>93</v>
      </c>
      <c r="B21" s="83" t="n">
        <v>660.937783863041</v>
      </c>
      <c r="C21" s="566" t="n">
        <f aca="false">SUM(D21:J21)</f>
        <v>1663.44506388114</v>
      </c>
      <c r="D21" s="807" t="n">
        <v>961.042483425143</v>
      </c>
      <c r="E21" s="807" t="n">
        <v>0</v>
      </c>
      <c r="F21" s="87" t="n">
        <v>22.4015210522418</v>
      </c>
      <c r="G21" s="566" t="n">
        <v>0</v>
      </c>
      <c r="H21" s="567" t="n">
        <v>0</v>
      </c>
      <c r="I21" s="566" t="n">
        <v>21.4046600899181</v>
      </c>
      <c r="J21" s="808" t="n">
        <v>658.596399313838</v>
      </c>
      <c r="K21" s="41" t="n">
        <v>193.048884708934</v>
      </c>
    </row>
    <row r="22" customFormat="false" ht="12.75" hidden="false" customHeight="true" outlineLevel="0" collapsed="false">
      <c r="A22" s="138" t="s">
        <v>1260</v>
      </c>
      <c r="B22" s="83" t="n">
        <v>843.236747629997</v>
      </c>
      <c r="C22" s="566" t="n">
        <f aca="false">SUM(D22:J22)</f>
        <v>1105.76778558967</v>
      </c>
      <c r="D22" s="807" t="n">
        <v>548.28514828131</v>
      </c>
      <c r="E22" s="807" t="n">
        <v>0</v>
      </c>
      <c r="F22" s="87" t="n">
        <v>11.9387636213798</v>
      </c>
      <c r="G22" s="566" t="n">
        <v>0</v>
      </c>
      <c r="H22" s="567" t="n">
        <v>0</v>
      </c>
      <c r="I22" s="566" t="n">
        <v>22.3053726468074</v>
      </c>
      <c r="J22" s="808" t="n">
        <v>523.238501040169</v>
      </c>
      <c r="K22" s="41" t="n">
        <v>162.041032760867</v>
      </c>
    </row>
    <row r="23" customFormat="false" ht="12.75" hidden="false" customHeight="true" outlineLevel="0" collapsed="false">
      <c r="A23" s="138" t="s">
        <v>1261</v>
      </c>
      <c r="B23" s="83" t="n">
        <v>811.284051948447</v>
      </c>
      <c r="C23" s="566" t="n">
        <f aca="false">SUM(D23:J23)</f>
        <v>1692.33611861766</v>
      </c>
      <c r="D23" s="807" t="n">
        <v>911.984372490574</v>
      </c>
      <c r="E23" s="807" t="n">
        <v>0</v>
      </c>
      <c r="F23" s="87" t="n">
        <v>40.9841140144411</v>
      </c>
      <c r="G23" s="566" t="n">
        <v>0</v>
      </c>
      <c r="H23" s="567" t="n">
        <v>0</v>
      </c>
      <c r="I23" s="566" t="n">
        <v>63.4479460289688</v>
      </c>
      <c r="J23" s="808" t="n">
        <v>675.91968608368</v>
      </c>
      <c r="K23" s="41" t="n">
        <v>180.045591956519</v>
      </c>
    </row>
    <row r="24" customFormat="false" ht="12.75" hidden="false" customHeight="true" outlineLevel="0" collapsed="false">
      <c r="A24" s="138" t="s">
        <v>385</v>
      </c>
      <c r="B24" s="83" t="n">
        <v>1056.17641611343</v>
      </c>
      <c r="C24" s="566" t="n">
        <f aca="false">SUM(D24:J24)</f>
        <v>4921.7398326269</v>
      </c>
      <c r="D24" s="807" t="n">
        <v>3034.56233112673</v>
      </c>
      <c r="E24" s="807" t="n">
        <v>0</v>
      </c>
      <c r="F24" s="87" t="n">
        <v>39.0477614571053</v>
      </c>
      <c r="G24" s="566" t="n">
        <v>0</v>
      </c>
      <c r="H24" s="567" t="n">
        <v>0</v>
      </c>
      <c r="I24" s="566" t="n">
        <v>79.7795793556202</v>
      </c>
      <c r="J24" s="808" t="n">
        <v>1768.35016068744</v>
      </c>
      <c r="K24" s="41" t="n">
        <v>419.10612794323</v>
      </c>
    </row>
    <row r="25" customFormat="false" ht="12.75" hidden="false" customHeight="true" outlineLevel="0" collapsed="false">
      <c r="A25" s="138" t="s">
        <v>1087</v>
      </c>
      <c r="B25" s="83" t="n">
        <v>1232.88734065563</v>
      </c>
      <c r="C25" s="566" t="n">
        <f aca="false">SUM(D25:J25)</f>
        <v>3457.9576203673</v>
      </c>
      <c r="D25" s="807" t="n">
        <v>1965.16708238372</v>
      </c>
      <c r="E25" s="807" t="n">
        <v>0</v>
      </c>
      <c r="F25" s="87" t="n">
        <v>79.2920708482747</v>
      </c>
      <c r="G25" s="566" t="n">
        <v>0</v>
      </c>
      <c r="H25" s="567" t="n">
        <v>0</v>
      </c>
      <c r="I25" s="566" t="n">
        <v>13.8110159916214</v>
      </c>
      <c r="J25" s="808" t="n">
        <v>1399.68745114368</v>
      </c>
      <c r="K25" s="41" t="n">
        <v>390.098782572458</v>
      </c>
    </row>
    <row r="26" customFormat="false" ht="12.75" hidden="false" customHeight="true" outlineLevel="0" collapsed="false">
      <c r="A26" s="138" t="s">
        <v>1262</v>
      </c>
      <c r="B26" s="83" t="n">
        <v>827.519263101399</v>
      </c>
      <c r="C26" s="566" t="n">
        <f aca="false">SUM(D26:J26)</f>
        <v>5357.10248997582</v>
      </c>
      <c r="D26" s="807" t="n">
        <v>1903.35136748479</v>
      </c>
      <c r="E26" s="807" t="n">
        <v>0</v>
      </c>
      <c r="F26" s="87" t="n">
        <v>151.668561437368</v>
      </c>
      <c r="G26" s="566" t="n">
        <v>0</v>
      </c>
      <c r="H26" s="567" t="n">
        <v>0</v>
      </c>
      <c r="I26" s="566" t="n">
        <v>29.8340006628393</v>
      </c>
      <c r="J26" s="808" t="n">
        <v>3272.24856039082</v>
      </c>
      <c r="K26" s="41" t="n">
        <v>408.10334176811</v>
      </c>
    </row>
    <row r="27" customFormat="false" ht="12.75" hidden="false" customHeight="true" outlineLevel="0" collapsed="false">
      <c r="A27" s="138" t="s">
        <v>527</v>
      </c>
      <c r="B27" s="83" t="n">
        <v>1885.64672611412</v>
      </c>
      <c r="C27" s="566" t="n">
        <f aca="false">SUM(D27:J27)</f>
        <v>4580.61307113215</v>
      </c>
      <c r="D27" s="807" t="n">
        <v>2448.00439520254</v>
      </c>
      <c r="E27" s="807" t="n">
        <v>0</v>
      </c>
      <c r="F27" s="87" t="n">
        <v>103.553618879824</v>
      </c>
      <c r="G27" s="566" t="n">
        <v>0</v>
      </c>
      <c r="H27" s="567" t="n">
        <v>0</v>
      </c>
      <c r="I27" s="566" t="n">
        <v>115.759847768836</v>
      </c>
      <c r="J27" s="808" t="n">
        <v>1913.29520928095</v>
      </c>
      <c r="K27" s="41" t="n">
        <v>542.137282446851</v>
      </c>
    </row>
    <row r="28" customFormat="false" ht="12.75" hidden="false" customHeight="true" outlineLevel="0" collapsed="false">
      <c r="A28" s="138" t="s">
        <v>1263</v>
      </c>
      <c r="B28" s="83" t="n">
        <v>252.012658005519</v>
      </c>
      <c r="C28" s="566" t="n">
        <f aca="false">SUM(D28:J28)</f>
        <v>792.334963409686</v>
      </c>
      <c r="D28" s="807" t="n">
        <v>288.203315064816</v>
      </c>
      <c r="E28" s="807" t="n">
        <v>0</v>
      </c>
      <c r="F28" s="87" t="n">
        <v>10.6676446026084</v>
      </c>
      <c r="G28" s="566" t="n">
        <v>0</v>
      </c>
      <c r="H28" s="567" t="n">
        <v>0</v>
      </c>
      <c r="I28" s="566" t="n">
        <v>0.342453413438421</v>
      </c>
      <c r="J28" s="808" t="n">
        <v>493.121550328824</v>
      </c>
      <c r="K28" s="41" t="n">
        <v>65.0164637620763</v>
      </c>
    </row>
    <row r="29" customFormat="false" ht="12.75" hidden="false" customHeight="true" outlineLevel="0" collapsed="false">
      <c r="A29" s="138" t="s">
        <v>1264</v>
      </c>
      <c r="B29" s="83" t="n">
        <v>550.194051422827</v>
      </c>
      <c r="C29" s="566" t="n">
        <f aca="false">SUM(D29:J29)</f>
        <v>1074.53517788949</v>
      </c>
      <c r="D29" s="807" t="n">
        <v>543.834161288895</v>
      </c>
      <c r="E29" s="807" t="n">
        <v>0</v>
      </c>
      <c r="F29" s="87" t="n">
        <v>48.0909299156061</v>
      </c>
      <c r="G29" s="566" t="n">
        <v>0</v>
      </c>
      <c r="H29" s="567" t="n">
        <v>0</v>
      </c>
      <c r="I29" s="566" t="n">
        <v>11.1728430111596</v>
      </c>
      <c r="J29" s="808" t="n">
        <v>471.437243673828</v>
      </c>
      <c r="K29" s="41" t="n">
        <v>140.035460410626</v>
      </c>
    </row>
    <row r="30" customFormat="false" ht="12.75" hidden="false" customHeight="true" outlineLevel="0" collapsed="false">
      <c r="A30" s="138" t="s">
        <v>530</v>
      </c>
      <c r="B30" s="83" t="n">
        <v>3578.72370619044</v>
      </c>
      <c r="C30" s="566" t="n">
        <f aca="false">SUM(D30:J30)</f>
        <v>9997.91958742768</v>
      </c>
      <c r="D30" s="807" t="n">
        <v>5094.40660296607</v>
      </c>
      <c r="E30" s="807" t="n">
        <v>0</v>
      </c>
      <c r="F30" s="87" t="n">
        <v>229.004818993746</v>
      </c>
      <c r="G30" s="566" t="n">
        <v>0</v>
      </c>
      <c r="H30" s="567" t="n">
        <v>0</v>
      </c>
      <c r="I30" s="566" t="n">
        <v>262.979328562058</v>
      </c>
      <c r="J30" s="808" t="n">
        <v>4411.5288369058</v>
      </c>
      <c r="K30" s="41" t="n">
        <v>810.205163804335</v>
      </c>
    </row>
    <row r="31" customFormat="false" ht="12.75" hidden="false" customHeight="true" outlineLevel="0" collapsed="false">
      <c r="A31" s="138" t="s">
        <v>389</v>
      </c>
      <c r="B31" s="83" t="n">
        <v>37075.1691831672</v>
      </c>
      <c r="C31" s="566" t="n">
        <f aca="false">SUM(D31:J31)</f>
        <v>147412.594850082</v>
      </c>
      <c r="D31" s="807" t="n">
        <v>59608.2411401097</v>
      </c>
      <c r="E31" s="807" t="n">
        <v>578.49011</v>
      </c>
      <c r="F31" s="87" t="n">
        <v>5440.48426500962</v>
      </c>
      <c r="G31" s="566" t="n">
        <v>0</v>
      </c>
      <c r="H31" s="566" t="n">
        <v>2349.32316</v>
      </c>
      <c r="I31" s="566" t="n">
        <v>3051.64101832451</v>
      </c>
      <c r="J31" s="808" t="n">
        <v>76384.4151566384</v>
      </c>
      <c r="K31" s="41" t="n">
        <v>8768.22032828247</v>
      </c>
    </row>
    <row r="32" customFormat="false" ht="12.75" hidden="false" customHeight="true" outlineLevel="0" collapsed="false">
      <c r="A32" s="138" t="s">
        <v>1265</v>
      </c>
      <c r="B32" s="83" t="n">
        <v>242.571267318508</v>
      </c>
      <c r="C32" s="566" t="n">
        <f aca="false">SUM(D32:J32)</f>
        <v>721.076140735532</v>
      </c>
      <c r="D32" s="807" t="n">
        <v>457.217435564623</v>
      </c>
      <c r="E32" s="807" t="n">
        <v>0</v>
      </c>
      <c r="F32" s="87" t="n">
        <v>9.77086778803773</v>
      </c>
      <c r="G32" s="566" t="n">
        <v>0</v>
      </c>
      <c r="H32" s="567" t="n">
        <v>0</v>
      </c>
      <c r="I32" s="566" t="n">
        <v>13.298607555192</v>
      </c>
      <c r="J32" s="808" t="n">
        <v>240.789229827679</v>
      </c>
      <c r="K32" s="41" t="n">
        <v>63.0159571847816</v>
      </c>
    </row>
    <row r="33" customFormat="false" ht="12.75" hidden="false" customHeight="true" outlineLevel="0" collapsed="false">
      <c r="A33" s="138" t="s">
        <v>1089</v>
      </c>
      <c r="B33" s="83" t="n">
        <v>603.86132187732</v>
      </c>
      <c r="C33" s="566" t="n">
        <f aca="false">SUM(D33:J33)</f>
        <v>2753.96423959835</v>
      </c>
      <c r="D33" s="807" t="n">
        <v>1664.23089857428</v>
      </c>
      <c r="E33" s="807" t="n">
        <v>0</v>
      </c>
      <c r="F33" s="87" t="n">
        <v>8.68319383515313</v>
      </c>
      <c r="G33" s="566" t="n">
        <v>0</v>
      </c>
      <c r="H33" s="567" t="n">
        <v>0</v>
      </c>
      <c r="I33" s="566" t="n">
        <v>35.461541611176</v>
      </c>
      <c r="J33" s="808" t="n">
        <v>1045.58860557774</v>
      </c>
      <c r="K33" s="41" t="n">
        <v>274.069401089368</v>
      </c>
    </row>
    <row r="34" customFormat="false" ht="12.75" hidden="false" customHeight="true" outlineLevel="0" collapsed="false">
      <c r="A34" s="138" t="s">
        <v>109</v>
      </c>
      <c r="B34" s="83" t="n">
        <v>393.040918396498</v>
      </c>
      <c r="C34" s="566" t="n">
        <f aca="false">SUM(D34:J34)</f>
        <v>1656.12791675975</v>
      </c>
      <c r="D34" s="807" t="n">
        <v>851.997675910044</v>
      </c>
      <c r="E34" s="807" t="n">
        <v>0</v>
      </c>
      <c r="F34" s="87" t="n">
        <v>9.93389413799313</v>
      </c>
      <c r="G34" s="566" t="n">
        <v>0</v>
      </c>
      <c r="H34" s="567" t="n">
        <v>0</v>
      </c>
      <c r="I34" s="566" t="n">
        <v>5.02534363008559</v>
      </c>
      <c r="J34" s="808" t="n">
        <v>789.171003081624</v>
      </c>
      <c r="K34" s="41" t="n">
        <v>154.039006451688</v>
      </c>
    </row>
    <row r="35" customFormat="false" ht="12.75" hidden="false" customHeight="true" outlineLevel="0" collapsed="false">
      <c r="A35" s="138" t="s">
        <v>1266</v>
      </c>
      <c r="B35" s="83" t="n">
        <v>299.090219178154</v>
      </c>
      <c r="C35" s="566" t="n">
        <f aca="false">SUM(D35:J35)</f>
        <v>749.3594250207</v>
      </c>
      <c r="D35" s="807" t="n">
        <v>525.158342569138</v>
      </c>
      <c r="E35" s="807" t="n">
        <v>0</v>
      </c>
      <c r="F35" s="87" t="n">
        <v>22.6826716546899</v>
      </c>
      <c r="G35" s="566" t="n">
        <v>0</v>
      </c>
      <c r="H35" s="567" t="n">
        <v>0</v>
      </c>
      <c r="I35" s="566" t="n">
        <v>3.97742617170631</v>
      </c>
      <c r="J35" s="808" t="n">
        <v>197.540984625166</v>
      </c>
      <c r="K35" s="41" t="n">
        <v>70.0177302053129</v>
      </c>
    </row>
    <row r="36" customFormat="false" ht="12.75" hidden="false" customHeight="true" outlineLevel="0" collapsed="false">
      <c r="A36" s="138" t="s">
        <v>1267</v>
      </c>
      <c r="B36" s="83" t="n">
        <v>536.866364478853</v>
      </c>
      <c r="C36" s="566" t="n">
        <f aca="false">SUM(D36:J36)</f>
        <v>1929.87557002835</v>
      </c>
      <c r="D36" s="807" t="n">
        <v>1090.54168713156</v>
      </c>
      <c r="E36" s="807" t="n">
        <v>0</v>
      </c>
      <c r="F36" s="87" t="n">
        <v>8.1920342610877</v>
      </c>
      <c r="G36" s="566" t="n">
        <v>0</v>
      </c>
      <c r="H36" s="567" t="n">
        <v>0</v>
      </c>
      <c r="I36" s="566" t="n">
        <v>90.1810410463809</v>
      </c>
      <c r="J36" s="808" t="n">
        <v>740.960807589326</v>
      </c>
      <c r="K36" s="41" t="n">
        <v>213.053950481881</v>
      </c>
    </row>
    <row r="37" customFormat="false" ht="12.75" hidden="false" customHeight="true" outlineLevel="0" collapsed="false">
      <c r="A37" s="138" t="s">
        <v>1268</v>
      </c>
      <c r="B37" s="83" t="n">
        <v>1749.25768101092</v>
      </c>
      <c r="C37" s="566" t="n">
        <f aca="false">SUM(D37:J37)</f>
        <v>10668.1000182699</v>
      </c>
      <c r="D37" s="807" t="n">
        <v>6068.48986222943</v>
      </c>
      <c r="E37" s="807" t="n">
        <v>0</v>
      </c>
      <c r="F37" s="87" t="n">
        <v>166.63299069425</v>
      </c>
      <c r="G37" s="566" t="n">
        <v>0</v>
      </c>
      <c r="H37" s="567" t="n">
        <v>0</v>
      </c>
      <c r="I37" s="566" t="n">
        <v>58.5898538422944</v>
      </c>
      <c r="J37" s="808" t="n">
        <v>4374.38731150396</v>
      </c>
      <c r="K37" s="41" t="n">
        <v>865.219094679938</v>
      </c>
    </row>
    <row r="38" customFormat="false" ht="12.75" hidden="false" customHeight="true" outlineLevel="0" collapsed="false">
      <c r="A38" s="138" t="s">
        <v>1269</v>
      </c>
      <c r="B38" s="83" t="n">
        <v>174.286145385902</v>
      </c>
      <c r="C38" s="566" t="n">
        <f aca="false">SUM(D38:J38)</f>
        <v>746.946071948453</v>
      </c>
      <c r="D38" s="807" t="n">
        <v>383.311388864064</v>
      </c>
      <c r="E38" s="807" t="n">
        <v>0</v>
      </c>
      <c r="F38" s="87" t="n">
        <v>9.28578950003984</v>
      </c>
      <c r="G38" s="566" t="n">
        <v>0</v>
      </c>
      <c r="H38" s="567" t="n">
        <v>0</v>
      </c>
      <c r="I38" s="566" t="n">
        <v>1.18316653017204</v>
      </c>
      <c r="J38" s="808" t="n">
        <v>353.165727054177</v>
      </c>
      <c r="K38" s="41" t="n">
        <v>93.0235558442014</v>
      </c>
    </row>
    <row r="39" customFormat="false" ht="12.75" hidden="false" customHeight="true" outlineLevel="0" collapsed="false">
      <c r="A39" s="138" t="s">
        <v>394</v>
      </c>
      <c r="B39" s="83" t="n">
        <v>179.070977363202</v>
      </c>
      <c r="C39" s="566" t="n">
        <f aca="false">SUM(D39:J39)</f>
        <v>593.64699829561</v>
      </c>
      <c r="D39" s="807" t="n">
        <v>174.08262027403</v>
      </c>
      <c r="E39" s="807" t="n">
        <v>0</v>
      </c>
      <c r="F39" s="87" t="n">
        <v>5.24485249161152</v>
      </c>
      <c r="G39" s="566" t="n">
        <v>0</v>
      </c>
      <c r="H39" s="567" t="n">
        <v>0</v>
      </c>
      <c r="I39" s="566" t="n">
        <v>2.27189802694824</v>
      </c>
      <c r="J39" s="808" t="n">
        <v>412.04762750302</v>
      </c>
      <c r="K39" s="41" t="n">
        <v>93.0235558442014</v>
      </c>
    </row>
    <row r="40" customFormat="false" ht="12.75" hidden="false" customHeight="true" outlineLevel="0" collapsed="false">
      <c r="A40" s="138" t="s">
        <v>1270</v>
      </c>
      <c r="B40" s="83" t="n">
        <v>208.690277824081</v>
      </c>
      <c r="C40" s="566" t="n">
        <f aca="false">SUM(D40:J40)</f>
        <v>775.295610784863</v>
      </c>
      <c r="D40" s="807" t="n">
        <v>542.35724814297</v>
      </c>
      <c r="E40" s="807" t="n">
        <v>0</v>
      </c>
      <c r="F40" s="87" t="n">
        <v>0.136338941343315</v>
      </c>
      <c r="G40" s="566" t="n">
        <v>0</v>
      </c>
      <c r="H40" s="567" t="n">
        <v>0</v>
      </c>
      <c r="I40" s="566" t="n">
        <v>19.9263227491806</v>
      </c>
      <c r="J40" s="808" t="n">
        <v>212.875700951369</v>
      </c>
      <c r="K40" s="41" t="n">
        <v>85.0215295350228</v>
      </c>
    </row>
    <row r="41" customFormat="false" ht="12.75" hidden="false" customHeight="true" outlineLevel="0" collapsed="false">
      <c r="A41" s="138" t="s">
        <v>230</v>
      </c>
      <c r="B41" s="83" t="n">
        <v>92.6149847828198</v>
      </c>
      <c r="C41" s="566" t="n">
        <f aca="false">SUM(D41:J41)</f>
        <v>375.50129416909</v>
      </c>
      <c r="D41" s="807" t="n">
        <v>196.215399941969</v>
      </c>
      <c r="E41" s="807" t="n">
        <v>0</v>
      </c>
      <c r="F41" s="87" t="n">
        <v>0</v>
      </c>
      <c r="G41" s="566" t="n">
        <v>0</v>
      </c>
      <c r="H41" s="567" t="n">
        <v>0</v>
      </c>
      <c r="I41" s="566" t="n">
        <v>0</v>
      </c>
      <c r="J41" s="808" t="n">
        <v>179.28589422712</v>
      </c>
      <c r="K41" s="41" t="n">
        <v>20.0050657729465</v>
      </c>
    </row>
    <row r="42" customFormat="false" ht="12.75" hidden="false" customHeight="true" outlineLevel="0" collapsed="false">
      <c r="A42" s="138" t="s">
        <v>811</v>
      </c>
      <c r="B42" s="83" t="n">
        <v>241.698390738018</v>
      </c>
      <c r="C42" s="566" t="n">
        <f aca="false">SUM(D42:J42)</f>
        <v>1492.88442427548</v>
      </c>
      <c r="D42" s="807" t="n">
        <v>633.386096616106</v>
      </c>
      <c r="E42" s="807" t="n">
        <v>0</v>
      </c>
      <c r="F42" s="87" t="n">
        <v>3.45590959661244</v>
      </c>
      <c r="G42" s="566" t="n">
        <v>0</v>
      </c>
      <c r="H42" s="567" t="n">
        <v>0</v>
      </c>
      <c r="I42" s="566" t="n">
        <v>36.0509720258559</v>
      </c>
      <c r="J42" s="808" t="n">
        <v>819.991446036909</v>
      </c>
      <c r="K42" s="41" t="n">
        <v>152.038499874394</v>
      </c>
    </row>
    <row r="43" customFormat="false" ht="12.75" hidden="false" customHeight="true" outlineLevel="0" collapsed="false">
      <c r="A43" s="138" t="s">
        <v>548</v>
      </c>
      <c r="B43" s="83" t="n">
        <v>4161.96380826281</v>
      </c>
      <c r="C43" s="566" t="n">
        <f aca="false">SUM(D43:J43)</f>
        <v>32007.9209268179</v>
      </c>
      <c r="D43" s="807" t="n">
        <v>15230.2832122421</v>
      </c>
      <c r="E43" s="807" t="n">
        <v>0</v>
      </c>
      <c r="F43" s="87" t="n">
        <v>473.011841739795</v>
      </c>
      <c r="G43" s="566" t="n">
        <v>0</v>
      </c>
      <c r="H43" s="567" t="n">
        <v>461.92037</v>
      </c>
      <c r="I43" s="566" t="n">
        <v>145.535571271845</v>
      </c>
      <c r="J43" s="808" t="n">
        <v>15697.1699315641</v>
      </c>
      <c r="K43" s="41" t="n">
        <v>2194.55571529224</v>
      </c>
    </row>
    <row r="44" customFormat="false" ht="12.75" hidden="false" customHeight="true" outlineLevel="0" collapsed="false">
      <c r="A44" s="138" t="s">
        <v>463</v>
      </c>
      <c r="B44" s="83" t="n">
        <v>894.331737285459</v>
      </c>
      <c r="C44" s="566" t="n">
        <f aca="false">SUM(D44:J44)</f>
        <v>3438.89458332579</v>
      </c>
      <c r="D44" s="807" t="n">
        <v>1948.22662102353</v>
      </c>
      <c r="E44" s="807" t="n">
        <v>0</v>
      </c>
      <c r="F44" s="87" t="n">
        <v>26.5518032501756</v>
      </c>
      <c r="G44" s="566" t="n">
        <v>0</v>
      </c>
      <c r="H44" s="567" t="n">
        <v>0</v>
      </c>
      <c r="I44" s="566" t="n">
        <v>91.0399883053914</v>
      </c>
      <c r="J44" s="808" t="n">
        <v>1373.07617074669</v>
      </c>
      <c r="K44" s="41" t="n">
        <v>309.078266192024</v>
      </c>
    </row>
    <row r="45" customFormat="false" ht="12.75" hidden="false" customHeight="true" outlineLevel="0" collapsed="false">
      <c r="A45" s="138" t="s">
        <v>886</v>
      </c>
      <c r="B45" s="83" t="n">
        <v>361.496575629167</v>
      </c>
      <c r="C45" s="566" t="n">
        <f aca="false">SUM(D45:J45)</f>
        <v>1698.35066500632</v>
      </c>
      <c r="D45" s="807" t="n">
        <v>1241.38818664193</v>
      </c>
      <c r="E45" s="807" t="n">
        <v>0</v>
      </c>
      <c r="F45" s="87" t="n">
        <v>1.80913147672079</v>
      </c>
      <c r="G45" s="566" t="n">
        <v>0</v>
      </c>
      <c r="H45" s="567" t="n">
        <v>0</v>
      </c>
      <c r="I45" s="566" t="n">
        <v>24.5581253250277</v>
      </c>
      <c r="J45" s="808" t="n">
        <v>430.595221562648</v>
      </c>
      <c r="K45" s="41" t="n">
        <v>162.041032760867</v>
      </c>
    </row>
    <row r="46" customFormat="false" ht="12.75" hidden="false" customHeight="true" outlineLevel="0" collapsed="false">
      <c r="A46" s="138" t="s">
        <v>1271</v>
      </c>
      <c r="B46" s="83" t="n">
        <v>118.907129484316</v>
      </c>
      <c r="C46" s="566" t="n">
        <f aca="false">SUM(D46:J46)</f>
        <v>424.58953290004</v>
      </c>
      <c r="D46" s="807" t="n">
        <v>322.37624097601</v>
      </c>
      <c r="E46" s="807" t="n">
        <v>0</v>
      </c>
      <c r="F46" s="87" t="n">
        <v>4.15987642996901</v>
      </c>
      <c r="G46" s="566" t="n">
        <v>0</v>
      </c>
      <c r="H46" s="567" t="n">
        <v>0</v>
      </c>
      <c r="I46" s="566" t="n">
        <v>9.44578636234033</v>
      </c>
      <c r="J46" s="808" t="n">
        <v>88.6076291317209</v>
      </c>
      <c r="K46" s="41" t="n">
        <v>27.0068387934778</v>
      </c>
    </row>
    <row r="47" customFormat="false" ht="12.75" hidden="false" customHeight="true" outlineLevel="0" collapsed="false">
      <c r="A47" s="138" t="s">
        <v>1272</v>
      </c>
      <c r="B47" s="83" t="n">
        <v>265.400266562804</v>
      </c>
      <c r="C47" s="566" t="n">
        <f aca="false">SUM(D47:J47)</f>
        <v>966.602900155811</v>
      </c>
      <c r="D47" s="807" t="n">
        <v>611.166555380914</v>
      </c>
      <c r="E47" s="807" t="n">
        <v>0</v>
      </c>
      <c r="F47" s="87" t="n">
        <v>8.28779967869345</v>
      </c>
      <c r="G47" s="566" t="n">
        <v>0</v>
      </c>
      <c r="H47" s="567" t="n">
        <v>0</v>
      </c>
      <c r="I47" s="566" t="n">
        <v>15.9270877021975</v>
      </c>
      <c r="J47" s="808" t="n">
        <v>331.221457394006</v>
      </c>
      <c r="K47" s="41" t="n">
        <v>101.02558215338</v>
      </c>
    </row>
    <row r="48" customFormat="false" ht="12.75" hidden="false" customHeight="true" outlineLevel="0" collapsed="false">
      <c r="A48" s="138" t="s">
        <v>1188</v>
      </c>
      <c r="B48" s="83" t="n">
        <v>907.830818060489</v>
      </c>
      <c r="C48" s="566" t="n">
        <f aca="false">SUM(D48:J48)</f>
        <v>3336.55444677189</v>
      </c>
      <c r="D48" s="807" t="n">
        <v>2022.78387172058</v>
      </c>
      <c r="E48" s="807" t="n">
        <v>0</v>
      </c>
      <c r="F48" s="87" t="n">
        <v>44.9130126101632</v>
      </c>
      <c r="G48" s="566" t="n">
        <v>0</v>
      </c>
      <c r="H48" s="567" t="n">
        <v>0</v>
      </c>
      <c r="I48" s="566" t="n">
        <v>60.1632971046938</v>
      </c>
      <c r="J48" s="808" t="n">
        <v>1208.69426533645</v>
      </c>
      <c r="K48" s="41" t="n">
        <v>392.099289149752</v>
      </c>
    </row>
    <row r="49" customFormat="false" ht="12.75" hidden="false" customHeight="true" outlineLevel="0" collapsed="false">
      <c r="A49" s="138" t="s">
        <v>1273</v>
      </c>
      <c r="B49" s="83" t="n">
        <v>85.3759193945615</v>
      </c>
      <c r="C49" s="566" t="n">
        <f aca="false">SUM(D49:J49)</f>
        <v>276.433433854406</v>
      </c>
      <c r="D49" s="807" t="n">
        <v>79.7765975351367</v>
      </c>
      <c r="E49" s="807" t="n">
        <v>0</v>
      </c>
      <c r="F49" s="87" t="n">
        <v>1.36493498079803</v>
      </c>
      <c r="G49" s="566" t="n">
        <v>0</v>
      </c>
      <c r="H49" s="567" t="n">
        <v>0</v>
      </c>
      <c r="I49" s="566" t="n">
        <v>3.93558076776599</v>
      </c>
      <c r="J49" s="808" t="n">
        <v>191.356320570706</v>
      </c>
      <c r="K49" s="41" t="n">
        <v>30.0075986594198</v>
      </c>
    </row>
    <row r="50" customFormat="false" ht="12.75" hidden="false" customHeight="true" outlineLevel="0" collapsed="false">
      <c r="A50" s="138" t="s">
        <v>233</v>
      </c>
      <c r="B50" s="83" t="n">
        <v>598.371268285353</v>
      </c>
      <c r="C50" s="566" t="n">
        <f aca="false">SUM(D50:J50)</f>
        <v>4110.552361262</v>
      </c>
      <c r="D50" s="807" t="n">
        <v>2613.51442518375</v>
      </c>
      <c r="E50" s="807" t="n">
        <v>0</v>
      </c>
      <c r="F50" s="87" t="n">
        <v>14.5422549784826</v>
      </c>
      <c r="G50" s="566" t="n">
        <v>0</v>
      </c>
      <c r="H50" s="567" t="n">
        <v>0</v>
      </c>
      <c r="I50" s="566" t="n">
        <v>15.646576300909</v>
      </c>
      <c r="J50" s="808" t="n">
        <v>1466.84910479886</v>
      </c>
      <c r="K50" s="41" t="n">
        <v>321.081305655792</v>
      </c>
    </row>
    <row r="51" customFormat="false" ht="12.75" hidden="false" customHeight="true" outlineLevel="0" collapsed="false">
      <c r="A51" s="138" t="s">
        <v>116</v>
      </c>
      <c r="B51" s="83" t="n">
        <v>947.872465009166</v>
      </c>
      <c r="C51" s="566" t="n">
        <f aca="false">SUM(D51:J51)</f>
        <v>3117.17466954258</v>
      </c>
      <c r="D51" s="807" t="n">
        <v>1594.78047113373</v>
      </c>
      <c r="E51" s="807" t="n">
        <v>0</v>
      </c>
      <c r="F51" s="87" t="n">
        <v>18.9982925522778</v>
      </c>
      <c r="G51" s="566" t="n">
        <v>0</v>
      </c>
      <c r="H51" s="567" t="n">
        <v>0</v>
      </c>
      <c r="I51" s="566" t="n">
        <v>21.2179428735326</v>
      </c>
      <c r="J51" s="808" t="n">
        <v>1482.17796298305</v>
      </c>
      <c r="K51" s="41" t="n">
        <v>287.072693841783</v>
      </c>
    </row>
    <row r="52" customFormat="false" ht="12.75" hidden="false" customHeight="true" outlineLevel="0" collapsed="false">
      <c r="A52" s="138" t="s">
        <v>236</v>
      </c>
      <c r="B52" s="83" t="n">
        <v>523.961779447822</v>
      </c>
      <c r="C52" s="566" t="n">
        <f aca="false">SUM(D52:J52)</f>
        <v>1018.00533784108</v>
      </c>
      <c r="D52" s="807" t="n">
        <v>508.938585784045</v>
      </c>
      <c r="E52" s="807" t="n">
        <v>0</v>
      </c>
      <c r="F52" s="87" t="n">
        <v>32.3974574985883</v>
      </c>
      <c r="G52" s="566" t="n">
        <v>0</v>
      </c>
      <c r="H52" s="567" t="n">
        <v>0</v>
      </c>
      <c r="I52" s="566" t="n">
        <v>2.7059827616257</v>
      </c>
      <c r="J52" s="808" t="n">
        <v>473.963311796823</v>
      </c>
      <c r="K52" s="41" t="n">
        <v>99.0250755760854</v>
      </c>
    </row>
    <row r="53" customFormat="false" ht="12.75" hidden="false" customHeight="true" outlineLevel="0" collapsed="false">
      <c r="A53" s="138" t="s">
        <v>1274</v>
      </c>
      <c r="B53" s="83" t="n">
        <v>659.348411150597</v>
      </c>
      <c r="C53" s="566" t="n">
        <f aca="false">SUM(D53:J53)</f>
        <v>1590.9464632208</v>
      </c>
      <c r="D53" s="807" t="n">
        <v>726.979721031133</v>
      </c>
      <c r="E53" s="807" t="n">
        <v>0</v>
      </c>
      <c r="F53" s="87" t="n">
        <v>31.0350668504736</v>
      </c>
      <c r="G53" s="566" t="n">
        <v>0</v>
      </c>
      <c r="H53" s="567" t="n">
        <v>0</v>
      </c>
      <c r="I53" s="566" t="n">
        <v>6.8882901991906</v>
      </c>
      <c r="J53" s="808" t="n">
        <v>826.043385140006</v>
      </c>
      <c r="K53" s="41" t="n">
        <v>198.050151152171</v>
      </c>
    </row>
    <row r="54" customFormat="false" ht="12.75" hidden="false" customHeight="true" outlineLevel="0" collapsed="false">
      <c r="A54" s="138" t="s">
        <v>1275</v>
      </c>
      <c r="B54" s="83" t="n">
        <v>839.71184611717</v>
      </c>
      <c r="C54" s="566" t="n">
        <f aca="false">SUM(D54:J54)</f>
        <v>2253.0557477909</v>
      </c>
      <c r="D54" s="807" t="n">
        <v>1276.32880368059</v>
      </c>
      <c r="E54" s="807" t="n">
        <v>0</v>
      </c>
      <c r="F54" s="87" t="n">
        <v>34.840062416014</v>
      </c>
      <c r="G54" s="566" t="n">
        <v>0</v>
      </c>
      <c r="H54" s="567" t="n">
        <v>0</v>
      </c>
      <c r="I54" s="566" t="n">
        <v>35.1474056905213</v>
      </c>
      <c r="J54" s="808" t="n">
        <v>906.739476003775</v>
      </c>
      <c r="K54" s="41" t="n">
        <v>281.071174109899</v>
      </c>
    </row>
    <row r="55" customFormat="false" ht="12.75" hidden="false" customHeight="true" outlineLevel="0" collapsed="false">
      <c r="A55" s="138" t="s">
        <v>1276</v>
      </c>
      <c r="B55" s="83" t="n">
        <v>105.163643916095</v>
      </c>
      <c r="C55" s="566" t="n">
        <f aca="false">SUM(D55:J55)</f>
        <v>14920.0109802139</v>
      </c>
      <c r="D55" s="807" t="n">
        <v>301.966537098625</v>
      </c>
      <c r="E55" s="807" t="n">
        <v>201.09504</v>
      </c>
      <c r="F55" s="87" t="n">
        <v>0.0434254671969838</v>
      </c>
      <c r="G55" s="566" t="n">
        <v>0</v>
      </c>
      <c r="H55" s="567" t="n">
        <v>3057.89357</v>
      </c>
      <c r="I55" s="566" t="n">
        <v>0.762850024836044</v>
      </c>
      <c r="J55" s="808" t="n">
        <v>11358.2495576232</v>
      </c>
      <c r="K55" s="41" t="n">
        <v>23.0058256388885</v>
      </c>
    </row>
    <row r="56" customFormat="false" ht="12.75" hidden="false" customHeight="true" outlineLevel="0" collapsed="false">
      <c r="A56" s="138" t="s">
        <v>1277</v>
      </c>
      <c r="B56" s="83" t="n">
        <v>473.688879586228</v>
      </c>
      <c r="C56" s="566" t="n">
        <f aca="false">SUM(D56:J56)</f>
        <v>2206.6419988867</v>
      </c>
      <c r="D56" s="807" t="n">
        <v>675.315907225804</v>
      </c>
      <c r="E56" s="807" t="n">
        <v>0</v>
      </c>
      <c r="F56" s="87" t="n">
        <v>23.2263791468982</v>
      </c>
      <c r="G56" s="566" t="n">
        <v>0</v>
      </c>
      <c r="H56" s="567" t="n">
        <v>0</v>
      </c>
      <c r="I56" s="566" t="n">
        <v>9.30148530558416</v>
      </c>
      <c r="J56" s="808" t="n">
        <v>1498.79822720841</v>
      </c>
      <c r="K56" s="41" t="n">
        <v>167.042299204104</v>
      </c>
    </row>
    <row r="57" customFormat="false" ht="12.75" hidden="false" customHeight="true" outlineLevel="0" collapsed="false">
      <c r="A57" s="138" t="s">
        <v>673</v>
      </c>
      <c r="B57" s="83" t="n">
        <v>825.121619285204</v>
      </c>
      <c r="C57" s="566" t="n">
        <f aca="false">SUM(D57:J57)</f>
        <v>3000.71860258116</v>
      </c>
      <c r="D57" s="807" t="n">
        <v>1921.32138808573</v>
      </c>
      <c r="E57" s="807" t="n">
        <v>0</v>
      </c>
      <c r="F57" s="87" t="n">
        <v>24.8418325325463</v>
      </c>
      <c r="G57" s="566" t="n">
        <v>0</v>
      </c>
      <c r="H57" s="567" t="n">
        <v>0</v>
      </c>
      <c r="I57" s="566" t="n">
        <v>53.1961124480622</v>
      </c>
      <c r="J57" s="808" t="n">
        <v>1001.35926951482</v>
      </c>
      <c r="K57" s="41" t="n">
        <v>294.074466862314</v>
      </c>
    </row>
    <row r="58" customFormat="false" ht="12.75" hidden="false" customHeight="true" outlineLevel="0" collapsed="false">
      <c r="A58" s="138" t="s">
        <v>1278</v>
      </c>
      <c r="B58" s="83" t="n">
        <v>18589.7693207465</v>
      </c>
      <c r="C58" s="566" t="n">
        <f aca="false">SUM(D58:J58)</f>
        <v>89511.1039380291</v>
      </c>
      <c r="D58" s="807" t="n">
        <v>39970.0917482477</v>
      </c>
      <c r="E58" s="807" t="n">
        <v>524.47566</v>
      </c>
      <c r="F58" s="87" t="n">
        <v>5489.4533676196</v>
      </c>
      <c r="G58" s="566" t="n">
        <v>0</v>
      </c>
      <c r="H58" s="566" t="n">
        <v>10560.50735</v>
      </c>
      <c r="I58" s="566" t="n">
        <v>1894.90048656939</v>
      </c>
      <c r="J58" s="808" t="n">
        <v>31071.6753255924</v>
      </c>
      <c r="K58" s="41" t="n">
        <v>5733.45185052648</v>
      </c>
    </row>
    <row r="59" customFormat="false" ht="12.75" hidden="false" customHeight="true" outlineLevel="0" collapsed="false">
      <c r="A59" s="138" t="s">
        <v>238</v>
      </c>
      <c r="B59" s="83" t="n">
        <v>3216.31234757168</v>
      </c>
      <c r="C59" s="566" t="n">
        <f aca="false">SUM(D59:J59)</f>
        <v>11513.1694950687</v>
      </c>
      <c r="D59" s="807" t="n">
        <v>6217.04803581626</v>
      </c>
      <c r="E59" s="807" t="n">
        <v>0</v>
      </c>
      <c r="F59" s="87" t="n">
        <v>212.220071936403</v>
      </c>
      <c r="G59" s="566" t="n">
        <v>0</v>
      </c>
      <c r="H59" s="566" t="n">
        <v>456.50632</v>
      </c>
      <c r="I59" s="566" t="n">
        <v>259.332099576362</v>
      </c>
      <c r="J59" s="808" t="n">
        <v>4368.0629677397</v>
      </c>
      <c r="K59" s="41" t="n">
        <v>1093.27684449153</v>
      </c>
    </row>
    <row r="60" customFormat="false" ht="12.75" hidden="false" customHeight="true" outlineLevel="0" collapsed="false">
      <c r="A60" s="138" t="s">
        <v>240</v>
      </c>
      <c r="B60" s="83" t="n">
        <v>86.4935822460885</v>
      </c>
      <c r="C60" s="566" t="n">
        <f aca="false">SUM(D60:J60)</f>
        <v>237.071792015209</v>
      </c>
      <c r="D60" s="807" t="n">
        <v>95.5549742513831</v>
      </c>
      <c r="E60" s="807" t="n">
        <v>0</v>
      </c>
      <c r="F60" s="87" t="n">
        <v>0.423311792784885</v>
      </c>
      <c r="G60" s="566" t="n">
        <v>0</v>
      </c>
      <c r="H60" s="567" t="n">
        <v>0</v>
      </c>
      <c r="I60" s="566" t="n">
        <v>0.331599042088502</v>
      </c>
      <c r="J60" s="808" t="n">
        <v>140.761906928952</v>
      </c>
      <c r="K60" s="41" t="n">
        <v>18.0045591956519</v>
      </c>
    </row>
    <row r="61" customFormat="false" ht="12.75" hidden="false" customHeight="true" outlineLevel="0" collapsed="false">
      <c r="A61" s="138" t="s">
        <v>1279</v>
      </c>
      <c r="B61" s="83" t="n">
        <v>62.7064976499902</v>
      </c>
      <c r="C61" s="566" t="n">
        <f aca="false">SUM(D61:J61)</f>
        <v>322.103092763143</v>
      </c>
      <c r="D61" s="807" t="n">
        <v>229.383105883349</v>
      </c>
      <c r="E61" s="807" t="n">
        <v>0</v>
      </c>
      <c r="F61" s="87" t="n">
        <v>4.66274587332529</v>
      </c>
      <c r="G61" s="566" t="n">
        <v>0</v>
      </c>
      <c r="H61" s="567" t="n">
        <v>0</v>
      </c>
      <c r="I61" s="566" t="n">
        <v>1.04438277841016</v>
      </c>
      <c r="J61" s="808" t="n">
        <v>87.0128582280587</v>
      </c>
      <c r="K61" s="41" t="n">
        <v>24.0060789275359</v>
      </c>
    </row>
    <row r="62" customFormat="false" ht="12.75" hidden="false" customHeight="true" outlineLevel="0" collapsed="false">
      <c r="A62" s="138" t="s">
        <v>823</v>
      </c>
      <c r="B62" s="83" t="n">
        <v>49.188257870208</v>
      </c>
      <c r="C62" s="566" t="n">
        <f aca="false">SUM(D62:J62)</f>
        <v>168.477157070963</v>
      </c>
      <c r="D62" s="807" t="n">
        <v>117.018268703918</v>
      </c>
      <c r="E62" s="807" t="n">
        <v>0</v>
      </c>
      <c r="F62" s="87" t="n">
        <v>2.816066723823</v>
      </c>
      <c r="G62" s="566" t="n">
        <v>0</v>
      </c>
      <c r="H62" s="567" t="n">
        <v>0</v>
      </c>
      <c r="I62" s="566" t="n">
        <v>1.13269971134954</v>
      </c>
      <c r="J62" s="808" t="n">
        <v>47.5101219318727</v>
      </c>
      <c r="K62" s="41" t="n">
        <v>12.0030394637679</v>
      </c>
    </row>
    <row r="63" customFormat="false" ht="12.75" hidden="false" customHeight="true" outlineLevel="0" collapsed="false">
      <c r="A63" s="138" t="s">
        <v>124</v>
      </c>
      <c r="B63" s="83" t="n">
        <v>2658.28464029664</v>
      </c>
      <c r="C63" s="566" t="n">
        <f aca="false">SUM(D63:J63)</f>
        <v>8054.11773833186</v>
      </c>
      <c r="D63" s="807" t="n">
        <v>4306.39877381912</v>
      </c>
      <c r="E63" s="807" t="n">
        <v>0</v>
      </c>
      <c r="F63" s="87" t="n">
        <v>178.471673938278</v>
      </c>
      <c r="G63" s="566" t="n">
        <v>0</v>
      </c>
      <c r="H63" s="567" t="n">
        <v>0</v>
      </c>
      <c r="I63" s="566" t="n">
        <v>132.473256571925</v>
      </c>
      <c r="J63" s="808" t="n">
        <v>3436.77403400254</v>
      </c>
      <c r="K63" s="41" t="n">
        <v>691.175022455303</v>
      </c>
    </row>
    <row r="64" customFormat="false" ht="12.75" hidden="false" customHeight="true" outlineLevel="0" collapsed="false">
      <c r="A64" s="138" t="s">
        <v>1280</v>
      </c>
      <c r="B64" s="83" t="n">
        <v>662.489655314439</v>
      </c>
      <c r="C64" s="566" t="n">
        <f aca="false">SUM(D64:J64)</f>
        <v>4238.76647463344</v>
      </c>
      <c r="D64" s="807" t="n">
        <v>2197.30724184314</v>
      </c>
      <c r="E64" s="807" t="n">
        <v>0</v>
      </c>
      <c r="F64" s="87" t="n">
        <v>55.4844772078191</v>
      </c>
      <c r="G64" s="566" t="n">
        <v>0</v>
      </c>
      <c r="H64" s="567" t="n">
        <v>0</v>
      </c>
      <c r="I64" s="566" t="n">
        <v>60.5863872824135</v>
      </c>
      <c r="J64" s="808" t="n">
        <v>1925.38836830007</v>
      </c>
      <c r="K64" s="41" t="n">
        <v>362.091690490332</v>
      </c>
    </row>
    <row r="65" customFormat="false" ht="12.75" hidden="false" customHeight="true" outlineLevel="0" collapsed="false">
      <c r="A65" s="138" t="s">
        <v>1281</v>
      </c>
      <c r="B65" s="83" t="n">
        <v>491.299531884793</v>
      </c>
      <c r="C65" s="566" t="n">
        <f aca="false">SUM(D65:J65)</f>
        <v>2156.50265149916</v>
      </c>
      <c r="D65" s="807" t="n">
        <v>755.038398607407</v>
      </c>
      <c r="E65" s="807" t="n">
        <v>0</v>
      </c>
      <c r="F65" s="87" t="n">
        <v>13.4089296849316</v>
      </c>
      <c r="G65" s="566" t="n">
        <v>0</v>
      </c>
      <c r="H65" s="567" t="n">
        <v>0</v>
      </c>
      <c r="I65" s="566" t="n">
        <v>23.8772538410051</v>
      </c>
      <c r="J65" s="808" t="n">
        <v>1364.17806936582</v>
      </c>
      <c r="K65" s="41" t="n">
        <v>245.062055718595</v>
      </c>
    </row>
    <row r="66" customFormat="false" ht="12.75" hidden="false" customHeight="true" outlineLevel="0" collapsed="false">
      <c r="A66" s="138" t="s">
        <v>1282</v>
      </c>
      <c r="B66" s="83" t="n">
        <v>304.334673065022</v>
      </c>
      <c r="C66" s="566" t="n">
        <f aca="false">SUM(D66:J66)</f>
        <v>2505.48345100785</v>
      </c>
      <c r="D66" s="807" t="n">
        <v>816.47394222121</v>
      </c>
      <c r="E66" s="807" t="n">
        <v>0</v>
      </c>
      <c r="F66" s="87" t="n">
        <v>5.73618658383555</v>
      </c>
      <c r="G66" s="566" t="n">
        <v>0</v>
      </c>
      <c r="H66" s="567" t="n">
        <v>574.61238</v>
      </c>
      <c r="I66" s="566" t="n">
        <v>3.44337908538103</v>
      </c>
      <c r="J66" s="808" t="n">
        <v>1105.21756311742</v>
      </c>
      <c r="K66" s="41" t="n">
        <v>158.040019606278</v>
      </c>
    </row>
    <row r="67" customFormat="false" ht="12.75" hidden="false" customHeight="true" outlineLevel="0" collapsed="false">
      <c r="A67" s="138" t="s">
        <v>827</v>
      </c>
      <c r="B67" s="83" t="n">
        <v>652.738412822211</v>
      </c>
      <c r="C67" s="566" t="n">
        <f aca="false">SUM(D67:J67)</f>
        <v>1736.00115423884</v>
      </c>
      <c r="D67" s="807" t="n">
        <v>846.542089777153</v>
      </c>
      <c r="E67" s="807" t="n">
        <v>0</v>
      </c>
      <c r="F67" s="87" t="n">
        <v>115.457845510485</v>
      </c>
      <c r="G67" s="566" t="n">
        <v>0</v>
      </c>
      <c r="H67" s="567" t="n">
        <v>0</v>
      </c>
      <c r="I67" s="566" t="n">
        <v>34.3643288851254</v>
      </c>
      <c r="J67" s="808" t="n">
        <v>739.636890066075</v>
      </c>
      <c r="K67" s="41" t="n">
        <v>145.036726853862</v>
      </c>
    </row>
    <row r="68" customFormat="false" ht="12.75" hidden="false" customHeight="true" outlineLevel="0" collapsed="false">
      <c r="A68" s="138" t="s">
        <v>1283</v>
      </c>
      <c r="B68" s="83" t="n">
        <v>489.176393383017</v>
      </c>
      <c r="C68" s="566" t="n">
        <f aca="false">SUM(D68:J68)</f>
        <v>1988.83986874797</v>
      </c>
      <c r="D68" s="807" t="n">
        <v>991.957220618267</v>
      </c>
      <c r="E68" s="807" t="n">
        <v>0</v>
      </c>
      <c r="F68" s="87" t="n">
        <v>2.69296829280418</v>
      </c>
      <c r="G68" s="566" t="n">
        <v>0</v>
      </c>
      <c r="H68" s="567" t="n">
        <v>0</v>
      </c>
      <c r="I68" s="566" t="n">
        <v>23.2319794881163</v>
      </c>
      <c r="J68" s="808" t="n">
        <v>970.957700348782</v>
      </c>
      <c r="K68" s="41" t="n">
        <v>221.055976791059</v>
      </c>
    </row>
    <row r="69" customFormat="false" ht="12.75" hidden="false" customHeight="true" outlineLevel="0" collapsed="false">
      <c r="A69" s="138" t="s">
        <v>1284</v>
      </c>
      <c r="B69" s="83" t="n">
        <v>1813.80313074216</v>
      </c>
      <c r="C69" s="566" t="n">
        <f aca="false">SUM(D69:J69)</f>
        <v>6323.32513139471</v>
      </c>
      <c r="D69" s="807" t="n">
        <v>3292.99739875015</v>
      </c>
      <c r="E69" s="807" t="n">
        <v>0</v>
      </c>
      <c r="F69" s="87" t="n">
        <v>61.6735915942771</v>
      </c>
      <c r="G69" s="566" t="n">
        <v>0</v>
      </c>
      <c r="H69" s="567" t="n">
        <v>0</v>
      </c>
      <c r="I69" s="566" t="n">
        <v>122.709469171457</v>
      </c>
      <c r="J69" s="808" t="n">
        <v>2845.94467187883</v>
      </c>
      <c r="K69" s="41" t="n">
        <v>441.111700293471</v>
      </c>
    </row>
    <row r="70" customFormat="false" ht="12.75" hidden="false" customHeight="true" outlineLevel="0" collapsed="false">
      <c r="A70" s="138" t="s">
        <v>834</v>
      </c>
      <c r="B70" s="83" t="n">
        <v>304.752796295213</v>
      </c>
      <c r="C70" s="566" t="n">
        <f aca="false">SUM(D70:J70)</f>
        <v>890.940232329713</v>
      </c>
      <c r="D70" s="807" t="n">
        <v>486.594886095014</v>
      </c>
      <c r="E70" s="807" t="n">
        <v>0</v>
      </c>
      <c r="F70" s="87" t="n">
        <v>15.9124183973743</v>
      </c>
      <c r="G70" s="566" t="n">
        <v>0</v>
      </c>
      <c r="H70" s="567" t="n">
        <v>0</v>
      </c>
      <c r="I70" s="566" t="n">
        <v>1.43914545008841</v>
      </c>
      <c r="J70" s="808" t="n">
        <v>386.993782387236</v>
      </c>
      <c r="K70" s="41" t="n">
        <v>99.0250755760854</v>
      </c>
    </row>
    <row r="71" customFormat="false" ht="12.75" hidden="false" customHeight="true" outlineLevel="0" collapsed="false">
      <c r="A71" s="138" t="s">
        <v>1285</v>
      </c>
      <c r="B71" s="83" t="n">
        <v>238.884726162342</v>
      </c>
      <c r="C71" s="566" t="n">
        <f aca="false">SUM(D71:J71)</f>
        <v>1194.53142065995</v>
      </c>
      <c r="D71" s="807" t="n">
        <v>597.378301205411</v>
      </c>
      <c r="E71" s="807" t="n">
        <v>0</v>
      </c>
      <c r="F71" s="87" t="n">
        <v>6.31053179202681</v>
      </c>
      <c r="G71" s="566" t="n">
        <v>0</v>
      </c>
      <c r="H71" s="567" t="n">
        <v>0</v>
      </c>
      <c r="I71" s="566" t="n">
        <v>5.3559313331461</v>
      </c>
      <c r="J71" s="808" t="n">
        <v>585.486656329362</v>
      </c>
      <c r="K71" s="41" t="n">
        <v>83.0210229577282</v>
      </c>
    </row>
    <row r="72" customFormat="false" ht="12.75" hidden="false" customHeight="true" outlineLevel="0" collapsed="false">
      <c r="A72" s="138" t="s">
        <v>1200</v>
      </c>
      <c r="B72" s="83" t="n">
        <v>868.676996759952</v>
      </c>
      <c r="C72" s="566" t="n">
        <f aca="false">SUM(D72:J72)</f>
        <v>3088.34700814516</v>
      </c>
      <c r="D72" s="807" t="n">
        <v>1902.64207448508</v>
      </c>
      <c r="E72" s="807" t="n">
        <v>0</v>
      </c>
      <c r="F72" s="87" t="n">
        <v>46.6755744801097</v>
      </c>
      <c r="G72" s="566" t="n">
        <v>0</v>
      </c>
      <c r="H72" s="567" t="n">
        <v>0</v>
      </c>
      <c r="I72" s="566" t="n">
        <v>61.5887143784715</v>
      </c>
      <c r="J72" s="808" t="n">
        <v>1077.4406448015</v>
      </c>
      <c r="K72" s="41" t="n">
        <v>355.089917469801</v>
      </c>
    </row>
    <row r="73" customFormat="false" ht="12.75" hidden="false" customHeight="true" outlineLevel="0" collapsed="false">
      <c r="A73" s="138" t="s">
        <v>573</v>
      </c>
      <c r="B73" s="83" t="n">
        <v>611.973072612786</v>
      </c>
      <c r="C73" s="566" t="n">
        <f aca="false">SUM(D73:J73)</f>
        <v>1481.04886627631</v>
      </c>
      <c r="D73" s="807" t="n">
        <v>872.299904125784</v>
      </c>
      <c r="E73" s="807" t="n">
        <v>0</v>
      </c>
      <c r="F73" s="87" t="n">
        <v>10.6198769492417</v>
      </c>
      <c r="G73" s="566" t="n">
        <v>0</v>
      </c>
      <c r="H73" s="567" t="n">
        <v>0</v>
      </c>
      <c r="I73" s="566" t="n">
        <v>28.4627150602033</v>
      </c>
      <c r="J73" s="808" t="n">
        <v>569.66637014108</v>
      </c>
      <c r="K73" s="41" t="n">
        <v>181.045845245166</v>
      </c>
    </row>
    <row r="74" customFormat="false" ht="12.75" hidden="false" customHeight="true" outlineLevel="0" collapsed="false">
      <c r="A74" s="138" t="s">
        <v>1201</v>
      </c>
      <c r="B74" s="83" t="n">
        <v>2459.27380494517</v>
      </c>
      <c r="C74" s="566" t="n">
        <f aca="false">SUM(D74:J74)</f>
        <v>6908.3678240529</v>
      </c>
      <c r="D74" s="807" t="n">
        <v>3446.61814964628</v>
      </c>
      <c r="E74" s="807" t="n">
        <v>0</v>
      </c>
      <c r="F74" s="87" t="n">
        <v>161.348949637866</v>
      </c>
      <c r="G74" s="566" t="n">
        <v>0</v>
      </c>
      <c r="H74" s="567" t="n">
        <v>0</v>
      </c>
      <c r="I74" s="566" t="n">
        <v>392.993389121703</v>
      </c>
      <c r="J74" s="808" t="n">
        <v>2907.40733564705</v>
      </c>
      <c r="K74" s="41" t="n">
        <v>636.1610915797</v>
      </c>
    </row>
    <row r="75" customFormat="false" ht="12.75" hidden="false" customHeight="true" outlineLevel="0" collapsed="false">
      <c r="A75" s="138" t="s">
        <v>249</v>
      </c>
      <c r="B75" s="83" t="n">
        <v>478.432373715965</v>
      </c>
      <c r="C75" s="566" t="n">
        <f aca="false">SUM(D75:J75)</f>
        <v>2108.00647768755</v>
      </c>
      <c r="D75" s="807" t="n">
        <v>1100.00793920632</v>
      </c>
      <c r="E75" s="807" t="n">
        <v>0</v>
      </c>
      <c r="F75" s="87" t="n">
        <v>25.9576234517384</v>
      </c>
      <c r="G75" s="566" t="n">
        <v>0</v>
      </c>
      <c r="H75" s="567" t="n">
        <v>0</v>
      </c>
      <c r="I75" s="566" t="n">
        <v>42.8021206475479</v>
      </c>
      <c r="J75" s="808" t="n">
        <v>939.238794381943</v>
      </c>
      <c r="K75" s="41" t="n">
        <v>205.051924172702</v>
      </c>
    </row>
    <row r="76" customFormat="false" ht="12.75" hidden="false" customHeight="true" outlineLevel="0" collapsed="false">
      <c r="A76" s="138" t="s">
        <v>1286</v>
      </c>
      <c r="B76" s="83" t="n">
        <v>948.686079506371</v>
      </c>
      <c r="C76" s="566" t="n">
        <f aca="false">SUM(D76:J76)</f>
        <v>3204.34205859867</v>
      </c>
      <c r="D76" s="807" t="n">
        <v>2197.27833076447</v>
      </c>
      <c r="E76" s="807" t="n">
        <v>0</v>
      </c>
      <c r="F76" s="87" t="n">
        <v>14.5738422669605</v>
      </c>
      <c r="G76" s="566" t="n">
        <v>0</v>
      </c>
      <c r="H76" s="567" t="n">
        <v>0</v>
      </c>
      <c r="I76" s="566" t="n">
        <v>130.535591073841</v>
      </c>
      <c r="J76" s="808" t="n">
        <v>861.954294493398</v>
      </c>
      <c r="K76" s="41" t="n">
        <v>370.093716799511</v>
      </c>
    </row>
    <row r="77" customFormat="false" ht="12.75" hidden="false" customHeight="true" outlineLevel="0" collapsed="false">
      <c r="A77" s="138" t="s">
        <v>1287</v>
      </c>
      <c r="B77" s="83" t="n">
        <v>936.761429738503</v>
      </c>
      <c r="C77" s="566" t="n">
        <f aca="false">SUM(D77:J77)</f>
        <v>3674.93461947114</v>
      </c>
      <c r="D77" s="807" t="n">
        <v>2111.26633101341</v>
      </c>
      <c r="E77" s="807" t="n">
        <v>0</v>
      </c>
      <c r="F77" s="87" t="n">
        <v>36.4909206322174</v>
      </c>
      <c r="G77" s="566" t="n">
        <v>0</v>
      </c>
      <c r="H77" s="567" t="n">
        <v>0</v>
      </c>
      <c r="I77" s="566" t="n">
        <v>36.5503331874984</v>
      </c>
      <c r="J77" s="808" t="n">
        <v>1490.62703463802</v>
      </c>
      <c r="K77" s="41" t="n">
        <v>290.073453707725</v>
      </c>
    </row>
    <row r="78" customFormat="false" ht="12.75" hidden="false" customHeight="true" outlineLevel="0" collapsed="false">
      <c r="A78" s="138" t="s">
        <v>1121</v>
      </c>
      <c r="B78" s="83" t="n">
        <v>189.48549108045</v>
      </c>
      <c r="C78" s="566" t="n">
        <f aca="false">SUM(D78:J78)</f>
        <v>638.63183627496</v>
      </c>
      <c r="D78" s="807" t="n">
        <v>395.56517409094</v>
      </c>
      <c r="E78" s="807" t="n">
        <v>0</v>
      </c>
      <c r="F78" s="87" t="n">
        <v>1.32184856762145</v>
      </c>
      <c r="G78" s="566" t="n">
        <v>0</v>
      </c>
      <c r="H78" s="567" t="n">
        <v>0</v>
      </c>
      <c r="I78" s="566" t="n">
        <v>3.79602599516098</v>
      </c>
      <c r="J78" s="808" t="n">
        <v>237.948787621237</v>
      </c>
      <c r="K78" s="41" t="n">
        <v>78.0197565144915</v>
      </c>
    </row>
    <row r="79" customFormat="false" ht="12.75" hidden="false" customHeight="true" outlineLevel="0" collapsed="false">
      <c r="A79" s="138" t="s">
        <v>254</v>
      </c>
      <c r="B79" s="83" t="n">
        <v>1341.9599766527</v>
      </c>
      <c r="C79" s="566" t="n">
        <f aca="false">SUM(D79:J79)</f>
        <v>3830.67818612068</v>
      </c>
      <c r="D79" s="807" t="n">
        <v>2222.23708227948</v>
      </c>
      <c r="E79" s="807" t="n">
        <v>0</v>
      </c>
      <c r="F79" s="87" t="n">
        <v>90.0140065485482</v>
      </c>
      <c r="G79" s="566" t="n">
        <v>0</v>
      </c>
      <c r="H79" s="567" t="n">
        <v>0</v>
      </c>
      <c r="I79" s="566" t="n">
        <v>19.4725819896324</v>
      </c>
      <c r="J79" s="808" t="n">
        <v>1498.95451530302</v>
      </c>
      <c r="K79" s="41" t="n">
        <v>352.089157603859</v>
      </c>
    </row>
    <row r="80" customFormat="false" ht="12.75" hidden="false" customHeight="true" outlineLevel="0" collapsed="false">
      <c r="A80" s="138" t="s">
        <v>1288</v>
      </c>
      <c r="B80" s="83" t="n">
        <v>17906.4149019941</v>
      </c>
      <c r="C80" s="566" t="n">
        <f aca="false">SUM(D80:J80)</f>
        <v>83051.5823818564</v>
      </c>
      <c r="D80" s="807" t="n">
        <v>48383.6616568748</v>
      </c>
      <c r="E80" s="807" t="n">
        <v>7634.73222</v>
      </c>
      <c r="F80" s="87" t="n">
        <v>6300.82826454881</v>
      </c>
      <c r="G80" s="566" t="n">
        <v>0</v>
      </c>
      <c r="H80" s="566" t="n">
        <v>1755.88045</v>
      </c>
      <c r="I80" s="566" t="n">
        <v>668.348693660952</v>
      </c>
      <c r="J80" s="808" t="n">
        <v>18308.1310967718</v>
      </c>
      <c r="K80" s="41" t="n">
        <v>3217.81482957845</v>
      </c>
    </row>
    <row r="81" customFormat="false" ht="12.75" hidden="false" customHeight="true" outlineLevel="0" collapsed="false">
      <c r="A81" s="138" t="s">
        <v>1289</v>
      </c>
      <c r="B81" s="83" t="n">
        <v>1923.96620069552</v>
      </c>
      <c r="C81" s="566" t="n">
        <f aca="false">SUM(D81:J81)</f>
        <v>6505.83303930345</v>
      </c>
      <c r="D81" s="807" t="n">
        <v>3506.26061050833</v>
      </c>
      <c r="E81" s="807" t="n">
        <v>0</v>
      </c>
      <c r="F81" s="87" t="n">
        <v>199.679450002961</v>
      </c>
      <c r="G81" s="566" t="n">
        <v>0</v>
      </c>
      <c r="H81" s="567" t="n">
        <v>0</v>
      </c>
      <c r="I81" s="566" t="n">
        <v>183.064069564564</v>
      </c>
      <c r="J81" s="808" t="n">
        <v>2616.82890922759</v>
      </c>
      <c r="K81" s="41" t="n">
        <v>484.122591705306</v>
      </c>
    </row>
    <row r="82" customFormat="false" ht="12.75" hidden="false" customHeight="true" outlineLevel="0" collapsed="false">
      <c r="A82" s="138" t="s">
        <v>1290</v>
      </c>
      <c r="B82" s="83" t="n">
        <v>2988.82524015734</v>
      </c>
      <c r="C82" s="566" t="n">
        <f aca="false">SUM(D82:J82)</f>
        <v>14406.7912898105</v>
      </c>
      <c r="D82" s="807" t="n">
        <v>7869.14626637045</v>
      </c>
      <c r="E82" s="807" t="n">
        <v>0</v>
      </c>
      <c r="F82" s="87" t="n">
        <v>306.832172073947</v>
      </c>
      <c r="G82" s="566" t="n">
        <v>0</v>
      </c>
      <c r="H82" s="567" t="n">
        <v>0</v>
      </c>
      <c r="I82" s="566" t="n">
        <v>184.259912878988</v>
      </c>
      <c r="J82" s="808" t="n">
        <v>6046.5529384871</v>
      </c>
      <c r="K82" s="41" t="n">
        <v>1353.34269953983</v>
      </c>
    </row>
    <row r="83" customFormat="false" ht="12.75" hidden="false" customHeight="true" outlineLevel="0" collapsed="false">
      <c r="A83" s="138" t="s">
        <v>843</v>
      </c>
      <c r="B83" s="83" t="n">
        <v>1382.8911516723</v>
      </c>
      <c r="C83" s="566" t="n">
        <f aca="false">SUM(D83:J83)</f>
        <v>5362.04642388864</v>
      </c>
      <c r="D83" s="807" t="n">
        <v>2797.3874768542</v>
      </c>
      <c r="E83" s="807" t="n">
        <v>0</v>
      </c>
      <c r="F83" s="87" t="n">
        <v>136.952924490245</v>
      </c>
      <c r="G83" s="566" t="n">
        <v>0</v>
      </c>
      <c r="H83" s="567" t="n">
        <v>0</v>
      </c>
      <c r="I83" s="566" t="n">
        <v>17.8420231052958</v>
      </c>
      <c r="J83" s="808" t="n">
        <v>2409.8639994389</v>
      </c>
      <c r="K83" s="41" t="n">
        <v>456.115499623181</v>
      </c>
    </row>
    <row r="84" customFormat="false" ht="12.75" hidden="false" customHeight="true" outlineLevel="0" collapsed="false">
      <c r="A84" s="138" t="s">
        <v>845</v>
      </c>
      <c r="B84" s="83" t="n">
        <v>512.884776980143</v>
      </c>
      <c r="C84" s="566" t="n">
        <f aca="false">SUM(D84:J84)</f>
        <v>4349.46480845442</v>
      </c>
      <c r="D84" s="807" t="n">
        <v>1696.03735997404</v>
      </c>
      <c r="E84" s="807" t="n">
        <v>0</v>
      </c>
      <c r="F84" s="87" t="n">
        <v>31.2658142661865</v>
      </c>
      <c r="G84" s="566" t="n">
        <v>0</v>
      </c>
      <c r="H84" s="567" t="n">
        <v>0</v>
      </c>
      <c r="I84" s="566" t="n">
        <v>53.7805762869215</v>
      </c>
      <c r="J84" s="808" t="n">
        <v>2568.38105792727</v>
      </c>
      <c r="K84" s="41" t="n">
        <v>363.09194377898</v>
      </c>
    </row>
    <row r="85" customFormat="false" ht="12.75" hidden="false" customHeight="true" outlineLevel="0" collapsed="false">
      <c r="A85" s="138" t="s">
        <v>846</v>
      </c>
      <c r="B85" s="83" t="n">
        <v>353.112160338524</v>
      </c>
      <c r="C85" s="566" t="n">
        <f aca="false">SUM(D85:J85)</f>
        <v>1896.23327804321</v>
      </c>
      <c r="D85" s="807" t="n">
        <v>1178.6993000618</v>
      </c>
      <c r="E85" s="807" t="n">
        <v>0</v>
      </c>
      <c r="F85" s="87" t="n">
        <v>34.5988458779937</v>
      </c>
      <c r="G85" s="566" t="n">
        <v>0</v>
      </c>
      <c r="H85" s="567" t="n">
        <v>0</v>
      </c>
      <c r="I85" s="566" t="n">
        <v>15.5007031626935</v>
      </c>
      <c r="J85" s="808" t="n">
        <v>667.43442894073</v>
      </c>
      <c r="K85" s="41" t="n">
        <v>135.034193967389</v>
      </c>
    </row>
    <row r="86" customFormat="false" ht="12.75" hidden="false" customHeight="true" outlineLevel="0" collapsed="false">
      <c r="A86" s="138" t="s">
        <v>783</v>
      </c>
      <c r="B86" s="83" t="n">
        <v>160.59160154985</v>
      </c>
      <c r="C86" s="566" t="n">
        <f aca="false">SUM(D86:J86)</f>
        <v>410.849863465302</v>
      </c>
      <c r="D86" s="807" t="n">
        <v>228.63048020926</v>
      </c>
      <c r="E86" s="807" t="n">
        <v>0</v>
      </c>
      <c r="F86" s="87" t="n">
        <v>7.32540450228615</v>
      </c>
      <c r="G86" s="566" t="n">
        <v>0</v>
      </c>
      <c r="H86" s="567" t="n">
        <v>0</v>
      </c>
      <c r="I86" s="566" t="n">
        <v>4.81717801570046</v>
      </c>
      <c r="J86" s="808" t="n">
        <v>170.076800738055</v>
      </c>
      <c r="K86" s="41" t="n">
        <v>35.0088651026565</v>
      </c>
    </row>
    <row r="87" customFormat="false" ht="12.75" hidden="false" customHeight="true" outlineLevel="0" collapsed="false">
      <c r="A87" s="138" t="s">
        <v>849</v>
      </c>
      <c r="B87" s="83" t="n">
        <v>570.349873089708</v>
      </c>
      <c r="C87" s="566" t="n">
        <f aca="false">SUM(D87:J87)</f>
        <v>1576.42219107394</v>
      </c>
      <c r="D87" s="807" t="n">
        <v>832.854535702274</v>
      </c>
      <c r="E87" s="807" t="n">
        <v>0</v>
      </c>
      <c r="F87" s="87" t="n">
        <v>22.7546582998273</v>
      </c>
      <c r="G87" s="566" t="n">
        <v>0</v>
      </c>
      <c r="H87" s="567" t="n">
        <v>0</v>
      </c>
      <c r="I87" s="566" t="n">
        <v>94.5075594213826</v>
      </c>
      <c r="J87" s="808" t="n">
        <v>626.305437650459</v>
      </c>
      <c r="K87" s="41" t="n">
        <v>122.030901214974</v>
      </c>
    </row>
    <row r="88" customFormat="false" ht="12.75" hidden="false" customHeight="true" outlineLevel="0" collapsed="false">
      <c r="A88" s="138" t="s">
        <v>1291</v>
      </c>
      <c r="B88" s="83" t="n">
        <v>618.458515407961</v>
      </c>
      <c r="C88" s="566" t="n">
        <f aca="false">SUM(D88:J88)</f>
        <v>2013.4419039766</v>
      </c>
      <c r="D88" s="807" t="n">
        <v>1156.46030897194</v>
      </c>
      <c r="E88" s="807" t="n">
        <v>0</v>
      </c>
      <c r="F88" s="87" t="n">
        <v>31.6558815742352</v>
      </c>
      <c r="G88" s="566" t="n">
        <v>0</v>
      </c>
      <c r="H88" s="567" t="n">
        <v>0</v>
      </c>
      <c r="I88" s="566" t="n">
        <v>98.8930759107697</v>
      </c>
      <c r="J88" s="808" t="n">
        <v>726.43263751965</v>
      </c>
      <c r="K88" s="41" t="n">
        <v>161.04077947222</v>
      </c>
    </row>
    <row r="89" customFormat="false" ht="12.75" hidden="false" customHeight="true" outlineLevel="0" collapsed="false">
      <c r="A89" s="138" t="s">
        <v>588</v>
      </c>
      <c r="B89" s="83" t="n">
        <v>85.3613809473902</v>
      </c>
      <c r="C89" s="566" t="n">
        <f aca="false">SUM(D89:J89)</f>
        <v>329.687277378783</v>
      </c>
      <c r="D89" s="807" t="n">
        <v>210.460061750072</v>
      </c>
      <c r="E89" s="807" t="n">
        <v>0</v>
      </c>
      <c r="F89" s="87" t="n">
        <v>0</v>
      </c>
      <c r="G89" s="566" t="n">
        <v>0</v>
      </c>
      <c r="H89" s="567" t="n">
        <v>0</v>
      </c>
      <c r="I89" s="566" t="n">
        <v>0.152602047391858</v>
      </c>
      <c r="J89" s="808" t="n">
        <v>119.074613581319</v>
      </c>
      <c r="K89" s="41" t="n">
        <v>24.0060789275359</v>
      </c>
    </row>
    <row r="90" customFormat="false" ht="12.75" hidden="false" customHeight="true" outlineLevel="0" collapsed="false">
      <c r="A90" s="138" t="s">
        <v>1292</v>
      </c>
      <c r="B90" s="83" t="n">
        <v>566.818999925819</v>
      </c>
      <c r="C90" s="566" t="n">
        <f aca="false">SUM(D90:J90)</f>
        <v>998.79054610873</v>
      </c>
      <c r="D90" s="807" t="n">
        <v>529.428687932928</v>
      </c>
      <c r="E90" s="807" t="n">
        <v>0</v>
      </c>
      <c r="F90" s="87" t="n">
        <v>26.9773100599295</v>
      </c>
      <c r="G90" s="566" t="n">
        <v>0</v>
      </c>
      <c r="H90" s="567" t="n">
        <v>0</v>
      </c>
      <c r="I90" s="566" t="n">
        <v>11.166424512972</v>
      </c>
      <c r="J90" s="808" t="n">
        <v>431.2181236029</v>
      </c>
      <c r="K90" s="41" t="n">
        <v>92.0233025555541</v>
      </c>
    </row>
    <row r="91" customFormat="false" ht="12.75" hidden="false" customHeight="true" outlineLevel="0" collapsed="false">
      <c r="A91" s="138" t="s">
        <v>645</v>
      </c>
      <c r="B91" s="83" t="n">
        <v>537.458648231588</v>
      </c>
      <c r="C91" s="566" t="n">
        <f aca="false">SUM(D91:J91)</f>
        <v>1955.35733073589</v>
      </c>
      <c r="D91" s="807" t="n">
        <v>893.422892369196</v>
      </c>
      <c r="E91" s="807" t="n">
        <v>0</v>
      </c>
      <c r="F91" s="87" t="n">
        <v>10.9035827664374</v>
      </c>
      <c r="G91" s="566" t="n">
        <v>0</v>
      </c>
      <c r="H91" s="567" t="n">
        <v>0</v>
      </c>
      <c r="I91" s="566" t="n">
        <v>35.8468017012942</v>
      </c>
      <c r="J91" s="808" t="n">
        <v>1015.18405389896</v>
      </c>
      <c r="K91" s="41" t="n">
        <v>192.048631420287</v>
      </c>
    </row>
    <row r="92" customFormat="false" ht="12.75" hidden="false" customHeight="true" outlineLevel="0" collapsed="false">
      <c r="A92" s="138" t="s">
        <v>144</v>
      </c>
      <c r="B92" s="83" t="n">
        <v>1704.85964241764</v>
      </c>
      <c r="C92" s="566" t="n">
        <f aca="false">SUM(D92:J92)</f>
        <v>4904.65658417233</v>
      </c>
      <c r="D92" s="807" t="n">
        <v>2662.10083988022</v>
      </c>
      <c r="E92" s="807" t="n">
        <v>0</v>
      </c>
      <c r="F92" s="87" t="n">
        <v>159.251821459677</v>
      </c>
      <c r="G92" s="566" t="n">
        <v>0</v>
      </c>
      <c r="H92" s="567" t="n">
        <v>0</v>
      </c>
      <c r="I92" s="566" t="n">
        <v>133.723612061283</v>
      </c>
      <c r="J92" s="808" t="n">
        <v>1949.58031077115</v>
      </c>
      <c r="K92" s="41" t="n">
        <v>315.079785923908</v>
      </c>
    </row>
    <row r="93" customFormat="false" ht="12.75" hidden="false" customHeight="true" outlineLevel="0" collapsed="false">
      <c r="A93" s="138" t="s">
        <v>599</v>
      </c>
      <c r="B93" s="83" t="n">
        <v>782.245923979526</v>
      </c>
      <c r="C93" s="566" t="n">
        <f aca="false">SUM(D93:J93)</f>
        <v>1640.26150974126</v>
      </c>
      <c r="D93" s="807" t="n">
        <v>826.552923322409</v>
      </c>
      <c r="E93" s="807" t="n">
        <v>0</v>
      </c>
      <c r="F93" s="87" t="n">
        <v>59.3124974202747</v>
      </c>
      <c r="G93" s="566" t="n">
        <v>0</v>
      </c>
      <c r="H93" s="567" t="n">
        <v>0</v>
      </c>
      <c r="I93" s="566" t="n">
        <v>44.8780592212508</v>
      </c>
      <c r="J93" s="808" t="n">
        <v>709.518029777323</v>
      </c>
      <c r="K93" s="41" t="n">
        <v>165.041792626809</v>
      </c>
    </row>
    <row r="94" customFormat="false" ht="12.75" hidden="false" customHeight="true" outlineLevel="0" collapsed="false">
      <c r="A94" s="138" t="s">
        <v>600</v>
      </c>
      <c r="B94" s="83" t="n">
        <v>384.742970528988</v>
      </c>
      <c r="C94" s="566" t="n">
        <f aca="false">SUM(D94:J94)</f>
        <v>1533.08964216265</v>
      </c>
      <c r="D94" s="807" t="n">
        <v>795.113380146808</v>
      </c>
      <c r="E94" s="807" t="n">
        <v>0</v>
      </c>
      <c r="F94" s="87" t="n">
        <v>15.7785737855244</v>
      </c>
      <c r="G94" s="566" t="n">
        <v>0</v>
      </c>
      <c r="H94" s="567" t="n">
        <v>0</v>
      </c>
      <c r="I94" s="566" t="n">
        <v>79.8930095388784</v>
      </c>
      <c r="J94" s="808" t="n">
        <v>642.304678691442</v>
      </c>
      <c r="K94" s="41" t="n">
        <v>158.040019606278</v>
      </c>
    </row>
    <row r="95" customFormat="false" ht="12.75" hidden="false" customHeight="true" outlineLevel="0" collapsed="false">
      <c r="A95" s="138" t="s">
        <v>601</v>
      </c>
      <c r="B95" s="83" t="n">
        <v>91.6586007652305</v>
      </c>
      <c r="C95" s="566" t="n">
        <f aca="false">SUM(D95:J95)</f>
        <v>306.527845021378</v>
      </c>
      <c r="D95" s="807" t="n">
        <v>137.730744860769</v>
      </c>
      <c r="E95" s="807" t="n">
        <v>0</v>
      </c>
      <c r="F95" s="87" t="n">
        <v>0.975070313398233</v>
      </c>
      <c r="G95" s="566" t="n">
        <v>0</v>
      </c>
      <c r="H95" s="567" t="n">
        <v>0</v>
      </c>
      <c r="I95" s="566" t="n">
        <v>4.27966634220998</v>
      </c>
      <c r="J95" s="808" t="n">
        <v>163.542363505001</v>
      </c>
      <c r="K95" s="41" t="n">
        <v>27.0068387934778</v>
      </c>
    </row>
    <row r="96" customFormat="false" ht="12.75" hidden="false" customHeight="true" outlineLevel="0" collapsed="false">
      <c r="A96" s="138" t="s">
        <v>976</v>
      </c>
      <c r="B96" s="83" t="n">
        <v>1348.92721039652</v>
      </c>
      <c r="C96" s="566" t="n">
        <f aca="false">SUM(D96:J96)</f>
        <v>6058.86341871978</v>
      </c>
      <c r="D96" s="807" t="n">
        <v>3197.57055396963</v>
      </c>
      <c r="E96" s="807" t="n">
        <v>0</v>
      </c>
      <c r="F96" s="87" t="n">
        <v>77.7573163636544</v>
      </c>
      <c r="G96" s="566" t="n">
        <v>0</v>
      </c>
      <c r="H96" s="567" t="n">
        <v>0</v>
      </c>
      <c r="I96" s="566" t="n">
        <v>88.5398781221369</v>
      </c>
      <c r="J96" s="808" t="n">
        <v>2694.99567026435</v>
      </c>
      <c r="K96" s="41" t="n">
        <v>634.160585002406</v>
      </c>
    </row>
    <row r="97" customFormat="false" ht="12.75" hidden="false" customHeight="true" outlineLevel="0" collapsed="false">
      <c r="A97" s="810"/>
      <c r="B97" s="811"/>
      <c r="C97" s="566"/>
      <c r="D97" s="566"/>
      <c r="E97" s="566"/>
      <c r="F97" s="566"/>
      <c r="G97" s="566"/>
      <c r="H97" s="566"/>
      <c r="I97" s="566"/>
      <c r="J97" s="140"/>
      <c r="K97" s="812"/>
    </row>
    <row r="98" customFormat="false" ht="12.75" hidden="false" customHeight="true" outlineLevel="0" collapsed="false">
      <c r="A98" s="813" t="s">
        <v>1293</v>
      </c>
      <c r="B98" s="814" t="n">
        <f aca="false">SUM(B4:B96)</f>
        <v>150394.023305234</v>
      </c>
      <c r="C98" s="113" t="n">
        <f aca="false">SUM(D98:J98)</f>
        <v>634367.998453299</v>
      </c>
      <c r="D98" s="815" t="n">
        <f aca="false">SUM(D4:D96)</f>
        <v>306509.802205531</v>
      </c>
      <c r="E98" s="815" t="n">
        <v>8938.79303</v>
      </c>
      <c r="F98" s="815" t="n">
        <v>22629.1336211806</v>
      </c>
      <c r="G98" s="815" t="n">
        <v>0</v>
      </c>
      <c r="H98" s="815" t="n">
        <v>19216.6436</v>
      </c>
      <c r="I98" s="816" t="n">
        <f aca="false">SUM(I4:I96)</f>
        <v>10403.1413446475</v>
      </c>
      <c r="J98" s="817" t="n">
        <f aca="false">SUM(J4:J96)</f>
        <v>266670.484651939</v>
      </c>
      <c r="K98" s="818" t="n">
        <f aca="false">SUM(K4:K96)</f>
        <v>43961.13203605</v>
      </c>
    </row>
    <row r="99" customFormat="false" ht="12.75" hidden="false" customHeight="true" outlineLevel="0" collapsed="false">
      <c r="A99" s="810"/>
      <c r="B99" s="819"/>
      <c r="C99" s="649"/>
      <c r="D99" s="809"/>
      <c r="E99" s="809"/>
      <c r="F99" s="809"/>
      <c r="G99" s="809"/>
      <c r="H99" s="809"/>
      <c r="I99" s="809"/>
      <c r="J99" s="808"/>
      <c r="K99" s="820"/>
    </row>
    <row r="100" customFormat="false" ht="12.75" hidden="false" customHeight="true" outlineLevel="0" collapsed="false">
      <c r="A100" s="342" t="s">
        <v>148</v>
      </c>
      <c r="B100" s="83" t="n">
        <v>47948.7130705908</v>
      </c>
      <c r="C100" s="566" t="n">
        <f aca="false">SUM(D100:J100)</f>
        <v>172953.096256413</v>
      </c>
      <c r="D100" s="627" t="n">
        <v>92144.0392577594</v>
      </c>
      <c r="E100" s="627" t="n">
        <v>477.67588</v>
      </c>
      <c r="F100" s="627" t="n">
        <v>6643.52640112812</v>
      </c>
      <c r="G100" s="627" t="n">
        <v>0</v>
      </c>
      <c r="H100" s="627" t="n">
        <v>0</v>
      </c>
      <c r="I100" s="627" t="n">
        <v>3508.60733340733</v>
      </c>
      <c r="J100" s="821" t="n">
        <v>70179.2473841186</v>
      </c>
      <c r="K100" s="41" t="n">
        <v>13203.3434101447</v>
      </c>
    </row>
    <row r="101" customFormat="false" ht="12.75" hidden="false" customHeight="true" outlineLevel="0" collapsed="false">
      <c r="A101" s="271" t="s">
        <v>149</v>
      </c>
      <c r="B101" s="83" t="n">
        <v>53065.9899695887</v>
      </c>
      <c r="C101" s="566" t="n">
        <f aca="false">SUM(D101:J101)</f>
        <v>221442.86323193</v>
      </c>
      <c r="D101" s="566" t="n">
        <v>102619.594428206</v>
      </c>
      <c r="E101" s="566" t="n">
        <v>7736.24174</v>
      </c>
      <c r="F101" s="566" t="n">
        <v>10979.9536491111</v>
      </c>
      <c r="G101" s="566" t="n">
        <v>0</v>
      </c>
      <c r="H101" s="566" t="n">
        <v>4105.20361</v>
      </c>
      <c r="I101" s="566" t="n">
        <v>3578.04987380354</v>
      </c>
      <c r="J101" s="808" t="n">
        <v>92423.8199308097</v>
      </c>
      <c r="K101" s="41" t="n">
        <v>11606.9391614636</v>
      </c>
    </row>
    <row r="102" customFormat="false" ht="12.75" hidden="false" customHeight="true" outlineLevel="0" collapsed="false">
      <c r="A102" s="271" t="s">
        <v>150</v>
      </c>
      <c r="B102" s="83" t="n">
        <v>49379.320265054</v>
      </c>
      <c r="C102" s="566" t="n">
        <f aca="false">SUM(D102:J102)</f>
        <v>239888.431617493</v>
      </c>
      <c r="D102" s="566" t="n">
        <v>111653.79408158</v>
      </c>
      <c r="E102" s="566" t="n">
        <v>724.87541</v>
      </c>
      <c r="F102" s="566" t="n">
        <v>5005.77552524489</v>
      </c>
      <c r="G102" s="566" t="n">
        <v>0</v>
      </c>
      <c r="H102" s="566" t="n">
        <v>15111.43999</v>
      </c>
      <c r="I102" s="566" t="n">
        <v>3317.4874025878</v>
      </c>
      <c r="J102" s="808" t="n">
        <v>104075.059208081</v>
      </c>
      <c r="K102" s="41" t="n">
        <v>19150.8494644417</v>
      </c>
    </row>
    <row r="103" customFormat="false" ht="12.75" hidden="false" customHeight="true" outlineLevel="0" collapsed="false">
      <c r="A103" s="271"/>
      <c r="B103" s="811"/>
      <c r="C103" s="566"/>
      <c r="D103" s="566"/>
      <c r="E103" s="566"/>
      <c r="F103" s="566"/>
      <c r="G103" s="566"/>
      <c r="H103" s="566"/>
      <c r="I103" s="566"/>
      <c r="J103" s="140"/>
      <c r="K103" s="812"/>
    </row>
    <row r="104" customFormat="false" ht="12.75" hidden="false" customHeight="true" outlineLevel="0" collapsed="false">
      <c r="A104" s="813" t="s">
        <v>1293</v>
      </c>
      <c r="B104" s="814" t="n">
        <f aca="false">SUM(B100:B102)</f>
        <v>150394.023305234</v>
      </c>
      <c r="C104" s="113" t="n">
        <f aca="false">SUM(D104:J104)</f>
        <v>634284.391105837</v>
      </c>
      <c r="D104" s="815" t="n">
        <v>306417.427767546</v>
      </c>
      <c r="E104" s="815" t="n">
        <v>8938.79303</v>
      </c>
      <c r="F104" s="815" t="n">
        <v>22629.2555754841</v>
      </c>
      <c r="G104" s="815" t="n">
        <v>0</v>
      </c>
      <c r="H104" s="815" t="n">
        <v>19216.6436</v>
      </c>
      <c r="I104" s="816" t="n">
        <f aca="false">SUM(I100:I102)</f>
        <v>10404.1446097987</v>
      </c>
      <c r="J104" s="817" t="n">
        <f aca="false">SUM(J100:J102)</f>
        <v>266678.126523009</v>
      </c>
      <c r="K104" s="818" t="n">
        <f aca="false">SUM(K100:K102)</f>
        <v>43961.13203605</v>
      </c>
    </row>
    <row r="105" customFormat="false" ht="12.75" hidden="false" customHeight="false" outlineLevel="0" collapsed="false">
      <c r="A105" s="822"/>
      <c r="B105" s="823"/>
      <c r="C105" s="824"/>
      <c r="D105" s="824"/>
      <c r="E105" s="824"/>
      <c r="F105" s="824"/>
      <c r="G105" s="824"/>
      <c r="H105" s="824"/>
      <c r="I105" s="824"/>
      <c r="J105" s="825"/>
      <c r="K105" s="820"/>
    </row>
    <row r="106" customFormat="false" ht="12" hidden="false" customHeight="false" outlineLevel="0" collapsed="false">
      <c r="A106" s="122"/>
      <c r="B106" s="123"/>
      <c r="C106" s="124"/>
      <c r="D106" s="124"/>
      <c r="E106" s="124"/>
      <c r="F106" s="124"/>
      <c r="G106" s="124"/>
      <c r="H106" s="124"/>
      <c r="I106" s="124"/>
      <c r="J106" s="124"/>
      <c r="K106" s="125"/>
    </row>
    <row r="107" customFormat="false" ht="12" hidden="false" customHeight="false" outlineLevel="0" collapsed="false">
      <c r="A107" s="126" t="s">
        <v>66</v>
      </c>
      <c r="B107" s="127"/>
      <c r="C107" s="128"/>
      <c r="D107" s="128"/>
      <c r="E107" s="128"/>
      <c r="F107" s="128"/>
      <c r="G107" s="128"/>
      <c r="H107" s="128"/>
      <c r="I107" s="128"/>
      <c r="J107" s="128"/>
      <c r="K107" s="129"/>
    </row>
    <row r="108" customFormat="false" ht="12" hidden="false" customHeight="false" outlineLevel="0" collapsed="false">
      <c r="A108" s="130" t="s">
        <v>155</v>
      </c>
      <c r="B108" s="130"/>
      <c r="C108" s="130"/>
      <c r="D108" s="130"/>
      <c r="E108" s="130"/>
      <c r="F108" s="130"/>
      <c r="G108" s="130"/>
      <c r="H108" s="130"/>
      <c r="I108" s="130"/>
      <c r="J108" s="130"/>
      <c r="K108" s="130"/>
    </row>
    <row r="109" customFormat="false" ht="27" hidden="false" customHeight="true" outlineLevel="0" collapsed="false">
      <c r="A109" s="131" t="s">
        <v>156</v>
      </c>
      <c r="B109" s="131"/>
      <c r="C109" s="131"/>
      <c r="D109" s="131"/>
      <c r="E109" s="131"/>
      <c r="F109" s="131"/>
      <c r="G109" s="131"/>
      <c r="H109" s="131"/>
      <c r="I109" s="131"/>
      <c r="J109" s="131"/>
      <c r="K109" s="131"/>
    </row>
    <row r="110" customFormat="false" ht="12" hidden="false" customHeight="true" outlineLevel="0" collapsed="false">
      <c r="A110" s="132" t="s">
        <v>157</v>
      </c>
      <c r="B110" s="132"/>
      <c r="C110" s="132"/>
      <c r="D110" s="132"/>
      <c r="E110" s="132"/>
      <c r="F110" s="132"/>
      <c r="G110" s="132"/>
      <c r="H110" s="132"/>
      <c r="I110" s="132"/>
      <c r="J110" s="132"/>
      <c r="K110" s="132"/>
    </row>
    <row r="111" customFormat="false" ht="12" hidden="false" customHeight="true" outlineLevel="0" collapsed="false">
      <c r="A111" s="133" t="s">
        <v>71</v>
      </c>
      <c r="B111" s="133"/>
      <c r="C111" s="133"/>
      <c r="D111" s="133"/>
      <c r="E111" s="133"/>
      <c r="F111" s="133"/>
      <c r="G111" s="133"/>
      <c r="H111" s="133"/>
      <c r="I111" s="133"/>
      <c r="J111" s="133"/>
      <c r="K111" s="133"/>
      <c r="L111" s="73"/>
      <c r="M111" s="73"/>
      <c r="N111" s="73"/>
      <c r="O111" s="73"/>
      <c r="P111" s="73"/>
      <c r="Q111" s="73"/>
      <c r="R111" s="73"/>
    </row>
    <row r="112" customFormat="false" ht="27" hidden="false" customHeight="true" outlineLevel="0" collapsed="false">
      <c r="A112" s="133" t="s">
        <v>158</v>
      </c>
      <c r="B112" s="133"/>
      <c r="C112" s="133"/>
      <c r="D112" s="133"/>
      <c r="E112" s="133"/>
      <c r="F112" s="133"/>
      <c r="G112" s="133"/>
      <c r="H112" s="133"/>
      <c r="I112" s="133"/>
      <c r="J112" s="133"/>
      <c r="K112" s="133"/>
    </row>
    <row r="113" customFormat="false" ht="36.95" hidden="false" customHeight="true" outlineLevel="0" collapsed="false">
      <c r="A113" s="72" t="s">
        <v>159</v>
      </c>
      <c r="B113" s="72"/>
      <c r="C113" s="72"/>
      <c r="D113" s="72"/>
      <c r="E113" s="72"/>
      <c r="F113" s="72"/>
      <c r="G113" s="72"/>
      <c r="H113" s="72"/>
      <c r="I113" s="72"/>
      <c r="J113" s="72"/>
      <c r="K113" s="72"/>
    </row>
    <row r="114" customFormat="false" ht="26.1" hidden="false" customHeight="true" outlineLevel="0" collapsed="false">
      <c r="A114" s="133" t="s">
        <v>160</v>
      </c>
      <c r="B114" s="133"/>
      <c r="C114" s="133"/>
      <c r="D114" s="133"/>
      <c r="E114" s="133"/>
      <c r="F114" s="133"/>
      <c r="G114" s="133"/>
      <c r="H114" s="133"/>
      <c r="I114" s="133"/>
      <c r="J114" s="133"/>
      <c r="K114" s="133"/>
    </row>
    <row r="115" customFormat="false" ht="26.1" hidden="false" customHeight="true" outlineLevel="0" collapsed="false">
      <c r="A115" s="134" t="s">
        <v>161</v>
      </c>
      <c r="B115" s="134"/>
      <c r="C115" s="134"/>
      <c r="D115" s="134"/>
      <c r="E115" s="134"/>
      <c r="F115" s="134"/>
      <c r="G115" s="134"/>
      <c r="H115" s="134"/>
      <c r="I115" s="134"/>
      <c r="J115" s="134"/>
      <c r="K115" s="134"/>
    </row>
  </sheetData>
  <mergeCells count="10">
    <mergeCell ref="A1:K1"/>
    <mergeCell ref="A2:K2"/>
    <mergeCell ref="A108:K108"/>
    <mergeCell ref="A109:K109"/>
    <mergeCell ref="A110:K110"/>
    <mergeCell ref="A111:K111"/>
    <mergeCell ref="A112:K112"/>
    <mergeCell ref="A113:K113"/>
    <mergeCell ref="A114:K114"/>
    <mergeCell ref="A115:K11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4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81" activeCellId="0" sqref="A81"/>
    </sheetView>
  </sheetViews>
  <sheetFormatPr defaultRowHeight="12"/>
  <cols>
    <col collapsed="false" hidden="false" max="1" min="1" style="1" width="15.8367346938776"/>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135" t="s">
        <v>162</v>
      </c>
      <c r="B1" s="135"/>
      <c r="C1" s="135"/>
      <c r="D1" s="135"/>
      <c r="E1" s="135"/>
      <c r="F1" s="135"/>
      <c r="G1" s="135"/>
      <c r="H1" s="135"/>
      <c r="I1" s="135"/>
      <c r="J1" s="135"/>
      <c r="K1" s="135"/>
    </row>
    <row r="2" customFormat="false" ht="13.5" hidden="false" customHeight="true" outlineLevel="0" collapsed="false">
      <c r="A2" s="8" t="s">
        <v>1</v>
      </c>
      <c r="B2" s="8"/>
      <c r="C2" s="8"/>
      <c r="D2" s="8"/>
      <c r="E2" s="8"/>
      <c r="F2" s="8"/>
      <c r="G2" s="8"/>
      <c r="H2" s="8"/>
      <c r="I2" s="8"/>
      <c r="J2" s="8"/>
      <c r="K2" s="8"/>
    </row>
    <row r="3" customFormat="false" ht="48.75" hidden="false" customHeight="fals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163</v>
      </c>
      <c r="B4" s="83" t="n">
        <v>176.806435637273</v>
      </c>
      <c r="C4" s="102" t="n">
        <f aca="false">SUM(D4:J4)</f>
        <v>45.2192105339556</v>
      </c>
      <c r="D4" s="7" t="n">
        <v>25.317806427169</v>
      </c>
      <c r="E4" s="7" t="n">
        <v>0</v>
      </c>
      <c r="F4" s="87" t="n">
        <v>2.59109582897476</v>
      </c>
      <c r="G4" s="7" t="n">
        <v>0</v>
      </c>
      <c r="H4" s="7" t="n">
        <v>0</v>
      </c>
      <c r="I4" s="7" t="n">
        <v>4.98438940608082</v>
      </c>
      <c r="J4" s="137" t="n">
        <v>12.325918871731</v>
      </c>
      <c r="K4" s="41" t="n">
        <v>5.00994738894801</v>
      </c>
    </row>
    <row r="5" customFormat="false" ht="12.75" hidden="false" customHeight="true" outlineLevel="0" collapsed="false">
      <c r="A5" s="138" t="s">
        <v>164</v>
      </c>
      <c r="B5" s="83" t="n">
        <v>391.762289720157</v>
      </c>
      <c r="C5" s="102" t="n">
        <f aca="false">SUM(D5:J5)</f>
        <v>281.038720408064</v>
      </c>
      <c r="D5" s="7" t="n">
        <v>136.192763290927</v>
      </c>
      <c r="E5" s="7" t="n">
        <v>0</v>
      </c>
      <c r="F5" s="87" t="n">
        <v>18.0248548597758</v>
      </c>
      <c r="G5" s="7" t="n">
        <v>0</v>
      </c>
      <c r="H5" s="7" t="n">
        <v>0</v>
      </c>
      <c r="I5" s="7" t="n">
        <v>0.192254547895254</v>
      </c>
      <c r="J5" s="139" t="n">
        <v>126.628847709467</v>
      </c>
      <c r="K5" s="41" t="n">
        <v>15.029842166844</v>
      </c>
    </row>
    <row r="6" customFormat="false" ht="12.75" hidden="false" customHeight="true" outlineLevel="0" collapsed="false">
      <c r="A6" s="138" t="s">
        <v>165</v>
      </c>
      <c r="B6" s="83" t="n">
        <v>31228.089074592</v>
      </c>
      <c r="C6" s="102" t="n">
        <f aca="false">SUM(D6:J6)</f>
        <v>150825.916295122</v>
      </c>
      <c r="D6" s="7" t="n">
        <v>65760.2670551871</v>
      </c>
      <c r="E6" s="7" t="n">
        <v>14536.46072</v>
      </c>
      <c r="F6" s="87" t="n">
        <v>6404.48113795214</v>
      </c>
      <c r="G6" s="7" t="n">
        <v>0</v>
      </c>
      <c r="H6" s="7" t="n">
        <v>4868.93599</v>
      </c>
      <c r="I6" s="7" t="n">
        <v>1168.34242283233</v>
      </c>
      <c r="J6" s="140" t="n">
        <v>58087.4289691501</v>
      </c>
      <c r="K6" s="41" t="n">
        <v>7594.0782521674</v>
      </c>
    </row>
    <row r="7" customFormat="false" ht="12.75" hidden="false" customHeight="true" outlineLevel="0" collapsed="false">
      <c r="A7" s="138" t="s">
        <v>166</v>
      </c>
      <c r="B7" s="83" t="n">
        <v>1192.6237461719</v>
      </c>
      <c r="C7" s="102" t="n">
        <f aca="false">SUM(D7:J7)</f>
        <v>516.737410511265</v>
      </c>
      <c r="D7" s="7" t="n">
        <v>306.289038556706</v>
      </c>
      <c r="E7" s="7" t="n">
        <v>0</v>
      </c>
      <c r="F7" s="87" t="n">
        <v>9.79674830764098</v>
      </c>
      <c r="G7" s="7" t="n">
        <v>0</v>
      </c>
      <c r="H7" s="7" t="n">
        <v>0</v>
      </c>
      <c r="I7" s="7" t="n">
        <v>5.18571596545488</v>
      </c>
      <c r="J7" s="141" t="n">
        <v>195.465907681462</v>
      </c>
      <c r="K7" s="41" t="n">
        <v>56.1114107562177</v>
      </c>
    </row>
    <row r="8" customFormat="false" ht="12.75" hidden="false" customHeight="true" outlineLevel="0" collapsed="false">
      <c r="A8" s="138" t="s">
        <v>167</v>
      </c>
      <c r="B8" s="83" t="n">
        <v>169.133684699388</v>
      </c>
      <c r="C8" s="102" t="n">
        <f aca="false">SUM(D8:J8)</f>
        <v>329.680657970159</v>
      </c>
      <c r="D8" s="7" t="n">
        <v>173.18853591814</v>
      </c>
      <c r="E8" s="7" t="n">
        <v>0</v>
      </c>
      <c r="F8" s="87" t="n">
        <v>10.748696046269</v>
      </c>
      <c r="G8" s="7" t="n">
        <v>0</v>
      </c>
      <c r="H8" s="7" t="n">
        <v>0</v>
      </c>
      <c r="I8" s="7" t="n">
        <v>21.5295354267307</v>
      </c>
      <c r="J8" s="141" t="n">
        <v>124.21389057902</v>
      </c>
      <c r="K8" s="41" t="n">
        <v>19.0378000780024</v>
      </c>
    </row>
    <row r="9" customFormat="false" ht="12.75" hidden="false" customHeight="true" outlineLevel="0" collapsed="false">
      <c r="A9" s="138" t="s">
        <v>168</v>
      </c>
      <c r="B9" s="83" t="n">
        <v>299.448044331366</v>
      </c>
      <c r="C9" s="102" t="n">
        <f aca="false">SUM(D9:J9)</f>
        <v>557.132725321184</v>
      </c>
      <c r="D9" s="7" t="n">
        <v>359.949103855968</v>
      </c>
      <c r="E9" s="7" t="n">
        <v>0</v>
      </c>
      <c r="F9" s="87" t="n">
        <v>30.936163357468</v>
      </c>
      <c r="G9" s="7" t="n">
        <v>0</v>
      </c>
      <c r="H9" s="7" t="n">
        <v>0</v>
      </c>
      <c r="I9" s="7" t="n">
        <v>12.3870606534683</v>
      </c>
      <c r="J9" s="141" t="n">
        <v>153.86039745428</v>
      </c>
      <c r="K9" s="41" t="n">
        <v>29.0576948558985</v>
      </c>
    </row>
    <row r="10" customFormat="false" ht="12.75" hidden="false" customHeight="true" outlineLevel="0" collapsed="false">
      <c r="A10" s="138" t="s">
        <v>169</v>
      </c>
      <c r="B10" s="83" t="n">
        <v>339.803971877138</v>
      </c>
      <c r="C10" s="102" t="n">
        <f aca="false">SUM(D10:J10)</f>
        <v>273.309555459831</v>
      </c>
      <c r="D10" s="7" t="n">
        <v>183.249106673561</v>
      </c>
      <c r="E10" s="7" t="n">
        <v>0</v>
      </c>
      <c r="F10" s="87" t="n">
        <v>6.60339280281484</v>
      </c>
      <c r="G10" s="7" t="n">
        <v>0</v>
      </c>
      <c r="H10" s="7" t="n">
        <v>0</v>
      </c>
      <c r="I10" s="7" t="n">
        <v>0.0955264784854544</v>
      </c>
      <c r="J10" s="141" t="n">
        <v>83.3615295049694</v>
      </c>
      <c r="K10" s="41" t="n">
        <v>20.039789555792</v>
      </c>
    </row>
    <row r="11" customFormat="false" ht="12.75" hidden="false" customHeight="true" outlineLevel="0" collapsed="false">
      <c r="A11" s="138" t="s">
        <v>170</v>
      </c>
      <c r="B11" s="83" t="n">
        <v>11511.8995212777</v>
      </c>
      <c r="C11" s="102" t="n">
        <f aca="false">SUM(D11:J11)</f>
        <v>39089.2565060231</v>
      </c>
      <c r="D11" s="7" t="n">
        <v>22428.2539848602</v>
      </c>
      <c r="E11" s="7" t="n">
        <v>0</v>
      </c>
      <c r="F11" s="87" t="n">
        <v>1976.65799947505</v>
      </c>
      <c r="G11" s="7" t="n">
        <v>0</v>
      </c>
      <c r="H11" s="7" t="n">
        <v>0</v>
      </c>
      <c r="I11" s="7" t="n">
        <v>364.237495889217</v>
      </c>
      <c r="J11" s="141" t="n">
        <v>14320.1070257986</v>
      </c>
      <c r="K11" s="41" t="n">
        <v>1899.77204988909</v>
      </c>
    </row>
    <row r="12" customFormat="false" ht="12.75" hidden="false" customHeight="true" outlineLevel="0" collapsed="false">
      <c r="A12" s="138" t="s">
        <v>171</v>
      </c>
      <c r="B12" s="83" t="n">
        <v>340.958777270871</v>
      </c>
      <c r="C12" s="102" t="n">
        <f aca="false">SUM(D12:J12)</f>
        <v>540.568464778432</v>
      </c>
      <c r="D12" s="7" t="n">
        <v>431.812802230983</v>
      </c>
      <c r="E12" s="7" t="n">
        <v>0</v>
      </c>
      <c r="F12" s="87" t="n">
        <v>5.49024684112423</v>
      </c>
      <c r="G12" s="7" t="n">
        <v>0</v>
      </c>
      <c r="H12" s="7" t="n">
        <v>0</v>
      </c>
      <c r="I12" s="7" t="n">
        <v>1.81481283932728</v>
      </c>
      <c r="J12" s="141" t="n">
        <v>101.450602866998</v>
      </c>
      <c r="K12" s="41" t="n">
        <v>19.0378000780024</v>
      </c>
    </row>
    <row r="13" customFormat="false" ht="12.75" hidden="false" customHeight="true" outlineLevel="0" collapsed="false">
      <c r="A13" s="138" t="s">
        <v>172</v>
      </c>
      <c r="B13" s="83" t="n">
        <v>2547.23295380415</v>
      </c>
      <c r="C13" s="102" t="n">
        <f aca="false">SUM(D13:J13)</f>
        <v>5464.18216646722</v>
      </c>
      <c r="D13" s="7" t="n">
        <v>3096.48106655813</v>
      </c>
      <c r="E13" s="7" t="n">
        <v>0</v>
      </c>
      <c r="F13" s="87" t="n">
        <v>245.287095656388</v>
      </c>
      <c r="G13" s="7" t="n">
        <v>0</v>
      </c>
      <c r="H13" s="7" t="n">
        <v>0</v>
      </c>
      <c r="I13" s="7" t="n">
        <v>119.1837710945</v>
      </c>
      <c r="J13" s="141" t="n">
        <v>2003.2302331582</v>
      </c>
      <c r="K13" s="41" t="n">
        <v>264.525222136455</v>
      </c>
    </row>
    <row r="14" customFormat="false" ht="12.75" hidden="false" customHeight="true" outlineLevel="0" collapsed="false">
      <c r="A14" s="138" t="s">
        <v>173</v>
      </c>
      <c r="B14" s="83" t="n">
        <v>6194.21929000523</v>
      </c>
      <c r="C14" s="102" t="n">
        <f aca="false">SUM(D14:J14)</f>
        <v>23383.7684968982</v>
      </c>
      <c r="D14" s="7" t="n">
        <v>10515.1374349475</v>
      </c>
      <c r="E14" s="7" t="n">
        <v>0</v>
      </c>
      <c r="F14" s="87" t="n">
        <v>277.544819741935</v>
      </c>
      <c r="G14" s="7" t="n">
        <v>0</v>
      </c>
      <c r="H14" s="7" t="n">
        <v>0</v>
      </c>
      <c r="I14" s="7" t="n">
        <v>156.054188077729</v>
      </c>
      <c r="J14" s="141" t="n">
        <v>12435.0320541311</v>
      </c>
      <c r="K14" s="41" t="n">
        <v>1369.71961613839</v>
      </c>
    </row>
    <row r="15" customFormat="false" ht="12.75" hidden="false" customHeight="true" outlineLevel="0" collapsed="false">
      <c r="A15" s="138" t="s">
        <v>174</v>
      </c>
      <c r="B15" s="83" t="n">
        <v>1662.59005906054</v>
      </c>
      <c r="C15" s="102" t="n">
        <f aca="false">SUM(D15:J15)</f>
        <v>2199.98895933973</v>
      </c>
      <c r="D15" s="7" t="n">
        <v>1354.29984728922</v>
      </c>
      <c r="E15" s="7" t="n">
        <v>0</v>
      </c>
      <c r="F15" s="87" t="n">
        <v>44.7643481870447</v>
      </c>
      <c r="G15" s="7" t="n">
        <v>0</v>
      </c>
      <c r="H15" s="7" t="n">
        <v>0</v>
      </c>
      <c r="I15" s="7" t="n">
        <v>6.43197603241276</v>
      </c>
      <c r="J15" s="141" t="n">
        <v>794.492787831054</v>
      </c>
      <c r="K15" s="41" t="n">
        <v>92.1830319566434</v>
      </c>
    </row>
    <row r="16" customFormat="false" ht="12.75" hidden="false" customHeight="true" outlineLevel="0" collapsed="false">
      <c r="A16" s="138" t="s">
        <v>175</v>
      </c>
      <c r="B16" s="83" t="n">
        <v>1302.46487862536</v>
      </c>
      <c r="C16" s="102" t="n">
        <f aca="false">SUM(D16:J16)</f>
        <v>2302.37216381989</v>
      </c>
      <c r="D16" s="7" t="n">
        <v>1509.68573866583</v>
      </c>
      <c r="E16" s="7" t="n">
        <v>0</v>
      </c>
      <c r="F16" s="87" t="n">
        <v>59.25225849299</v>
      </c>
      <c r="G16" s="7" t="n">
        <v>0</v>
      </c>
      <c r="H16" s="7" t="n">
        <v>0</v>
      </c>
      <c r="I16" s="7" t="n">
        <v>34.0741747166691</v>
      </c>
      <c r="J16" s="141" t="n">
        <v>699.359991944402</v>
      </c>
      <c r="K16" s="41" t="n">
        <v>114.226800468015</v>
      </c>
    </row>
    <row r="17" customFormat="false" ht="12.75" hidden="false" customHeight="true" outlineLevel="0" collapsed="false">
      <c r="A17" s="138" t="s">
        <v>176</v>
      </c>
      <c r="B17" s="83" t="n">
        <v>161.688303824364</v>
      </c>
      <c r="C17" s="102" t="n">
        <f aca="false">SUM(D17:J17)</f>
        <v>195.519139092322</v>
      </c>
      <c r="D17" s="7" t="n">
        <v>156.437264320864</v>
      </c>
      <c r="E17" s="7" t="n">
        <v>0</v>
      </c>
      <c r="F17" s="87" t="n">
        <v>1.69599265791066</v>
      </c>
      <c r="G17" s="7" t="n">
        <v>0</v>
      </c>
      <c r="H17" s="7" t="n">
        <v>0</v>
      </c>
      <c r="I17" s="7" t="n">
        <v>0.0270357957977701</v>
      </c>
      <c r="J17" s="141" t="n">
        <v>37.35884631775</v>
      </c>
      <c r="K17" s="41" t="n">
        <v>8.01591582231682</v>
      </c>
    </row>
    <row r="18" customFormat="false" ht="12.75" hidden="false" customHeight="true" outlineLevel="0" collapsed="false">
      <c r="A18" s="138" t="s">
        <v>177</v>
      </c>
      <c r="B18" s="83" t="n">
        <v>10007.3245110228</v>
      </c>
      <c r="C18" s="102" t="n">
        <f aca="false">SUM(D18:J18)</f>
        <v>38704.8319274357</v>
      </c>
      <c r="D18" s="7" t="n">
        <v>20417.8905716425</v>
      </c>
      <c r="E18" s="7" t="n">
        <v>0</v>
      </c>
      <c r="F18" s="87" t="n">
        <v>1184.17708622797</v>
      </c>
      <c r="G18" s="7" t="n">
        <v>0</v>
      </c>
      <c r="H18" s="7" t="n">
        <v>0</v>
      </c>
      <c r="I18" s="7" t="n">
        <v>277.25444903495</v>
      </c>
      <c r="J18" s="141" t="n">
        <v>16825.5098205303</v>
      </c>
      <c r="K18" s="41" t="n">
        <v>2232.43255651523</v>
      </c>
    </row>
    <row r="19" customFormat="false" ht="12.75" hidden="false" customHeight="true" outlineLevel="0" collapsed="false">
      <c r="A19" s="138" t="s">
        <v>178</v>
      </c>
      <c r="B19" s="83" t="n">
        <v>823.911792630809</v>
      </c>
      <c r="C19" s="102" t="n">
        <f aca="false">SUM(D19:J19)</f>
        <v>558.893068083203</v>
      </c>
      <c r="D19" s="7" t="n">
        <v>277.853776335709</v>
      </c>
      <c r="E19" s="7" t="n">
        <v>0</v>
      </c>
      <c r="F19" s="87" t="n">
        <v>5.66313894055173</v>
      </c>
      <c r="G19" s="7" t="n">
        <v>0</v>
      </c>
      <c r="H19" s="7" t="n">
        <v>0</v>
      </c>
      <c r="I19" s="7" t="n">
        <v>1.34606220648246</v>
      </c>
      <c r="J19" s="141" t="n">
        <v>274.03009060046</v>
      </c>
      <c r="K19" s="41" t="n">
        <v>38.0756001560049</v>
      </c>
    </row>
    <row r="20" customFormat="false" ht="12.75" hidden="false" customHeight="true" outlineLevel="0" collapsed="false">
      <c r="A20" s="138" t="s">
        <v>179</v>
      </c>
      <c r="B20" s="83" t="n">
        <v>437.266108036603</v>
      </c>
      <c r="C20" s="102" t="n">
        <f aca="false">SUM(D20:J20)</f>
        <v>282.74430130329</v>
      </c>
      <c r="D20" s="7" t="n">
        <v>172.640197669657</v>
      </c>
      <c r="E20" s="7" t="n">
        <v>0</v>
      </c>
      <c r="F20" s="87" t="n">
        <v>5.25710823713348</v>
      </c>
      <c r="G20" s="7" t="n">
        <v>0</v>
      </c>
      <c r="H20" s="7" t="n">
        <v>0</v>
      </c>
      <c r="I20" s="7" t="n">
        <v>4.99775710511416</v>
      </c>
      <c r="J20" s="141" t="n">
        <v>99.8492382913858</v>
      </c>
      <c r="K20" s="41" t="n">
        <v>20.039789555792</v>
      </c>
    </row>
    <row r="21" customFormat="false" ht="12.75" hidden="false" customHeight="true" outlineLevel="0" collapsed="false">
      <c r="A21" s="138" t="s">
        <v>180</v>
      </c>
      <c r="B21" s="83" t="n">
        <v>639.858818069113</v>
      </c>
      <c r="C21" s="102" t="n">
        <f aca="false">SUM(D21:J21)</f>
        <v>165.061990592756</v>
      </c>
      <c r="D21" s="7" t="n">
        <v>132.723472096749</v>
      </c>
      <c r="E21" s="7" t="n">
        <v>0</v>
      </c>
      <c r="F21" s="87" t="n">
        <v>4.52747161437377</v>
      </c>
      <c r="G21" s="7" t="n">
        <v>0</v>
      </c>
      <c r="H21" s="7" t="n">
        <v>0</v>
      </c>
      <c r="I21" s="7" t="n">
        <v>0.349923303684768</v>
      </c>
      <c r="J21" s="141" t="n">
        <v>27.4611235779484</v>
      </c>
      <c r="K21" s="41" t="n">
        <v>5.00994738894801</v>
      </c>
    </row>
    <row r="22" customFormat="false" ht="12.75" hidden="false" customHeight="true" outlineLevel="0" collapsed="false">
      <c r="A22" s="138" t="s">
        <v>181</v>
      </c>
      <c r="B22" s="83" t="n">
        <v>729.733532901551</v>
      </c>
      <c r="C22" s="102" t="n">
        <f aca="false">SUM(D22:J22)</f>
        <v>1072.61571708782</v>
      </c>
      <c r="D22" s="7" t="n">
        <v>628.309773392425</v>
      </c>
      <c r="E22" s="7" t="n">
        <v>0</v>
      </c>
      <c r="F22" s="87" t="n">
        <v>16.643676934929</v>
      </c>
      <c r="G22" s="7" t="n">
        <v>0</v>
      </c>
      <c r="H22" s="7" t="n">
        <v>0</v>
      </c>
      <c r="I22" s="7" t="n">
        <v>14.2639757170688</v>
      </c>
      <c r="J22" s="141" t="n">
        <v>413.398291043393</v>
      </c>
      <c r="K22" s="41" t="n">
        <v>55.1094212784281</v>
      </c>
    </row>
    <row r="23" customFormat="false" ht="12.75" hidden="false" customHeight="true" outlineLevel="0" collapsed="false">
      <c r="A23" s="138" t="s">
        <v>182</v>
      </c>
      <c r="B23" s="83" t="n">
        <v>988.074043411755</v>
      </c>
      <c r="C23" s="102" t="n">
        <f aca="false">SUM(D23:J23)</f>
        <v>2063.71082213157</v>
      </c>
      <c r="D23" s="7" t="n">
        <v>804.394301357693</v>
      </c>
      <c r="E23" s="7" t="n">
        <v>833.44416</v>
      </c>
      <c r="F23" s="87" t="n">
        <v>47.8098925863958</v>
      </c>
      <c r="G23" s="7" t="n">
        <v>0</v>
      </c>
      <c r="H23" s="7" t="n">
        <v>0</v>
      </c>
      <c r="I23" s="7" t="n">
        <v>24.3220527614247</v>
      </c>
      <c r="J23" s="140" t="n">
        <v>353.740415426058</v>
      </c>
      <c r="K23" s="41" t="n">
        <v>69.1372739674825</v>
      </c>
    </row>
    <row r="24" customFormat="false" ht="12.75" hidden="false" customHeight="true" outlineLevel="0" collapsed="false">
      <c r="A24" s="138" t="s">
        <v>183</v>
      </c>
      <c r="B24" s="83" t="n">
        <v>349.994259680632</v>
      </c>
      <c r="C24" s="102" t="n">
        <f aca="false">SUM(D24:J24)</f>
        <v>474.545166560869</v>
      </c>
      <c r="D24" s="7" t="n">
        <v>373.928197816568</v>
      </c>
      <c r="E24" s="7" t="n">
        <v>0</v>
      </c>
      <c r="F24" s="87" t="n">
        <v>0</v>
      </c>
      <c r="G24" s="7" t="n">
        <v>0</v>
      </c>
      <c r="H24" s="7" t="n">
        <v>0</v>
      </c>
      <c r="I24" s="7" t="n">
        <v>28.4451918592233</v>
      </c>
      <c r="J24" s="141" t="n">
        <v>72.1717768850782</v>
      </c>
      <c r="K24" s="41" t="n">
        <v>20.039789555792</v>
      </c>
    </row>
    <row r="25" customFormat="false" ht="12.75" hidden="false" customHeight="true" outlineLevel="0" collapsed="false">
      <c r="A25" s="138" t="s">
        <v>184</v>
      </c>
      <c r="B25" s="83" t="n">
        <v>995.751194891997</v>
      </c>
      <c r="C25" s="102" t="n">
        <f aca="false">SUM(D25:J25)</f>
        <v>3267.43725715233</v>
      </c>
      <c r="D25" s="7" t="n">
        <v>2041.48670569121</v>
      </c>
      <c r="E25" s="7" t="n">
        <v>0</v>
      </c>
      <c r="F25" s="87" t="n">
        <v>60.0256232485815</v>
      </c>
      <c r="G25" s="7" t="n">
        <v>0</v>
      </c>
      <c r="H25" s="7" t="n">
        <v>0</v>
      </c>
      <c r="I25" s="7" t="n">
        <v>3.82856908269533</v>
      </c>
      <c r="J25" s="141" t="n">
        <v>1162.09635912984</v>
      </c>
      <c r="K25" s="41" t="n">
        <v>148.294442712861</v>
      </c>
    </row>
    <row r="26" customFormat="false" ht="12.75" hidden="false" customHeight="true" outlineLevel="0" collapsed="false">
      <c r="A26" s="138" t="s">
        <v>185</v>
      </c>
      <c r="B26" s="83" t="n">
        <v>1258.68661754406</v>
      </c>
      <c r="C26" s="102" t="n">
        <f aca="false">SUM(D26:J26)</f>
        <v>3063.32940017154</v>
      </c>
      <c r="D26" s="7" t="n">
        <v>1423.85060691259</v>
      </c>
      <c r="E26" s="7" t="n">
        <v>0</v>
      </c>
      <c r="F26" s="87" t="n">
        <v>43.7388802046268</v>
      </c>
      <c r="G26" s="7" t="n">
        <v>0</v>
      </c>
      <c r="H26" s="7" t="n">
        <v>0</v>
      </c>
      <c r="I26" s="7" t="n">
        <v>43.0381431448624</v>
      </c>
      <c r="J26" s="141" t="n">
        <v>1552.70176990946</v>
      </c>
      <c r="K26" s="41" t="n">
        <v>203.403863991289</v>
      </c>
    </row>
    <row r="27" customFormat="false" ht="12.75" hidden="false" customHeight="true" outlineLevel="0" collapsed="false">
      <c r="A27" s="138" t="s">
        <v>186</v>
      </c>
      <c r="B27" s="83" t="n">
        <v>321.886940016189</v>
      </c>
      <c r="C27" s="102" t="n">
        <f aca="false">SUM(D27:J27)</f>
        <v>241.76068122047</v>
      </c>
      <c r="D27" s="7" t="n">
        <v>202.831490805597</v>
      </c>
      <c r="E27" s="7" t="n">
        <v>0</v>
      </c>
      <c r="F27" s="87" t="n">
        <v>0</v>
      </c>
      <c r="G27" s="7" t="n">
        <v>0</v>
      </c>
      <c r="H27" s="7" t="n">
        <v>0</v>
      </c>
      <c r="I27" s="7" t="n">
        <v>0</v>
      </c>
      <c r="J27" s="141" t="n">
        <v>38.9291904148734</v>
      </c>
      <c r="K27" s="41" t="n">
        <v>12.0238737334752</v>
      </c>
    </row>
    <row r="28" customFormat="false" ht="12.75" hidden="false" customHeight="true" outlineLevel="0" collapsed="false">
      <c r="A28" s="138" t="s">
        <v>187</v>
      </c>
      <c r="B28" s="83" t="n">
        <v>863.981079107272</v>
      </c>
      <c r="C28" s="102" t="n">
        <f aca="false">SUM(D28:J28)</f>
        <v>972.105606933166</v>
      </c>
      <c r="D28" s="7" t="n">
        <v>691.848568880902</v>
      </c>
      <c r="E28" s="7" t="n">
        <v>0</v>
      </c>
      <c r="F28" s="87" t="n">
        <v>45.2305150376488</v>
      </c>
      <c r="G28" s="7" t="n">
        <v>0</v>
      </c>
      <c r="H28" s="7" t="n">
        <v>0</v>
      </c>
      <c r="I28" s="7" t="n">
        <v>1.6433658409386</v>
      </c>
      <c r="J28" s="141" t="n">
        <v>233.383157173676</v>
      </c>
      <c r="K28" s="41" t="n">
        <v>48.0954949339009</v>
      </c>
    </row>
    <row r="29" customFormat="false" ht="12.75" hidden="false" customHeight="true" outlineLevel="0" collapsed="false">
      <c r="A29" s="138" t="s">
        <v>188</v>
      </c>
      <c r="B29" s="83" t="n">
        <v>96.9187129288434</v>
      </c>
      <c r="C29" s="102" t="n">
        <f aca="false">SUM(D29:J29)</f>
        <v>112.712400426656</v>
      </c>
      <c r="D29" s="7" t="n">
        <v>46.2962645152615</v>
      </c>
      <c r="E29" s="7" t="n">
        <v>0</v>
      </c>
      <c r="F29" s="87" t="n">
        <v>5.85394567439715</v>
      </c>
      <c r="G29" s="7" t="n">
        <v>0</v>
      </c>
      <c r="H29" s="7" t="n">
        <v>0</v>
      </c>
      <c r="I29" s="7" t="n">
        <v>0</v>
      </c>
      <c r="J29" s="141" t="n">
        <v>60.5621902369972</v>
      </c>
      <c r="K29" s="41" t="n">
        <v>6.01193686673761</v>
      </c>
    </row>
    <row r="30" customFormat="false" ht="12.75" hidden="false" customHeight="true" outlineLevel="0" collapsed="false">
      <c r="A30" s="138" t="s">
        <v>189</v>
      </c>
      <c r="B30" s="83" t="n">
        <v>564.656710685343</v>
      </c>
      <c r="C30" s="102" t="n">
        <f aca="false">SUM(D30:J30)</f>
        <v>1004.23083490194</v>
      </c>
      <c r="D30" s="7" t="n">
        <v>540.402587126181</v>
      </c>
      <c r="E30" s="7" t="n">
        <v>0</v>
      </c>
      <c r="F30" s="87" t="n">
        <v>5.08508077585271</v>
      </c>
      <c r="G30" s="7" t="n">
        <v>0</v>
      </c>
      <c r="H30" s="7" t="n">
        <v>0</v>
      </c>
      <c r="I30" s="7" t="n">
        <v>18.8075915323266</v>
      </c>
      <c r="J30" s="141" t="n">
        <v>439.935575467579</v>
      </c>
      <c r="K30" s="41" t="n">
        <v>68.135284489693</v>
      </c>
    </row>
    <row r="31" customFormat="false" ht="12.75" hidden="false" customHeight="true" outlineLevel="0" collapsed="false">
      <c r="A31" s="138"/>
      <c r="B31" s="142"/>
      <c r="C31" s="102"/>
      <c r="D31" s="102"/>
      <c r="E31" s="102"/>
      <c r="F31" s="102"/>
      <c r="G31" s="102"/>
      <c r="H31" s="102"/>
      <c r="I31" s="102"/>
      <c r="J31" s="143"/>
      <c r="K31" s="144"/>
    </row>
    <row r="32" customFormat="false" ht="12.75" hidden="false" customHeight="true" outlineLevel="0" collapsed="false">
      <c r="A32" s="145" t="s">
        <v>190</v>
      </c>
      <c r="B32" s="146" t="n">
        <f aca="false">SUM(B4:B30)</f>
        <v>75596.7653518244</v>
      </c>
      <c r="C32" s="113" t="n">
        <f aca="false">SUM(D32:J32)</f>
        <v>277988.669645746</v>
      </c>
      <c r="D32" s="113" t="n">
        <f aca="false">SUM(D4:D30)</f>
        <v>134191.018063025</v>
      </c>
      <c r="E32" s="113" t="n">
        <v>15369.90488</v>
      </c>
      <c r="F32" s="113" t="n">
        <f aca="false">SUM(F4:F30)</f>
        <v>10517.88726969</v>
      </c>
      <c r="G32" s="113" t="n">
        <f aca="false">SUM(G4:G30)</f>
        <v>0</v>
      </c>
      <c r="H32" s="113" t="n">
        <v>4868.93599</v>
      </c>
      <c r="I32" s="114" t="n">
        <f aca="false">SUM(I4:I30)</f>
        <v>2312.83744134487</v>
      </c>
      <c r="J32" s="115" t="n">
        <f aca="false">SUM(J4:J30)</f>
        <v>110728.086001686</v>
      </c>
      <c r="K32" s="147" t="n">
        <f aca="false">SUM(K4:K30)</f>
        <v>14431.6544486036</v>
      </c>
      <c r="L32" s="148"/>
      <c r="M32" s="148"/>
      <c r="N32" s="148"/>
      <c r="O32" s="148"/>
      <c r="P32" s="148"/>
      <c r="Q32" s="148"/>
      <c r="R32" s="148"/>
    </row>
    <row r="33" customFormat="false" ht="12.75" hidden="false" customHeight="true" outlineLevel="0" collapsed="false">
      <c r="A33" s="149"/>
      <c r="B33" s="150"/>
      <c r="C33" s="151"/>
      <c r="D33" s="152"/>
      <c r="E33" s="152"/>
      <c r="F33" s="152"/>
      <c r="G33" s="152"/>
      <c r="H33" s="153"/>
      <c r="I33" s="152"/>
      <c r="J33" s="154"/>
      <c r="K33" s="155"/>
      <c r="L33" s="156"/>
      <c r="M33" s="156"/>
      <c r="N33" s="156"/>
      <c r="O33" s="156"/>
      <c r="P33" s="156"/>
      <c r="Q33" s="156"/>
      <c r="R33" s="156"/>
    </row>
    <row r="34" customFormat="false" ht="12.75" hidden="false" customHeight="true" outlineLevel="0" collapsed="false">
      <c r="A34" s="103" t="s">
        <v>148</v>
      </c>
      <c r="B34" s="157" t="n">
        <v>75596.7653518245</v>
      </c>
      <c r="C34" s="102" t="n">
        <f aca="false">SUM(D34:J34)</f>
        <v>277938.241415221</v>
      </c>
      <c r="D34" s="109" t="n">
        <v>134136.393498773</v>
      </c>
      <c r="E34" s="7" t="n">
        <v>15369.90488</v>
      </c>
      <c r="F34" s="7" t="n">
        <v>10518.0193084893</v>
      </c>
      <c r="G34" s="7" t="n">
        <v>0</v>
      </c>
      <c r="H34" s="7" t="n">
        <v>4868.93599</v>
      </c>
      <c r="I34" s="7" t="n">
        <v>2313.06048831965</v>
      </c>
      <c r="J34" s="107" t="n">
        <v>110731.927249639</v>
      </c>
      <c r="K34" s="41" t="n">
        <v>14431.6544486036</v>
      </c>
      <c r="L34" s="158"/>
      <c r="M34" s="158"/>
      <c r="N34" s="158"/>
      <c r="O34" s="158"/>
      <c r="P34" s="158"/>
      <c r="Q34" s="158"/>
      <c r="R34" s="158"/>
    </row>
    <row r="35" customFormat="false" ht="12.75" hidden="false" customHeight="true" outlineLevel="0" collapsed="false">
      <c r="A35" s="108"/>
      <c r="B35" s="159"/>
      <c r="C35" s="102"/>
      <c r="D35" s="102"/>
      <c r="E35" s="102"/>
      <c r="F35" s="102"/>
      <c r="G35" s="102"/>
      <c r="H35" s="160"/>
      <c r="I35" s="102"/>
      <c r="J35" s="143"/>
      <c r="K35" s="161"/>
      <c r="L35" s="158"/>
      <c r="M35" s="158"/>
      <c r="N35" s="158"/>
      <c r="O35" s="158"/>
      <c r="P35" s="158"/>
      <c r="Q35" s="158"/>
      <c r="R35" s="158"/>
    </row>
    <row r="36" customFormat="false" ht="12.75" hidden="false" customHeight="true" outlineLevel="0" collapsed="false">
      <c r="A36" s="145" t="s">
        <v>190</v>
      </c>
      <c r="B36" s="162" t="n">
        <f aca="false">SUM(B34)</f>
        <v>75596.7653518245</v>
      </c>
      <c r="C36" s="113" t="n">
        <f aca="false">SUM(D36:J36)</f>
        <v>277938.241415221</v>
      </c>
      <c r="D36" s="96" t="n">
        <v>134136.393498773</v>
      </c>
      <c r="E36" s="96" t="n">
        <v>15369.90488</v>
      </c>
      <c r="F36" s="96" t="n">
        <v>10518.0193084893</v>
      </c>
      <c r="G36" s="96" t="n">
        <f aca="false">G34</f>
        <v>0</v>
      </c>
      <c r="H36" s="96" t="n">
        <v>4868.93599</v>
      </c>
      <c r="I36" s="163" t="n">
        <f aca="false">SUM(I34)</f>
        <v>2313.06048831965</v>
      </c>
      <c r="J36" s="164" t="n">
        <f aca="false">SUM(J34)</f>
        <v>110731.927249639</v>
      </c>
      <c r="K36" s="30" t="n">
        <f aca="false">SUM(K34)</f>
        <v>14431.6544486036</v>
      </c>
      <c r="L36" s="165"/>
      <c r="M36" s="165"/>
      <c r="N36" s="165"/>
      <c r="O36" s="165"/>
      <c r="P36" s="165"/>
      <c r="Q36" s="165"/>
      <c r="R36" s="165"/>
    </row>
    <row r="37" customFormat="false" ht="12.75" hidden="false" customHeight="true" outlineLevel="0" collapsed="false">
      <c r="A37" s="166"/>
      <c r="B37" s="167"/>
      <c r="C37" s="168"/>
      <c r="D37" s="168"/>
      <c r="E37" s="168"/>
      <c r="F37" s="168"/>
      <c r="G37" s="168"/>
      <c r="H37" s="169"/>
      <c r="I37" s="168"/>
      <c r="J37" s="170"/>
      <c r="K37" s="171"/>
      <c r="L37" s="156"/>
      <c r="M37" s="156"/>
      <c r="N37" s="156"/>
      <c r="O37" s="156"/>
      <c r="P37" s="156"/>
      <c r="Q37" s="156"/>
      <c r="R37" s="156"/>
    </row>
    <row r="38" customFormat="false" ht="12" hidden="false" customHeight="false" outlineLevel="0" collapsed="false">
      <c r="A38" s="122"/>
      <c r="B38" s="123"/>
      <c r="C38" s="124"/>
      <c r="D38" s="124"/>
      <c r="E38" s="124"/>
      <c r="F38" s="124"/>
      <c r="G38" s="124"/>
      <c r="H38" s="124"/>
      <c r="I38" s="124"/>
      <c r="J38" s="124"/>
      <c r="K38" s="125"/>
      <c r="L38" s="156"/>
      <c r="M38" s="156"/>
      <c r="N38" s="156"/>
      <c r="O38" s="156"/>
      <c r="P38" s="156"/>
      <c r="Q38" s="156"/>
      <c r="R38" s="156"/>
    </row>
    <row r="39" customFormat="false" ht="12" hidden="false" customHeight="false" outlineLevel="0" collapsed="false">
      <c r="A39" s="126" t="s">
        <v>66</v>
      </c>
      <c r="B39" s="127"/>
      <c r="C39" s="128"/>
      <c r="D39" s="128"/>
      <c r="E39" s="128"/>
      <c r="F39" s="128"/>
      <c r="G39" s="128"/>
      <c r="H39" s="128"/>
      <c r="I39" s="128"/>
      <c r="J39" s="128"/>
      <c r="K39" s="129"/>
      <c r="L39" s="9"/>
      <c r="M39" s="9"/>
      <c r="N39" s="9"/>
      <c r="O39" s="9"/>
      <c r="P39" s="9"/>
      <c r="Q39" s="9"/>
      <c r="R39" s="9"/>
    </row>
    <row r="40" customFormat="false" ht="12" hidden="false" customHeight="false" outlineLevel="0" collapsed="false">
      <c r="A40" s="130" t="s">
        <v>155</v>
      </c>
      <c r="B40" s="130"/>
      <c r="C40" s="130"/>
      <c r="D40" s="130"/>
      <c r="E40" s="130"/>
      <c r="F40" s="130"/>
      <c r="G40" s="130"/>
      <c r="H40" s="130"/>
      <c r="I40" s="130"/>
      <c r="J40" s="130"/>
      <c r="K40" s="130"/>
      <c r="L40" s="73"/>
      <c r="M40" s="73"/>
      <c r="N40" s="73"/>
      <c r="O40" s="73"/>
      <c r="P40" s="73"/>
      <c r="Q40" s="73"/>
      <c r="R40" s="73"/>
    </row>
    <row r="41" s="68" customFormat="true" ht="26.1" hidden="false" customHeight="true" outlineLevel="0" collapsed="false">
      <c r="A41" s="131" t="s">
        <v>156</v>
      </c>
      <c r="B41" s="131"/>
      <c r="C41" s="131"/>
      <c r="D41" s="131"/>
      <c r="E41" s="131"/>
      <c r="F41" s="131"/>
      <c r="G41" s="131"/>
      <c r="H41" s="131"/>
      <c r="I41" s="131"/>
      <c r="J41" s="131"/>
      <c r="K41" s="131"/>
      <c r="L41" s="70"/>
      <c r="N41" s="69"/>
      <c r="P41" s="70"/>
      <c r="R41" s="69"/>
    </row>
    <row r="42" customFormat="false" ht="18.75" hidden="false" customHeight="true" outlineLevel="0" collapsed="false">
      <c r="A42" s="132" t="s">
        <v>157</v>
      </c>
      <c r="B42" s="132"/>
      <c r="C42" s="132"/>
      <c r="D42" s="132"/>
      <c r="E42" s="132"/>
      <c r="F42" s="132"/>
      <c r="G42" s="132"/>
      <c r="H42" s="132"/>
      <c r="I42" s="132"/>
      <c r="J42" s="132"/>
      <c r="K42" s="132"/>
      <c r="L42" s="73"/>
      <c r="M42" s="73"/>
      <c r="N42" s="73"/>
      <c r="O42" s="73"/>
      <c r="P42" s="73"/>
      <c r="Q42" s="73"/>
      <c r="R42" s="73"/>
    </row>
    <row r="43" customFormat="false" ht="22.5" hidden="false" customHeight="true" outlineLevel="0" collapsed="false">
      <c r="A43" s="133" t="s">
        <v>71</v>
      </c>
      <c r="B43" s="133"/>
      <c r="C43" s="133"/>
      <c r="D43" s="133"/>
      <c r="E43" s="133"/>
      <c r="F43" s="133"/>
      <c r="G43" s="133"/>
      <c r="H43" s="133"/>
      <c r="I43" s="133"/>
      <c r="J43" s="133"/>
      <c r="K43" s="133"/>
      <c r="L43" s="73"/>
      <c r="M43" s="73"/>
      <c r="N43" s="73"/>
      <c r="O43" s="73"/>
      <c r="P43" s="73"/>
      <c r="Q43" s="73"/>
      <c r="R43" s="73"/>
    </row>
    <row r="44" customFormat="false" ht="26.1" hidden="false" customHeight="true" outlineLevel="0" collapsed="false">
      <c r="A44" s="133" t="s">
        <v>158</v>
      </c>
      <c r="B44" s="133"/>
      <c r="C44" s="133"/>
      <c r="D44" s="133"/>
      <c r="E44" s="133"/>
      <c r="F44" s="133"/>
      <c r="G44" s="133"/>
      <c r="H44" s="133"/>
      <c r="I44" s="133"/>
      <c r="J44" s="133"/>
      <c r="K44" s="133"/>
      <c r="L44" s="73"/>
      <c r="M44" s="73"/>
      <c r="N44" s="73"/>
      <c r="O44" s="73"/>
      <c r="P44" s="73"/>
      <c r="Q44" s="73"/>
      <c r="R44" s="73"/>
    </row>
    <row r="45" customFormat="false" ht="39" hidden="false" customHeight="true" outlineLevel="0" collapsed="false">
      <c r="A45" s="72" t="s">
        <v>159</v>
      </c>
      <c r="B45" s="72"/>
      <c r="C45" s="72"/>
      <c r="D45" s="72"/>
      <c r="E45" s="72"/>
      <c r="F45" s="72"/>
      <c r="G45" s="72"/>
      <c r="H45" s="72"/>
      <c r="I45" s="72"/>
      <c r="J45" s="72"/>
      <c r="K45" s="72"/>
      <c r="L45" s="73"/>
      <c r="M45" s="73"/>
      <c r="N45" s="73"/>
      <c r="O45" s="73"/>
      <c r="P45" s="73"/>
      <c r="Q45" s="73"/>
      <c r="R45" s="73"/>
    </row>
    <row r="46" customFormat="false" ht="26.1" hidden="false" customHeight="true" outlineLevel="0" collapsed="false">
      <c r="A46" s="133" t="s">
        <v>160</v>
      </c>
      <c r="B46" s="133"/>
      <c r="C46" s="133"/>
      <c r="D46" s="133"/>
      <c r="E46" s="133"/>
      <c r="F46" s="133"/>
      <c r="G46" s="133"/>
      <c r="H46" s="133"/>
      <c r="I46" s="133"/>
      <c r="J46" s="133"/>
      <c r="K46" s="133"/>
      <c r="L46" s="9"/>
      <c r="M46" s="9"/>
      <c r="N46" s="9"/>
      <c r="O46" s="9"/>
      <c r="P46" s="9"/>
      <c r="Q46" s="9"/>
      <c r="R46" s="9"/>
    </row>
    <row r="47" s="1" customFormat="true" ht="26.1" hidden="false" customHeight="true" outlineLevel="0" collapsed="false">
      <c r="A47" s="134" t="s">
        <v>161</v>
      </c>
      <c r="B47" s="134"/>
      <c r="C47" s="134"/>
      <c r="D47" s="134"/>
      <c r="E47" s="134"/>
      <c r="F47" s="134"/>
      <c r="G47" s="134"/>
      <c r="H47" s="134"/>
      <c r="I47" s="134"/>
      <c r="J47" s="134"/>
      <c r="K47" s="134"/>
      <c r="L47" s="156"/>
      <c r="M47" s="156"/>
      <c r="N47" s="156"/>
      <c r="O47" s="156"/>
      <c r="P47" s="156"/>
      <c r="Q47" s="156"/>
      <c r="R47" s="156"/>
    </row>
  </sheetData>
  <mergeCells count="10">
    <mergeCell ref="A1:K1"/>
    <mergeCell ref="A2:K2"/>
    <mergeCell ref="A40:K40"/>
    <mergeCell ref="A41:K41"/>
    <mergeCell ref="A42:K42"/>
    <mergeCell ref="A43:K43"/>
    <mergeCell ref="A44:K44"/>
    <mergeCell ref="A45:K45"/>
    <mergeCell ref="A46:K46"/>
    <mergeCell ref="A47:K47"/>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R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4" activeCellId="0" sqref="A64"/>
    </sheetView>
  </sheetViews>
  <sheetFormatPr defaultRowHeight="12"/>
  <cols>
    <col collapsed="false" hidden="false" max="1" min="1" style="1" width="20.9795918367347"/>
    <col collapsed="false" hidden="false" max="2" min="2" style="1" width="10.2755102040816"/>
    <col collapsed="false" hidden="false" max="3" min="3" style="1" width="10.6989795918367"/>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244</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3.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826" t="s">
        <v>1294</v>
      </c>
      <c r="B4" s="83" t="n">
        <v>3772.45074864301</v>
      </c>
      <c r="C4" s="566" t="n">
        <f aca="false">SUM(D4:J4)</f>
        <v>16097.3965189791</v>
      </c>
      <c r="D4" s="827" t="n">
        <v>8576.34186025816</v>
      </c>
      <c r="E4" s="827" t="n">
        <v>0</v>
      </c>
      <c r="F4" s="87" t="n">
        <v>576.641524775937</v>
      </c>
      <c r="G4" s="566" t="n">
        <v>0</v>
      </c>
      <c r="H4" s="567" t="n">
        <v>0</v>
      </c>
      <c r="I4" s="566" t="n">
        <v>115.986167419437</v>
      </c>
      <c r="J4" s="828" t="n">
        <v>6828.42696652556</v>
      </c>
      <c r="K4" s="41" t="n">
        <v>1001.25354193597</v>
      </c>
    </row>
    <row r="5" customFormat="false" ht="12.75" hidden="false" customHeight="true" outlineLevel="0" collapsed="false">
      <c r="A5" s="176" t="s">
        <v>217</v>
      </c>
      <c r="B5" s="83" t="n">
        <v>167994.966071582</v>
      </c>
      <c r="C5" s="566" t="n">
        <f aca="false">SUM(D5:J5)</f>
        <v>559105.665780552</v>
      </c>
      <c r="D5" s="827" t="n">
        <v>246514.455366676</v>
      </c>
      <c r="E5" s="827" t="n">
        <v>54495.70816</v>
      </c>
      <c r="F5" s="87" t="n">
        <v>19127.988524421</v>
      </c>
      <c r="G5" s="566" t="n">
        <v>0</v>
      </c>
      <c r="H5" s="566" t="n">
        <v>3270.39802</v>
      </c>
      <c r="I5" s="566" t="n">
        <v>6313.48879353732</v>
      </c>
      <c r="J5" s="828" t="n">
        <v>229383.626915917</v>
      </c>
      <c r="K5" s="41" t="n">
        <v>33977.6039620611</v>
      </c>
    </row>
    <row r="6" customFormat="false" ht="12.75" hidden="false" customHeight="true" outlineLevel="0" collapsed="false">
      <c r="A6" s="176" t="s">
        <v>389</v>
      </c>
      <c r="B6" s="83" t="n">
        <v>6346.05710951795</v>
      </c>
      <c r="C6" s="566" t="n">
        <f aca="false">SUM(D6:J6)</f>
        <v>14049.449068628</v>
      </c>
      <c r="D6" s="827" t="n">
        <v>6653.40888992658</v>
      </c>
      <c r="E6" s="827" t="n">
        <v>0</v>
      </c>
      <c r="F6" s="87" t="n">
        <v>224.149220962418</v>
      </c>
      <c r="G6" s="566" t="n">
        <v>0</v>
      </c>
      <c r="H6" s="567" t="n">
        <v>0</v>
      </c>
      <c r="I6" s="566" t="n">
        <v>284.504998871316</v>
      </c>
      <c r="J6" s="828" t="n">
        <v>6887.38595886767</v>
      </c>
      <c r="K6" s="41" t="n">
        <v>1450.36726853862</v>
      </c>
    </row>
    <row r="7" customFormat="false" ht="12.75" hidden="false" customHeight="true" outlineLevel="0" collapsed="false">
      <c r="A7" s="176" t="s">
        <v>1295</v>
      </c>
      <c r="B7" s="83" t="n">
        <v>3958.22808595941</v>
      </c>
      <c r="C7" s="566" t="n">
        <f aca="false">SUM(D7:J7)</f>
        <v>7837.1144568407</v>
      </c>
      <c r="D7" s="827" t="n">
        <v>3966.30120738121</v>
      </c>
      <c r="E7" s="827" t="n">
        <v>0</v>
      </c>
      <c r="F7" s="87" t="n">
        <v>198.673905715533</v>
      </c>
      <c r="G7" s="566" t="n">
        <v>0</v>
      </c>
      <c r="H7" s="567" t="n">
        <v>0</v>
      </c>
      <c r="I7" s="566" t="n">
        <v>45.695972150195</v>
      </c>
      <c r="J7" s="828" t="n">
        <v>3626.44337159376</v>
      </c>
      <c r="K7" s="41" t="n">
        <v>584.147920570039</v>
      </c>
    </row>
    <row r="8" customFormat="false" ht="12.75" hidden="false" customHeight="true" outlineLevel="0" collapsed="false">
      <c r="A8" s="176" t="s">
        <v>1296</v>
      </c>
      <c r="B8" s="83" t="n">
        <v>140.499775375116</v>
      </c>
      <c r="C8" s="566" t="n">
        <f aca="false">SUM(D8:J8)</f>
        <v>743.557089633123</v>
      </c>
      <c r="D8" s="827" t="n">
        <v>351.769382454899</v>
      </c>
      <c r="E8" s="827" t="n">
        <v>0</v>
      </c>
      <c r="F8" s="87" t="n">
        <v>0.66780212867899</v>
      </c>
      <c r="G8" s="566" t="n">
        <v>0</v>
      </c>
      <c r="H8" s="567" t="n">
        <v>0</v>
      </c>
      <c r="I8" s="566" t="n">
        <v>0.295591367388953</v>
      </c>
      <c r="J8" s="828" t="n">
        <v>390.824313682156</v>
      </c>
      <c r="K8" s="41" t="n">
        <v>39.0098782572458</v>
      </c>
    </row>
    <row r="9" customFormat="false" ht="12.75" hidden="false" customHeight="true" outlineLevel="0" collapsed="false">
      <c r="A9" s="176" t="s">
        <v>1297</v>
      </c>
      <c r="B9" s="83" t="n">
        <v>172.414471120461</v>
      </c>
      <c r="C9" s="566" t="n">
        <f aca="false">SUM(D9:J9)</f>
        <v>329.346090127682</v>
      </c>
      <c r="D9" s="827" t="n">
        <v>122.710388203842</v>
      </c>
      <c r="E9" s="827" t="n">
        <v>0</v>
      </c>
      <c r="F9" s="87" t="n">
        <v>0</v>
      </c>
      <c r="G9" s="566" t="n">
        <v>0</v>
      </c>
      <c r="H9" s="567" t="n">
        <v>0</v>
      </c>
      <c r="I9" s="566" t="n">
        <v>35.7341225123637</v>
      </c>
      <c r="J9" s="828" t="n">
        <v>170.901579411476</v>
      </c>
      <c r="K9" s="41" t="n">
        <v>31.0078519480671</v>
      </c>
    </row>
    <row r="10" customFormat="false" ht="12.75" hidden="false" customHeight="true" outlineLevel="0" collapsed="false">
      <c r="A10" s="176" t="s">
        <v>279</v>
      </c>
      <c r="B10" s="83" t="n">
        <v>1391.68677809992</v>
      </c>
      <c r="C10" s="566" t="n">
        <f aca="false">SUM(D10:J10)</f>
        <v>4709.38299980435</v>
      </c>
      <c r="D10" s="827" t="n">
        <v>1669.32774756005</v>
      </c>
      <c r="E10" s="827" t="n">
        <v>0</v>
      </c>
      <c r="F10" s="87" t="n">
        <v>52.9197857377316</v>
      </c>
      <c r="G10" s="566" t="n">
        <v>0</v>
      </c>
      <c r="H10" s="567" t="n">
        <v>0</v>
      </c>
      <c r="I10" s="566" t="n">
        <v>0</v>
      </c>
      <c r="J10" s="828" t="n">
        <v>2987.13546650657</v>
      </c>
      <c r="K10" s="41" t="n">
        <v>305.077253037435</v>
      </c>
    </row>
    <row r="11" customFormat="false" ht="12.75" hidden="false" customHeight="true" outlineLevel="0" collapsed="false">
      <c r="A11" s="176" t="s">
        <v>1298</v>
      </c>
      <c r="B11" s="83" t="n">
        <v>523.741167998622</v>
      </c>
      <c r="C11" s="566" t="n">
        <f aca="false">SUM(D11:J11)</f>
        <v>786.518994187012</v>
      </c>
      <c r="D11" s="827" t="n">
        <v>291.932672614769</v>
      </c>
      <c r="E11" s="827" t="n">
        <v>0</v>
      </c>
      <c r="F11" s="87" t="n">
        <v>11.0761408770917</v>
      </c>
      <c r="G11" s="566" t="n">
        <v>0</v>
      </c>
      <c r="H11" s="567" t="n">
        <v>0</v>
      </c>
      <c r="I11" s="566" t="n">
        <v>8.93260690506784</v>
      </c>
      <c r="J11" s="828" t="n">
        <v>474.577573790083</v>
      </c>
      <c r="K11" s="41" t="n">
        <v>77.0195032258442</v>
      </c>
    </row>
    <row r="12" customFormat="false" ht="12.75" hidden="false" customHeight="true" outlineLevel="0" collapsed="false">
      <c r="A12" s="176" t="s">
        <v>238</v>
      </c>
      <c r="B12" s="83" t="n">
        <v>517.872699688602</v>
      </c>
      <c r="C12" s="566" t="n">
        <f aca="false">SUM(D12:J12)</f>
        <v>1311.30680125534</v>
      </c>
      <c r="D12" s="827" t="n">
        <v>723.890155386603</v>
      </c>
      <c r="E12" s="827" t="n">
        <v>0</v>
      </c>
      <c r="F12" s="87" t="n">
        <v>20.2003778256779</v>
      </c>
      <c r="G12" s="566" t="n">
        <v>0</v>
      </c>
      <c r="H12" s="567" t="n">
        <v>0</v>
      </c>
      <c r="I12" s="566" t="n">
        <v>51.4862886157496</v>
      </c>
      <c r="J12" s="828" t="n">
        <v>515.72997942731</v>
      </c>
      <c r="K12" s="41" t="n">
        <v>89.0225426896121</v>
      </c>
    </row>
    <row r="13" customFormat="false" ht="12.75" hidden="false" customHeight="true" outlineLevel="0" collapsed="false">
      <c r="A13" s="176" t="s">
        <v>769</v>
      </c>
      <c r="B13" s="83" t="n">
        <v>6379.38168683501</v>
      </c>
      <c r="C13" s="566" t="n">
        <f aca="false">SUM(D13:J13)</f>
        <v>24652.2102669862</v>
      </c>
      <c r="D13" s="827" t="n">
        <v>10684.3593208979</v>
      </c>
      <c r="E13" s="827" t="n">
        <v>0</v>
      </c>
      <c r="F13" s="87" t="n">
        <v>501.000165435176</v>
      </c>
      <c r="G13" s="566" t="n">
        <v>0</v>
      </c>
      <c r="H13" s="567" t="n">
        <v>0</v>
      </c>
      <c r="I13" s="566" t="n">
        <v>165.329028104566</v>
      </c>
      <c r="J13" s="828" t="n">
        <v>13301.5217525486</v>
      </c>
      <c r="K13" s="41" t="n">
        <v>1872.4741563478</v>
      </c>
    </row>
    <row r="14" customFormat="false" ht="12.75" hidden="false" customHeight="true" outlineLevel="0" collapsed="false">
      <c r="A14" s="176" t="s">
        <v>406</v>
      </c>
      <c r="B14" s="83" t="n">
        <v>685.809142522309</v>
      </c>
      <c r="C14" s="566" t="n">
        <f aca="false">SUM(D14:J14)</f>
        <v>3450.11003025261</v>
      </c>
      <c r="D14" s="827" t="n">
        <v>1715.45240268437</v>
      </c>
      <c r="E14" s="827" t="n">
        <v>0</v>
      </c>
      <c r="F14" s="87" t="n">
        <v>12.8792567710669</v>
      </c>
      <c r="G14" s="566" t="n">
        <v>0</v>
      </c>
      <c r="H14" s="567" t="n">
        <v>0</v>
      </c>
      <c r="I14" s="566" t="n">
        <v>16.1775593303772</v>
      </c>
      <c r="J14" s="828" t="n">
        <v>1705.60081146679</v>
      </c>
      <c r="K14" s="41" t="n">
        <v>206.052177461349</v>
      </c>
    </row>
    <row r="15" customFormat="false" ht="12.75" hidden="false" customHeight="true" outlineLevel="0" collapsed="false">
      <c r="A15" s="176" t="s">
        <v>1299</v>
      </c>
      <c r="B15" s="83" t="n">
        <v>5643.83794704151</v>
      </c>
      <c r="C15" s="566" t="n">
        <f aca="false">SUM(D15:J15)</f>
        <v>27732.5101515317</v>
      </c>
      <c r="D15" s="827" t="n">
        <v>13856.8574905926</v>
      </c>
      <c r="E15" s="827" t="n">
        <v>0</v>
      </c>
      <c r="F15" s="87" t="n">
        <v>316.995131409958</v>
      </c>
      <c r="G15" s="566" t="n">
        <v>0</v>
      </c>
      <c r="H15" s="567" t="n">
        <v>0</v>
      </c>
      <c r="I15" s="566" t="n">
        <v>223.8404180595</v>
      </c>
      <c r="J15" s="828" t="n">
        <v>13334.8171114696</v>
      </c>
      <c r="K15" s="41" t="n">
        <v>2429.61523812436</v>
      </c>
    </row>
    <row r="16" customFormat="false" ht="12.75" hidden="false" customHeight="true" outlineLevel="0" collapsed="false">
      <c r="A16" s="176" t="s">
        <v>1300</v>
      </c>
      <c r="B16" s="83" t="n">
        <v>691.238131960068</v>
      </c>
      <c r="C16" s="566" t="n">
        <f aca="false">SUM(D16:J16)</f>
        <v>2042.00023705655</v>
      </c>
      <c r="D16" s="827" t="n">
        <v>855.772727133037</v>
      </c>
      <c r="E16" s="827" t="n">
        <v>0</v>
      </c>
      <c r="F16" s="87" t="n">
        <v>20.8742972919199</v>
      </c>
      <c r="G16" s="566" t="n">
        <v>0</v>
      </c>
      <c r="H16" s="567" t="n">
        <v>0</v>
      </c>
      <c r="I16" s="566" t="n">
        <v>88.8424287036294</v>
      </c>
      <c r="J16" s="828" t="n">
        <v>1076.51078392796</v>
      </c>
      <c r="K16" s="41" t="n">
        <v>129.032674235505</v>
      </c>
    </row>
    <row r="17" customFormat="false" ht="12.75" hidden="false" customHeight="true" outlineLevel="0" collapsed="false">
      <c r="A17" s="176" t="s">
        <v>1301</v>
      </c>
      <c r="B17" s="83" t="n">
        <v>661.039758468081</v>
      </c>
      <c r="C17" s="566" t="n">
        <f aca="false">SUM(D17:J17)</f>
        <v>2280.28255524272</v>
      </c>
      <c r="D17" s="827" t="n">
        <v>831.742346655419</v>
      </c>
      <c r="E17" s="827" t="n">
        <v>0</v>
      </c>
      <c r="F17" s="87" t="n">
        <v>52.6317695705733</v>
      </c>
      <c r="G17" s="566" t="n">
        <v>0</v>
      </c>
      <c r="H17" s="567" t="n">
        <v>0</v>
      </c>
      <c r="I17" s="566" t="n">
        <v>29.1718439574634</v>
      </c>
      <c r="J17" s="828" t="n">
        <v>1366.73659505926</v>
      </c>
      <c r="K17" s="41" t="n">
        <v>168.042552492751</v>
      </c>
    </row>
    <row r="18" customFormat="false" ht="12.75" hidden="false" customHeight="true" outlineLevel="0" collapsed="false">
      <c r="A18" s="176" t="s">
        <v>1302</v>
      </c>
      <c r="B18" s="83" t="n">
        <v>38785.8212678057</v>
      </c>
      <c r="C18" s="566" t="n">
        <f aca="false">SUM(D18:J18)</f>
        <v>173438.095290808</v>
      </c>
      <c r="D18" s="827" t="n">
        <v>55706.6900889118</v>
      </c>
      <c r="E18" s="827" t="n">
        <v>2527.90895</v>
      </c>
      <c r="F18" s="87" t="n">
        <v>6511.45576626664</v>
      </c>
      <c r="G18" s="566"/>
      <c r="H18" s="566" t="n">
        <v>11012.69781</v>
      </c>
      <c r="I18" s="566" t="n">
        <v>2506.62606037324</v>
      </c>
      <c r="J18" s="828" t="n">
        <v>95172.7166152566</v>
      </c>
      <c r="K18" s="41" t="n">
        <v>11191.8340466749</v>
      </c>
    </row>
    <row r="19" customFormat="false" ht="12.75" hidden="false" customHeight="true" outlineLevel="0" collapsed="false">
      <c r="A19" s="176" t="s">
        <v>1303</v>
      </c>
      <c r="B19" s="83" t="n">
        <v>1196.66130323823</v>
      </c>
      <c r="C19" s="566" t="n">
        <f aca="false">SUM(D19:J19)</f>
        <v>3810.22164388786</v>
      </c>
      <c r="D19" s="827" t="n">
        <v>1489.77677854367</v>
      </c>
      <c r="E19" s="827" t="n">
        <v>0</v>
      </c>
      <c r="F19" s="87" t="n">
        <v>35.415866357229</v>
      </c>
      <c r="G19" s="566" t="n">
        <v>0</v>
      </c>
      <c r="H19" s="567" t="n">
        <v>0</v>
      </c>
      <c r="I19" s="566" t="n">
        <v>20.3081883449376</v>
      </c>
      <c r="J19" s="828" t="n">
        <v>2264.72081064202</v>
      </c>
      <c r="K19" s="41" t="n">
        <v>331.083838542265</v>
      </c>
    </row>
    <row r="20" customFormat="false" ht="12.75" hidden="false" customHeight="true" outlineLevel="0" collapsed="false">
      <c r="A20" s="176" t="s">
        <v>1304</v>
      </c>
      <c r="B20" s="83" t="n">
        <v>6746.3101485809</v>
      </c>
      <c r="C20" s="566" t="n">
        <f aca="false">SUM(D20:J20)</f>
        <v>20385.1642320061</v>
      </c>
      <c r="D20" s="827" t="n">
        <v>9086.03885554867</v>
      </c>
      <c r="E20" s="827" t="n">
        <v>0</v>
      </c>
      <c r="F20" s="87" t="n">
        <v>425.990301673085</v>
      </c>
      <c r="G20" s="566" t="n">
        <v>0</v>
      </c>
      <c r="H20" s="567" t="n">
        <v>0</v>
      </c>
      <c r="I20" s="566" t="n">
        <v>407.760120494775</v>
      </c>
      <c r="J20" s="828" t="n">
        <v>10465.3749542895</v>
      </c>
      <c r="K20" s="41" t="n">
        <v>1547.39183753742</v>
      </c>
    </row>
    <row r="21" customFormat="false" ht="12.75" hidden="false" customHeight="true" outlineLevel="0" collapsed="false">
      <c r="A21" s="829"/>
      <c r="B21" s="830"/>
      <c r="C21" s="566"/>
      <c r="D21" s="566" t="n">
        <v>0</v>
      </c>
      <c r="E21" s="566"/>
      <c r="F21" s="566"/>
      <c r="G21" s="566"/>
      <c r="H21" s="566"/>
      <c r="I21" s="566"/>
      <c r="J21" s="140"/>
      <c r="K21" s="831"/>
    </row>
    <row r="22" customFormat="false" ht="12.75" hidden="false" customHeight="true" outlineLevel="0" collapsed="false">
      <c r="A22" s="832" t="s">
        <v>1305</v>
      </c>
      <c r="B22" s="833" t="n">
        <f aca="false">SUM(B4:B20)</f>
        <v>245608.016294437</v>
      </c>
      <c r="C22" s="113" t="n">
        <f aca="false">SUM(D22:J22)</f>
        <v>862760.332207779</v>
      </c>
      <c r="D22" s="834" t="n">
        <f aca="false">SUM(D4:D20)</f>
        <v>363096.82768143</v>
      </c>
      <c r="E22" s="834" t="n">
        <v>57023.61711</v>
      </c>
      <c r="F22" s="834" t="n">
        <f aca="false">SUM(F4:F20)</f>
        <v>28089.5598372197</v>
      </c>
      <c r="G22" s="834" t="n">
        <v>0</v>
      </c>
      <c r="H22" s="834" t="n">
        <v>14283.09583</v>
      </c>
      <c r="I22" s="835" t="n">
        <f aca="false">SUM(I4:I20)</f>
        <v>10314.1801887473</v>
      </c>
      <c r="J22" s="836" t="n">
        <f aca="false">SUM(J4:J20)</f>
        <v>389953.051560382</v>
      </c>
      <c r="K22" s="837" t="n">
        <f aca="false">SUM(K4:K20)</f>
        <v>55430.0362436803</v>
      </c>
    </row>
    <row r="23" customFormat="false" ht="12.75" hidden="false" customHeight="true" outlineLevel="0" collapsed="false">
      <c r="A23" s="838"/>
      <c r="B23" s="839"/>
      <c r="C23" s="649"/>
      <c r="D23" s="840"/>
      <c r="E23" s="840"/>
      <c r="F23" s="840"/>
      <c r="G23" s="840"/>
      <c r="H23" s="840"/>
      <c r="I23" s="840"/>
      <c r="J23" s="841"/>
      <c r="K23" s="842"/>
    </row>
    <row r="24" customFormat="false" ht="12.75" hidden="false" customHeight="true" outlineLevel="0" collapsed="false">
      <c r="A24" s="271" t="s">
        <v>148</v>
      </c>
      <c r="B24" s="83" t="n">
        <v>74692.5344232653</v>
      </c>
      <c r="C24" s="566" t="n">
        <f aca="false">SUM(D24:J24)</f>
        <v>242915.511136304</v>
      </c>
      <c r="D24" s="566" t="n">
        <v>115980.598534529</v>
      </c>
      <c r="E24" s="566" t="n">
        <v>251.30185</v>
      </c>
      <c r="F24" s="566" t="n">
        <v>8503.54121758283</v>
      </c>
      <c r="G24" s="566" t="n">
        <v>0</v>
      </c>
      <c r="H24" s="566" t="n">
        <v>0</v>
      </c>
      <c r="I24" s="566" t="n">
        <v>2532.9370025934</v>
      </c>
      <c r="J24" s="828" t="n">
        <v>115647.1325316</v>
      </c>
      <c r="K24" s="41" t="n">
        <v>15825.0072796894</v>
      </c>
    </row>
    <row r="25" customFormat="false" ht="12.75" hidden="false" customHeight="true" outlineLevel="0" collapsed="false">
      <c r="A25" s="271" t="s">
        <v>149</v>
      </c>
      <c r="B25" s="83" t="n">
        <v>83385.6726626559</v>
      </c>
      <c r="C25" s="566" t="n">
        <f aca="false">SUM(D25:J25)</f>
        <v>336037.29925365</v>
      </c>
      <c r="D25" s="566" t="n">
        <v>127764.42477333</v>
      </c>
      <c r="E25" s="566" t="n">
        <v>11878.34195</v>
      </c>
      <c r="F25" s="566" t="n">
        <v>9794.92131870063</v>
      </c>
      <c r="G25" s="566" t="n">
        <v>0</v>
      </c>
      <c r="H25" s="566" t="n">
        <v>11012.69781</v>
      </c>
      <c r="I25" s="566" t="n">
        <v>4340.07911662346</v>
      </c>
      <c r="J25" s="828" t="n">
        <v>171246.834284996</v>
      </c>
      <c r="K25" s="41" t="n">
        <v>23176.8689512472</v>
      </c>
    </row>
    <row r="26" customFormat="false" ht="12.75" hidden="false" customHeight="true" outlineLevel="0" collapsed="false">
      <c r="A26" s="271" t="s">
        <v>150</v>
      </c>
      <c r="B26" s="83" t="n">
        <v>87529.8092085156</v>
      </c>
      <c r="C26" s="566" t="n">
        <f aca="false">SUM(D26:J26)</f>
        <v>283674.760280141</v>
      </c>
      <c r="D26" s="566" t="n">
        <v>119206.109128995</v>
      </c>
      <c r="E26" s="566" t="n">
        <v>44893.97331</v>
      </c>
      <c r="F26" s="566" t="n">
        <v>9790.55640586342</v>
      </c>
      <c r="G26" s="566" t="n">
        <v>0</v>
      </c>
      <c r="H26" s="843" t="n">
        <v>3270.39802</v>
      </c>
      <c r="I26" s="566" t="n">
        <v>3442.15875538572</v>
      </c>
      <c r="J26" s="828" t="n">
        <v>103071.564659897</v>
      </c>
      <c r="K26" s="41" t="n">
        <v>16428.1600127437</v>
      </c>
    </row>
    <row r="27" customFormat="false" ht="12.75" hidden="false" customHeight="true" outlineLevel="0" collapsed="false">
      <c r="A27" s="271"/>
      <c r="B27" s="83"/>
      <c r="C27" s="566"/>
      <c r="D27" s="566"/>
      <c r="E27" s="566"/>
      <c r="F27" s="566"/>
      <c r="G27" s="566"/>
      <c r="H27" s="843"/>
      <c r="I27" s="566"/>
      <c r="J27" s="828"/>
      <c r="K27" s="41"/>
    </row>
    <row r="28" customFormat="false" ht="12.75" hidden="false" customHeight="true" outlineLevel="0" collapsed="false">
      <c r="A28" s="832" t="s">
        <v>1305</v>
      </c>
      <c r="B28" s="833" t="n">
        <f aca="false">SUM(B24:B26)</f>
        <v>245608.016294437</v>
      </c>
      <c r="C28" s="113" t="n">
        <f aca="false">SUM(D28:J28)</f>
        <v>862627.570670095</v>
      </c>
      <c r="D28" s="113" t="n">
        <v>362951.132436853</v>
      </c>
      <c r="E28" s="113" t="n">
        <v>57023.61711</v>
      </c>
      <c r="F28" s="113" t="n">
        <v>28089.0189421469</v>
      </c>
      <c r="G28" s="113" t="n">
        <v>0</v>
      </c>
      <c r="H28" s="113" t="n">
        <v>14283.09583</v>
      </c>
      <c r="I28" s="114" t="n">
        <f aca="false">SUM(I24:I26)</f>
        <v>10315.1748746026</v>
      </c>
      <c r="J28" s="115" t="n">
        <f aca="false">SUM(J24:J26)</f>
        <v>389965.531476492</v>
      </c>
      <c r="K28" s="147" t="n">
        <f aca="false">SUM(K24:K26)</f>
        <v>55430.0362436803</v>
      </c>
    </row>
    <row r="29" customFormat="false" ht="12.75" hidden="false" customHeight="true" outlineLevel="0" collapsed="false">
      <c r="A29" s="844"/>
      <c r="B29" s="845"/>
      <c r="C29" s="846"/>
      <c r="D29" s="846"/>
      <c r="E29" s="846"/>
      <c r="F29" s="846"/>
      <c r="G29" s="846"/>
      <c r="H29" s="846"/>
      <c r="I29" s="846"/>
      <c r="J29" s="847"/>
      <c r="K29" s="848"/>
    </row>
    <row r="30" customFormat="false" ht="12.75" hidden="false" customHeight="true" outlineLevel="0" collapsed="false">
      <c r="A30" s="122"/>
      <c r="B30" s="123"/>
      <c r="C30" s="124"/>
      <c r="D30" s="124"/>
      <c r="E30" s="124"/>
      <c r="F30" s="124"/>
      <c r="G30" s="124"/>
      <c r="H30" s="124"/>
      <c r="I30" s="124"/>
      <c r="J30" s="124"/>
      <c r="K30" s="125"/>
    </row>
    <row r="31" customFormat="false" ht="12" hidden="false" customHeight="false" outlineLevel="0" collapsed="false">
      <c r="A31" s="126" t="s">
        <v>66</v>
      </c>
      <c r="B31" s="127"/>
      <c r="C31" s="128"/>
      <c r="D31" s="128"/>
      <c r="E31" s="128"/>
      <c r="F31" s="128"/>
      <c r="G31" s="128"/>
      <c r="H31" s="128"/>
      <c r="I31" s="128"/>
      <c r="J31" s="128"/>
      <c r="K31" s="129"/>
    </row>
    <row r="32" customFormat="false" ht="12" hidden="false" customHeight="false" outlineLevel="0" collapsed="false">
      <c r="A32" s="130" t="s">
        <v>155</v>
      </c>
      <c r="B32" s="130"/>
      <c r="C32" s="130"/>
      <c r="D32" s="130"/>
      <c r="E32" s="130"/>
      <c r="F32" s="130"/>
      <c r="G32" s="130"/>
      <c r="H32" s="130"/>
      <c r="I32" s="130"/>
      <c r="J32" s="130"/>
      <c r="K32" s="130"/>
    </row>
    <row r="33" customFormat="false" ht="27" hidden="false" customHeight="true" outlineLevel="0" collapsed="false">
      <c r="A33" s="131" t="s">
        <v>156</v>
      </c>
      <c r="B33" s="131"/>
      <c r="C33" s="131"/>
      <c r="D33" s="131"/>
      <c r="E33" s="131"/>
      <c r="F33" s="131"/>
      <c r="G33" s="131"/>
      <c r="H33" s="131"/>
      <c r="I33" s="131"/>
      <c r="J33" s="131"/>
      <c r="K33" s="131"/>
    </row>
    <row r="34" customFormat="false" ht="12.75" hidden="false" customHeight="true" outlineLevel="0" collapsed="false">
      <c r="A34" s="132" t="s">
        <v>157</v>
      </c>
      <c r="B34" s="132"/>
      <c r="C34" s="132"/>
      <c r="D34" s="132"/>
      <c r="E34" s="132"/>
      <c r="F34" s="132"/>
      <c r="G34" s="132"/>
      <c r="H34" s="132"/>
      <c r="I34" s="132"/>
      <c r="J34" s="132"/>
      <c r="K34" s="132"/>
    </row>
    <row r="35" customFormat="false" ht="12" hidden="false" customHeight="true" outlineLevel="0" collapsed="false">
      <c r="A35" s="133" t="s">
        <v>71</v>
      </c>
      <c r="B35" s="133"/>
      <c r="C35" s="133"/>
      <c r="D35" s="133"/>
      <c r="E35" s="133"/>
      <c r="F35" s="133"/>
      <c r="G35" s="133"/>
      <c r="H35" s="133"/>
      <c r="I35" s="133"/>
      <c r="J35" s="133"/>
      <c r="K35" s="133"/>
    </row>
    <row r="36" customFormat="false" ht="27" hidden="false" customHeight="true" outlineLevel="0" collapsed="false">
      <c r="A36" s="133" t="s">
        <v>158</v>
      </c>
      <c r="B36" s="133"/>
      <c r="C36" s="133"/>
      <c r="D36" s="133"/>
      <c r="E36" s="133"/>
      <c r="F36" s="133"/>
      <c r="G36" s="133"/>
      <c r="H36" s="133"/>
      <c r="I36" s="133"/>
      <c r="J36" s="133"/>
      <c r="K36" s="133"/>
      <c r="L36" s="73"/>
      <c r="M36" s="73"/>
      <c r="N36" s="73"/>
      <c r="O36" s="73"/>
      <c r="P36" s="73"/>
      <c r="Q36" s="73"/>
      <c r="R36" s="73"/>
    </row>
    <row r="37" customFormat="false" ht="36.95" hidden="false" customHeight="true" outlineLevel="0" collapsed="false">
      <c r="A37" s="72" t="s">
        <v>159</v>
      </c>
      <c r="B37" s="72"/>
      <c r="C37" s="72"/>
      <c r="D37" s="72"/>
      <c r="E37" s="72"/>
      <c r="F37" s="72"/>
      <c r="G37" s="72"/>
      <c r="H37" s="72"/>
      <c r="I37" s="72"/>
      <c r="J37" s="72"/>
      <c r="K37" s="72"/>
    </row>
    <row r="38" customFormat="false" ht="26.1" hidden="false" customHeight="true" outlineLevel="0" collapsed="false">
      <c r="A38" s="133" t="s">
        <v>160</v>
      </c>
      <c r="B38" s="133"/>
      <c r="C38" s="133"/>
      <c r="D38" s="133"/>
      <c r="E38" s="133"/>
      <c r="F38" s="133"/>
      <c r="G38" s="133"/>
      <c r="H38" s="133"/>
      <c r="I38" s="133"/>
      <c r="J38" s="133"/>
      <c r="K38" s="133"/>
    </row>
    <row r="39" customFormat="false" ht="26.1" hidden="false" customHeight="true" outlineLevel="0" collapsed="false">
      <c r="A39" s="134" t="s">
        <v>161</v>
      </c>
      <c r="B39" s="134"/>
      <c r="C39" s="134"/>
      <c r="D39" s="134"/>
      <c r="E39" s="134"/>
      <c r="F39" s="134"/>
      <c r="G39" s="134"/>
      <c r="H39" s="134"/>
      <c r="I39" s="134"/>
      <c r="J39" s="134"/>
      <c r="K39" s="134"/>
    </row>
  </sheetData>
  <mergeCells count="10">
    <mergeCell ref="A1:K1"/>
    <mergeCell ref="A2:K2"/>
    <mergeCell ref="A32:K32"/>
    <mergeCell ref="A33:K33"/>
    <mergeCell ref="A34:K34"/>
    <mergeCell ref="A35:K35"/>
    <mergeCell ref="A36:K36"/>
    <mergeCell ref="A37:K37"/>
    <mergeCell ref="A38:K38"/>
    <mergeCell ref="A39:K39"/>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R3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4" activeCellId="0" sqref="A64"/>
    </sheetView>
  </sheetViews>
  <sheetFormatPr defaultRowHeight="12"/>
  <cols>
    <col collapsed="false" hidden="false" max="1" min="1" style="1" width="21.9744897959184"/>
    <col collapsed="false" hidden="false" max="2" min="2" style="1" width="10.2755102040816"/>
    <col collapsed="false" hidden="false" max="3" min="3" style="1" width="10.6989795918367"/>
    <col collapsed="false" hidden="false" max="4" min="4" style="1" width="13.2755102040816"/>
    <col collapsed="false" hidden="false" max="5" min="5" style="1" width="11.9897959183673"/>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9" t="s">
        <v>1306</v>
      </c>
      <c r="B1" s="849"/>
      <c r="C1" s="849"/>
      <c r="D1" s="849"/>
      <c r="E1" s="849"/>
      <c r="F1" s="849"/>
      <c r="G1" s="849"/>
      <c r="H1" s="849"/>
      <c r="I1" s="849"/>
      <c r="J1" s="849"/>
      <c r="K1" s="849"/>
    </row>
    <row r="2" customFormat="false" ht="13.5" hidden="false" customHeight="true" outlineLevel="0" collapsed="false">
      <c r="A2" s="8" t="s">
        <v>1</v>
      </c>
      <c r="B2" s="8"/>
      <c r="C2" s="8"/>
      <c r="D2" s="8"/>
      <c r="E2" s="8"/>
      <c r="F2" s="8"/>
      <c r="G2" s="8"/>
      <c r="H2" s="8"/>
      <c r="I2" s="8"/>
      <c r="J2" s="8"/>
      <c r="K2" s="8"/>
    </row>
    <row r="3" customFormat="false" ht="53.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1307</v>
      </c>
      <c r="B4" s="83" t="n">
        <v>6718.37636619967</v>
      </c>
      <c r="C4" s="7" t="n">
        <f aca="false">SUM(D4:J4)</f>
        <v>20933.3140872079</v>
      </c>
      <c r="D4" s="850" t="n">
        <v>10991.3984935521</v>
      </c>
      <c r="E4" s="850" t="n">
        <v>0</v>
      </c>
      <c r="F4" s="87" t="n">
        <v>357.10790029454</v>
      </c>
      <c r="G4" s="7" t="n">
        <v>0</v>
      </c>
      <c r="H4" s="850" t="n">
        <v>0</v>
      </c>
      <c r="I4" s="7" t="n">
        <v>637.991940866476</v>
      </c>
      <c r="J4" s="851" t="n">
        <v>8946.81575249476</v>
      </c>
      <c r="K4" s="41" t="n">
        <v>1617.51898995798</v>
      </c>
    </row>
    <row r="5" customFormat="false" ht="12.75" hidden="false" customHeight="true" outlineLevel="0" collapsed="false">
      <c r="A5" s="138" t="s">
        <v>215</v>
      </c>
      <c r="B5" s="83" t="n">
        <v>6259.95738731791</v>
      </c>
      <c r="C5" s="7" t="n">
        <f aca="false">SUM(D5:J5)</f>
        <v>15846.3877481677</v>
      </c>
      <c r="D5" s="850" t="n">
        <v>8230.464582768</v>
      </c>
      <c r="E5" s="850" t="n">
        <v>0</v>
      </c>
      <c r="F5" s="87" t="n">
        <v>155.966001929939</v>
      </c>
      <c r="G5" s="7" t="n">
        <v>0</v>
      </c>
      <c r="H5" s="7" t="n">
        <v>0</v>
      </c>
      <c r="I5" s="7" t="n">
        <v>337.074772036805</v>
      </c>
      <c r="J5" s="851" t="n">
        <v>7122.88239143296</v>
      </c>
      <c r="K5" s="41" t="n">
        <v>1255.41582652497</v>
      </c>
    </row>
    <row r="6" customFormat="false" ht="12.75" hidden="false" customHeight="true" outlineLevel="0" collapsed="false">
      <c r="A6" s="138" t="s">
        <v>1308</v>
      </c>
      <c r="B6" s="83" t="n">
        <v>7782.14135786395</v>
      </c>
      <c r="C6" s="7" t="n">
        <f aca="false">SUM(D6:J6)</f>
        <v>21844.4527308969</v>
      </c>
      <c r="D6" s="850" t="n">
        <v>10721.8335016006</v>
      </c>
      <c r="E6" s="850" t="n">
        <v>0</v>
      </c>
      <c r="F6" s="87" t="n">
        <v>398.215693754387</v>
      </c>
      <c r="G6" s="7" t="n">
        <v>0</v>
      </c>
      <c r="H6" s="850" t="n">
        <v>0</v>
      </c>
      <c r="I6" s="7" t="n">
        <v>599.480340932488</v>
      </c>
      <c r="J6" s="851" t="n">
        <v>10124.9231946094</v>
      </c>
      <c r="K6" s="41" t="n">
        <v>1605.40652827896</v>
      </c>
    </row>
    <row r="7" customFormat="false" ht="12.75" hidden="false" customHeight="true" outlineLevel="0" collapsed="false">
      <c r="A7" s="138" t="s">
        <v>1309</v>
      </c>
      <c r="B7" s="83" t="n">
        <v>3780.43758108946</v>
      </c>
      <c r="C7" s="7" t="n">
        <f aca="false">SUM(D7:J7)</f>
        <v>14324.7380724639</v>
      </c>
      <c r="D7" s="850" t="n">
        <v>6486.76231889197</v>
      </c>
      <c r="E7" s="850" t="n">
        <v>0</v>
      </c>
      <c r="F7" s="87" t="n">
        <v>137.491542251543</v>
      </c>
      <c r="G7" s="7" t="n">
        <v>0</v>
      </c>
      <c r="H7" s="850" t="n">
        <v>0</v>
      </c>
      <c r="I7" s="7" t="n">
        <v>203.624792268768</v>
      </c>
      <c r="J7" s="851" t="n">
        <v>7496.85941905166</v>
      </c>
      <c r="K7" s="41" t="n">
        <v>1468.37182773428</v>
      </c>
    </row>
    <row r="8" customFormat="false" ht="12.75" hidden="false" customHeight="true" outlineLevel="0" collapsed="false">
      <c r="A8" s="138" t="s">
        <v>1310</v>
      </c>
      <c r="B8" s="83" t="n">
        <v>8764.75888245936</v>
      </c>
      <c r="C8" s="7" t="n">
        <f aca="false">SUM(D8:J8)</f>
        <v>30727.0640259697</v>
      </c>
      <c r="D8" s="850" t="n">
        <v>13447.3664083287</v>
      </c>
      <c r="E8" s="850" t="n">
        <v>0</v>
      </c>
      <c r="F8" s="87" t="n">
        <v>440.058297674033</v>
      </c>
      <c r="G8" s="7" t="n">
        <v>0</v>
      </c>
      <c r="H8" s="850" t="n">
        <v>0</v>
      </c>
      <c r="I8" s="7" t="n">
        <v>812.502335237223</v>
      </c>
      <c r="J8" s="851" t="n">
        <v>16027.1369847297</v>
      </c>
      <c r="K8" s="41" t="n">
        <v>2612.66158994682</v>
      </c>
    </row>
    <row r="9" customFormat="false" ht="12.75" hidden="false" customHeight="true" outlineLevel="0" collapsed="false">
      <c r="A9" s="138" t="s">
        <v>468</v>
      </c>
      <c r="B9" s="83" t="n">
        <v>37679.0069611257</v>
      </c>
      <c r="C9" s="7" t="n">
        <f aca="false">SUM(D9:J9)</f>
        <v>120215.175703134</v>
      </c>
      <c r="D9" s="850" t="n">
        <v>45270.5271643204</v>
      </c>
      <c r="E9" s="850" t="n">
        <v>2740.42645</v>
      </c>
      <c r="F9" s="87" t="n">
        <v>9290.86927029804</v>
      </c>
      <c r="G9" s="7" t="n">
        <v>0</v>
      </c>
      <c r="H9" s="850" t="n">
        <v>8434.16134</v>
      </c>
      <c r="I9" s="7" t="n">
        <v>2194.63073389725</v>
      </c>
      <c r="J9" s="851" t="n">
        <v>52284.560744618</v>
      </c>
      <c r="K9" s="41" t="n">
        <v>7139.11733443397</v>
      </c>
    </row>
    <row r="10" customFormat="false" ht="12.75" hidden="false" customHeight="true" outlineLevel="0" collapsed="false">
      <c r="A10" s="138" t="s">
        <v>1311</v>
      </c>
      <c r="B10" s="83" t="n">
        <v>14958.459049108</v>
      </c>
      <c r="C10" s="7" t="n">
        <f aca="false">SUM(D10:J10)</f>
        <v>40569.0199636025</v>
      </c>
      <c r="D10" s="850" t="n">
        <v>20998.0158056478</v>
      </c>
      <c r="E10" s="850" t="n">
        <v>0</v>
      </c>
      <c r="F10" s="87" t="n">
        <v>853.511474945059</v>
      </c>
      <c r="G10" s="7" t="n">
        <v>0</v>
      </c>
      <c r="H10" s="850" t="n">
        <v>0</v>
      </c>
      <c r="I10" s="7" t="n">
        <v>805.792250985369</v>
      </c>
      <c r="J10" s="851" t="n">
        <v>17911.7004320243</v>
      </c>
      <c r="K10" s="41" t="n">
        <v>2792.7314545916</v>
      </c>
    </row>
    <row r="11" customFormat="false" ht="12.75" hidden="false" customHeight="true" outlineLevel="0" collapsed="false">
      <c r="A11" s="138" t="s">
        <v>1312</v>
      </c>
      <c r="B11" s="83" t="n">
        <v>28416.0302040302</v>
      </c>
      <c r="C11" s="7" t="n">
        <f aca="false">SUM(D11:J11)</f>
        <v>70514.1222725745</v>
      </c>
      <c r="D11" s="850" t="n">
        <v>34971.9968907177</v>
      </c>
      <c r="E11" s="850" t="n">
        <v>0</v>
      </c>
      <c r="F11" s="87" t="n">
        <v>4151.22332090132</v>
      </c>
      <c r="G11" s="7" t="n">
        <v>0</v>
      </c>
      <c r="H11" s="850" t="n">
        <v>0</v>
      </c>
      <c r="I11" s="7" t="n">
        <v>1538.39538849045</v>
      </c>
      <c r="J11" s="851" t="n">
        <v>29852.506672465</v>
      </c>
      <c r="K11" s="41" t="n">
        <v>4461.42499808214</v>
      </c>
    </row>
    <row r="12" customFormat="false" ht="12.75" hidden="false" customHeight="true" outlineLevel="0" collapsed="false">
      <c r="A12" s="138" t="s">
        <v>1313</v>
      </c>
      <c r="B12" s="83" t="n">
        <v>12200.8027874898</v>
      </c>
      <c r="C12" s="7" t="n">
        <f aca="false">SUM(D12:J12)</f>
        <v>31874.8235087767</v>
      </c>
      <c r="D12" s="850" t="n">
        <v>18597.1516775208</v>
      </c>
      <c r="E12" s="850" t="n">
        <v>0</v>
      </c>
      <c r="F12" s="87" t="n">
        <v>990.448333242448</v>
      </c>
      <c r="G12" s="7" t="n">
        <v>0</v>
      </c>
      <c r="H12" s="850" t="n">
        <v>0</v>
      </c>
      <c r="I12" s="7" t="n">
        <v>819.42132608453</v>
      </c>
      <c r="J12" s="851" t="n">
        <v>11467.802171929</v>
      </c>
      <c r="K12" s="41" t="n">
        <v>2097.69481133295</v>
      </c>
    </row>
    <row r="13" customFormat="false" ht="12.75" hidden="false" customHeight="true" outlineLevel="0" collapsed="false">
      <c r="A13" s="138" t="s">
        <v>734</v>
      </c>
      <c r="B13" s="83" t="n">
        <v>4467.37055887596</v>
      </c>
      <c r="C13" s="7" t="n">
        <f aca="false">SUM(D13:J13)</f>
        <v>20743.4921236476</v>
      </c>
      <c r="D13" s="850" t="n">
        <v>7954.33228227526</v>
      </c>
      <c r="E13" s="850" t="n">
        <v>0</v>
      </c>
      <c r="F13" s="87" t="n">
        <v>843.723579370245</v>
      </c>
      <c r="G13" s="7" t="n">
        <v>0</v>
      </c>
      <c r="H13" s="850" t="n">
        <v>0</v>
      </c>
      <c r="I13" s="7" t="n">
        <v>249.865816075504</v>
      </c>
      <c r="J13" s="851" t="n">
        <v>11695.5704459266</v>
      </c>
      <c r="K13" s="41" t="n">
        <v>1632.41336707244</v>
      </c>
    </row>
    <row r="14" customFormat="false" ht="12.75" hidden="false" customHeight="true" outlineLevel="0" collapsed="false">
      <c r="A14" s="852"/>
      <c r="B14" s="853"/>
      <c r="C14" s="7"/>
      <c r="D14" s="7"/>
      <c r="E14" s="7"/>
      <c r="F14" s="7"/>
      <c r="G14" s="7"/>
      <c r="H14" s="7"/>
      <c r="I14" s="7"/>
      <c r="J14" s="46"/>
      <c r="K14" s="854"/>
    </row>
    <row r="15" customFormat="false" ht="12.75" hidden="false" customHeight="true" outlineLevel="0" collapsed="false">
      <c r="A15" s="855" t="s">
        <v>1314</v>
      </c>
      <c r="B15" s="856" t="n">
        <f aca="false">SUM(B4:B13)</f>
        <v>131027.34113556</v>
      </c>
      <c r="C15" s="96" t="n">
        <f aca="false">SUM(D15:J15)</f>
        <v>387592.590236441</v>
      </c>
      <c r="D15" s="857" t="n">
        <f aca="false">SUM(D4:D13)</f>
        <v>177669.849125623</v>
      </c>
      <c r="E15" s="857" t="n">
        <v>2740.42645</v>
      </c>
      <c r="F15" s="857" t="n">
        <f aca="false">SUM(F4:F13)</f>
        <v>17618.6154146616</v>
      </c>
      <c r="G15" s="857" t="n">
        <v>0</v>
      </c>
      <c r="H15" s="857" t="n">
        <v>8434.16134</v>
      </c>
      <c r="I15" s="858" t="n">
        <f aca="false">SUM(I4:I13)</f>
        <v>8198.77969687486</v>
      </c>
      <c r="J15" s="859" t="n">
        <f aca="false">SUM(J4:J13)</f>
        <v>172930.758209281</v>
      </c>
      <c r="K15" s="860" t="n">
        <f aca="false">SUM(K4:K13)</f>
        <v>26682.7567279561</v>
      </c>
    </row>
    <row r="16" customFormat="false" ht="12.75" hidden="false" customHeight="true" outlineLevel="0" collapsed="false">
      <c r="A16" s="861"/>
      <c r="B16" s="862"/>
      <c r="C16" s="400"/>
      <c r="D16" s="863"/>
      <c r="E16" s="863"/>
      <c r="F16" s="863"/>
      <c r="G16" s="863"/>
      <c r="H16" s="863"/>
      <c r="I16" s="863"/>
      <c r="J16" s="864"/>
      <c r="K16" s="865"/>
    </row>
    <row r="17" customFormat="false" ht="12.75" hidden="false" customHeight="true" outlineLevel="0" collapsed="false">
      <c r="A17" s="271" t="s">
        <v>148</v>
      </c>
      <c r="B17" s="83" t="n">
        <v>66416.1220365483</v>
      </c>
      <c r="C17" s="7" t="n">
        <f aca="false">SUM(D17:J17)</f>
        <v>190432.449217324</v>
      </c>
      <c r="D17" s="7" t="n">
        <v>91162.6465117676</v>
      </c>
      <c r="E17" s="7" t="n">
        <v>0</v>
      </c>
      <c r="F17" s="7" t="n">
        <v>10867.3138839857</v>
      </c>
      <c r="G17" s="7" t="n">
        <v>0</v>
      </c>
      <c r="H17" s="7" t="n">
        <v>0</v>
      </c>
      <c r="I17" s="674" t="n">
        <v>4232.27544126863</v>
      </c>
      <c r="J17" s="866" t="n">
        <v>84170.2133803018</v>
      </c>
      <c r="K17" s="41" t="n">
        <v>12820.2464005928</v>
      </c>
    </row>
    <row r="18" customFormat="false" ht="12.75" hidden="false" customHeight="true" outlineLevel="0" collapsed="false">
      <c r="A18" s="271" t="s">
        <v>149</v>
      </c>
      <c r="B18" s="83" t="n">
        <v>64611.2190990117</v>
      </c>
      <c r="C18" s="7" t="n">
        <f aca="false">SUM(D18:J18)</f>
        <v>197103.404813032</v>
      </c>
      <c r="D18" s="7" t="n">
        <v>86443.0554169742</v>
      </c>
      <c r="E18" s="7" t="n">
        <v>2740.42645</v>
      </c>
      <c r="F18" s="7" t="n">
        <v>6751.26403725207</v>
      </c>
      <c r="G18" s="7" t="n">
        <v>0</v>
      </c>
      <c r="H18" s="867" t="n">
        <v>8434.16134</v>
      </c>
      <c r="I18" s="674" t="n">
        <v>3967.29493504421</v>
      </c>
      <c r="J18" s="866" t="n">
        <v>88767.2026337619</v>
      </c>
      <c r="K18" s="41" t="n">
        <v>13862.5103273633</v>
      </c>
    </row>
    <row r="19" customFormat="false" ht="12.75" hidden="false" customHeight="true" outlineLevel="0" collapsed="false">
      <c r="A19" s="271"/>
      <c r="B19" s="853"/>
      <c r="C19" s="7"/>
      <c r="D19" s="7"/>
      <c r="E19" s="7"/>
      <c r="F19" s="7"/>
      <c r="G19" s="7"/>
      <c r="H19" s="7"/>
      <c r="I19" s="7"/>
      <c r="J19" s="46"/>
      <c r="K19" s="854"/>
    </row>
    <row r="20" customFormat="false" ht="12.75" hidden="false" customHeight="true" outlineLevel="0" collapsed="false">
      <c r="A20" s="855" t="s">
        <v>1314</v>
      </c>
      <c r="B20" s="856" t="n">
        <f aca="false">SUM(B17:B18)</f>
        <v>131027.34113556</v>
      </c>
      <c r="C20" s="96" t="n">
        <f aca="false">SUM(D20:J20)</f>
        <v>387535.854030356</v>
      </c>
      <c r="D20" s="857" t="n">
        <v>177605.701928742</v>
      </c>
      <c r="E20" s="857" t="n">
        <v>2740.42645</v>
      </c>
      <c r="F20" s="857" t="n">
        <v>17618.5779212378</v>
      </c>
      <c r="G20" s="857" t="n">
        <v>0</v>
      </c>
      <c r="H20" s="857" t="n">
        <v>8434.16134</v>
      </c>
      <c r="I20" s="858" t="n">
        <f aca="false">SUM(I17:I18)</f>
        <v>8199.57037631284</v>
      </c>
      <c r="J20" s="859" t="n">
        <f aca="false">SUM(J17:J18)</f>
        <v>172937.416014064</v>
      </c>
      <c r="K20" s="860" t="n">
        <f aca="false">SUM(K17:K18)</f>
        <v>26682.7567279561</v>
      </c>
    </row>
    <row r="21" customFormat="false" ht="12.75" hidden="false" customHeight="true" outlineLevel="0" collapsed="false">
      <c r="A21" s="868"/>
      <c r="B21" s="869"/>
      <c r="C21" s="870"/>
      <c r="D21" s="870"/>
      <c r="E21" s="870"/>
      <c r="F21" s="870"/>
      <c r="G21" s="870"/>
      <c r="H21" s="870"/>
      <c r="I21" s="870"/>
      <c r="J21" s="871"/>
      <c r="K21" s="872"/>
    </row>
    <row r="22" customFormat="false" ht="12.75" hidden="false" customHeight="true" outlineLevel="0" collapsed="false">
      <c r="A22" s="122"/>
      <c r="B22" s="123"/>
      <c r="C22" s="124"/>
      <c r="D22" s="124"/>
      <c r="E22" s="124"/>
      <c r="F22" s="124"/>
      <c r="G22" s="124"/>
      <c r="H22" s="124"/>
      <c r="I22" s="124"/>
      <c r="J22" s="124"/>
      <c r="K22" s="125"/>
    </row>
    <row r="23" customFormat="false" ht="12" hidden="false" customHeight="false" outlineLevel="0" collapsed="false">
      <c r="A23" s="126" t="s">
        <v>66</v>
      </c>
      <c r="B23" s="127"/>
      <c r="C23" s="128"/>
      <c r="D23" s="128"/>
      <c r="E23" s="128"/>
      <c r="F23" s="128"/>
      <c r="G23" s="128"/>
      <c r="H23" s="128"/>
      <c r="I23" s="128"/>
      <c r="J23" s="128"/>
      <c r="K23" s="129"/>
    </row>
    <row r="24" customFormat="false" ht="12" hidden="false" customHeight="false" outlineLevel="0" collapsed="false">
      <c r="A24" s="130" t="s">
        <v>155</v>
      </c>
      <c r="B24" s="130"/>
      <c r="C24" s="130"/>
      <c r="D24" s="130"/>
      <c r="E24" s="130"/>
      <c r="F24" s="130"/>
      <c r="G24" s="130"/>
      <c r="H24" s="130"/>
      <c r="I24" s="130"/>
      <c r="J24" s="130"/>
      <c r="K24" s="130"/>
    </row>
    <row r="25" customFormat="false" ht="27" hidden="false" customHeight="true" outlineLevel="0" collapsed="false">
      <c r="A25" s="131" t="s">
        <v>156</v>
      </c>
      <c r="B25" s="131"/>
      <c r="C25" s="131"/>
      <c r="D25" s="131"/>
      <c r="E25" s="131"/>
      <c r="F25" s="131"/>
      <c r="G25" s="131"/>
      <c r="H25" s="131"/>
      <c r="I25" s="131"/>
      <c r="J25" s="131"/>
      <c r="K25" s="131"/>
    </row>
    <row r="26" customFormat="false" ht="12.75" hidden="false" customHeight="true" outlineLevel="0" collapsed="false">
      <c r="A26" s="132" t="s">
        <v>157</v>
      </c>
      <c r="B26" s="132"/>
      <c r="C26" s="132"/>
      <c r="D26" s="132"/>
      <c r="E26" s="132"/>
      <c r="F26" s="132"/>
      <c r="G26" s="132"/>
      <c r="H26" s="132"/>
      <c r="I26" s="132"/>
      <c r="J26" s="132"/>
      <c r="K26" s="132"/>
    </row>
    <row r="27" customFormat="false" ht="26.1" hidden="false" customHeight="true" outlineLevel="0" collapsed="false">
      <c r="A27" s="133" t="s">
        <v>71</v>
      </c>
      <c r="B27" s="133"/>
      <c r="C27" s="133"/>
      <c r="D27" s="133"/>
      <c r="E27" s="133"/>
      <c r="F27" s="133"/>
      <c r="G27" s="133"/>
      <c r="H27" s="133"/>
      <c r="I27" s="133"/>
      <c r="J27" s="133"/>
      <c r="K27" s="133"/>
    </row>
    <row r="28" customFormat="false" ht="27" hidden="false" customHeight="true" outlineLevel="0" collapsed="false">
      <c r="A28" s="133" t="s">
        <v>158</v>
      </c>
      <c r="B28" s="133"/>
      <c r="C28" s="133"/>
      <c r="D28" s="133"/>
      <c r="E28" s="133"/>
      <c r="F28" s="133"/>
      <c r="G28" s="133"/>
      <c r="H28" s="133"/>
      <c r="I28" s="133"/>
      <c r="J28" s="133"/>
      <c r="K28" s="133"/>
      <c r="L28" s="73"/>
      <c r="M28" s="73"/>
      <c r="N28" s="73"/>
      <c r="O28" s="73"/>
      <c r="P28" s="73"/>
      <c r="Q28" s="73"/>
      <c r="R28" s="73"/>
    </row>
    <row r="29" customFormat="false" ht="36.95" hidden="false" customHeight="true" outlineLevel="0" collapsed="false">
      <c r="A29" s="72" t="s">
        <v>159</v>
      </c>
      <c r="B29" s="72"/>
      <c r="C29" s="72"/>
      <c r="D29" s="72"/>
      <c r="E29" s="72"/>
      <c r="F29" s="72"/>
      <c r="G29" s="72"/>
      <c r="H29" s="72"/>
      <c r="I29" s="72"/>
      <c r="J29" s="72"/>
      <c r="K29" s="72"/>
    </row>
    <row r="30" customFormat="false" ht="26.1" hidden="false" customHeight="true" outlineLevel="0" collapsed="false">
      <c r="A30" s="133" t="s">
        <v>160</v>
      </c>
      <c r="B30" s="133"/>
      <c r="C30" s="133"/>
      <c r="D30" s="133"/>
      <c r="E30" s="133"/>
      <c r="F30" s="133"/>
      <c r="G30" s="133"/>
      <c r="H30" s="133"/>
      <c r="I30" s="133"/>
      <c r="J30" s="133"/>
      <c r="K30" s="133"/>
    </row>
    <row r="31" customFormat="false" ht="26.1" hidden="false" customHeight="true" outlineLevel="0" collapsed="false">
      <c r="A31" s="134" t="s">
        <v>161</v>
      </c>
      <c r="B31" s="134"/>
      <c r="C31" s="134"/>
      <c r="D31" s="134"/>
      <c r="E31" s="134"/>
      <c r="F31" s="134"/>
      <c r="G31" s="134"/>
      <c r="H31" s="134"/>
      <c r="I31" s="134"/>
      <c r="J31" s="134"/>
      <c r="K31" s="134"/>
    </row>
  </sheetData>
  <mergeCells count="10">
    <mergeCell ref="A1:K1"/>
    <mergeCell ref="A2:K2"/>
    <mergeCell ref="A24:K24"/>
    <mergeCell ref="A25:K25"/>
    <mergeCell ref="A26:K26"/>
    <mergeCell ref="A27:K27"/>
    <mergeCell ref="A28:K28"/>
    <mergeCell ref="A29:K29"/>
    <mergeCell ref="A30:K30"/>
    <mergeCell ref="A31:K3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R5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83" activeCellId="0" sqref="A83"/>
    </sheetView>
  </sheetViews>
  <sheetFormatPr defaultRowHeight="12"/>
  <cols>
    <col collapsed="false" hidden="false" max="1" min="1" style="1" width="18.4030612244898"/>
    <col collapsed="false" hidden="false" max="2" min="2" style="1" width="10.2755102040816"/>
    <col collapsed="false" hidden="false" max="3" min="3" style="1" width="10.9897959183673"/>
    <col collapsed="false" hidden="false" max="4" min="4" style="1" width="13.2755102040816"/>
    <col collapsed="false" hidden="false" max="5" min="5" style="1" width="13.1326530612245"/>
    <col collapsed="false" hidden="false" max="6" min="6" style="1" width="12.4081632653061"/>
    <col collapsed="false" hidden="false" max="7" min="7" style="1" width="8.41326530612245"/>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1315</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6.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1316</v>
      </c>
      <c r="B4" s="83" t="n">
        <v>16446.0663056795</v>
      </c>
      <c r="C4" s="42" t="n">
        <f aca="false">SUM(D4:J4)</f>
        <v>47546.0149515542</v>
      </c>
      <c r="D4" s="873" t="n">
        <v>25758.4578249683</v>
      </c>
      <c r="E4" s="873" t="n">
        <v>0</v>
      </c>
      <c r="F4" s="87" t="n">
        <v>4464.82309849238</v>
      </c>
      <c r="G4" s="105" t="n">
        <v>0</v>
      </c>
      <c r="H4" s="654" t="n">
        <v>0</v>
      </c>
      <c r="I4" s="105" t="n">
        <v>1516.51727153657</v>
      </c>
      <c r="J4" s="874" t="n">
        <v>15806.2167565569</v>
      </c>
      <c r="K4" s="41" t="n">
        <v>3208.81254998063</v>
      </c>
    </row>
    <row r="5" customFormat="false" ht="12.75" hidden="false" customHeight="true" outlineLevel="0" collapsed="false">
      <c r="A5" s="138" t="s">
        <v>1317</v>
      </c>
      <c r="B5" s="83" t="n">
        <v>43245.9905506919</v>
      </c>
      <c r="C5" s="42" t="n">
        <f aca="false">SUM(D5:J5)</f>
        <v>93929.407257294</v>
      </c>
      <c r="D5" s="875" t="n">
        <v>46798.6781667418</v>
      </c>
      <c r="E5" s="875" t="n">
        <v>0</v>
      </c>
      <c r="F5" s="87" t="n">
        <v>4605.3471176223</v>
      </c>
      <c r="G5" s="7" t="n">
        <v>0</v>
      </c>
      <c r="H5" s="657" t="n">
        <v>0</v>
      </c>
      <c r="I5" s="7" t="n">
        <v>6319.22067263093</v>
      </c>
      <c r="J5" s="876" t="n">
        <v>36206.1613002989</v>
      </c>
      <c r="K5" s="41" t="n">
        <v>7809.97767775833</v>
      </c>
    </row>
    <row r="6" customFormat="false" ht="12.75" hidden="false" customHeight="true" outlineLevel="0" collapsed="false">
      <c r="A6" s="138" t="s">
        <v>1318</v>
      </c>
      <c r="B6" s="83" t="n">
        <v>36880.2795378102</v>
      </c>
      <c r="C6" s="42" t="n">
        <f aca="false">SUM(D6:J6)</f>
        <v>103152.1603663</v>
      </c>
      <c r="D6" s="875" t="n">
        <v>66375.9542763937</v>
      </c>
      <c r="E6" s="875" t="n">
        <v>1650.70683</v>
      </c>
      <c r="F6" s="87" t="n">
        <v>4188.93295530395</v>
      </c>
      <c r="G6" s="7" t="n">
        <v>0</v>
      </c>
      <c r="H6" s="7" t="n">
        <v>818.06376</v>
      </c>
      <c r="I6" s="7" t="n">
        <v>3145.73177589401</v>
      </c>
      <c r="J6" s="876" t="n">
        <v>26972.7707687086</v>
      </c>
      <c r="K6" s="41" t="n">
        <v>5426.37409091175</v>
      </c>
    </row>
    <row r="7" customFormat="false" ht="12.75" hidden="false" customHeight="true" outlineLevel="0" collapsed="false">
      <c r="A7" s="138" t="s">
        <v>512</v>
      </c>
      <c r="B7" s="83" t="n">
        <v>32859.9209678932</v>
      </c>
      <c r="C7" s="42" t="n">
        <f aca="false">SUM(D7:J7)</f>
        <v>87578.6970949194</v>
      </c>
      <c r="D7" s="875" t="n">
        <v>46511.7878764742</v>
      </c>
      <c r="E7" s="875" t="n">
        <v>0</v>
      </c>
      <c r="F7" s="87" t="n">
        <v>5838.54563750264</v>
      </c>
      <c r="G7" s="7" t="n">
        <v>0</v>
      </c>
      <c r="H7" s="657" t="n">
        <v>0</v>
      </c>
      <c r="I7" s="7" t="n">
        <v>2195.29873834512</v>
      </c>
      <c r="J7" s="876" t="n">
        <v>33033.0648425974</v>
      </c>
      <c r="K7" s="41" t="n">
        <v>5063.28214713277</v>
      </c>
    </row>
    <row r="8" customFormat="false" ht="12.75" hidden="false" customHeight="true" outlineLevel="0" collapsed="false">
      <c r="A8" s="138" t="s">
        <v>1319</v>
      </c>
      <c r="B8" s="83" t="n">
        <v>9090.71557664534</v>
      </c>
      <c r="C8" s="42" t="n">
        <f aca="false">SUM(D8:J8)</f>
        <v>22208.9593788562</v>
      </c>
      <c r="D8" s="875" t="n">
        <v>12530.4590738808</v>
      </c>
      <c r="E8" s="875" t="n">
        <v>0</v>
      </c>
      <c r="F8" s="87" t="n">
        <v>2132.33425893988</v>
      </c>
      <c r="G8" s="7" t="n">
        <v>0</v>
      </c>
      <c r="H8" s="657" t="n">
        <v>0</v>
      </c>
      <c r="I8" s="7" t="n">
        <v>996.333971071001</v>
      </c>
      <c r="J8" s="876" t="n">
        <v>6549.83207496455</v>
      </c>
      <c r="K8" s="41" t="n">
        <v>2131.53975810745</v>
      </c>
    </row>
    <row r="9" customFormat="false" ht="12.75" hidden="false" customHeight="true" outlineLevel="0" collapsed="false">
      <c r="A9" s="138" t="s">
        <v>657</v>
      </c>
      <c r="B9" s="83" t="n">
        <v>9509.57937964603</v>
      </c>
      <c r="C9" s="42" t="n">
        <f aca="false">SUM(D9:J9)</f>
        <v>25919.2453623568</v>
      </c>
      <c r="D9" s="875" t="n">
        <v>13785.5381525321</v>
      </c>
      <c r="E9" s="875" t="n">
        <v>0</v>
      </c>
      <c r="F9" s="87" t="n">
        <v>2800.71163274008</v>
      </c>
      <c r="G9" s="7" t="n">
        <v>0</v>
      </c>
      <c r="H9" s="657" t="n">
        <v>0</v>
      </c>
      <c r="I9" s="7" t="n">
        <v>494.872238240832</v>
      </c>
      <c r="J9" s="876" t="n">
        <v>8838.12333884375</v>
      </c>
      <c r="K9" s="41" t="n">
        <v>1692.42856439128</v>
      </c>
    </row>
    <row r="10" customFormat="false" ht="12.75" hidden="false" customHeight="true" outlineLevel="0" collapsed="false">
      <c r="A10" s="138" t="s">
        <v>1002</v>
      </c>
      <c r="B10" s="83" t="n">
        <v>30425.5437838132</v>
      </c>
      <c r="C10" s="42" t="n">
        <f aca="false">SUM(D10:J10)</f>
        <v>186976.950380423</v>
      </c>
      <c r="D10" s="875" t="n">
        <v>47942.1884993463</v>
      </c>
      <c r="E10" s="875" t="n">
        <v>2395.32668</v>
      </c>
      <c r="F10" s="87" t="n">
        <v>10536.9887776436</v>
      </c>
      <c r="G10" s="7" t="n">
        <v>0</v>
      </c>
      <c r="H10" s="7" t="n">
        <v>13984.66358</v>
      </c>
      <c r="I10" s="7" t="n">
        <v>3865.12736640945</v>
      </c>
      <c r="J10" s="876" t="n">
        <v>108252.655477024</v>
      </c>
      <c r="K10" s="41" t="n">
        <v>8280.09672342257</v>
      </c>
    </row>
    <row r="11" customFormat="false" ht="12.75" hidden="false" customHeight="true" outlineLevel="0" collapsed="false">
      <c r="A11" s="138" t="s">
        <v>1320</v>
      </c>
      <c r="B11" s="83" t="n">
        <v>20650.1997677258</v>
      </c>
      <c r="C11" s="42" t="n">
        <f aca="false">SUM(D11:J11)</f>
        <v>48142.978380419</v>
      </c>
      <c r="D11" s="875" t="n">
        <v>27975.4295397653</v>
      </c>
      <c r="E11" s="875" t="n">
        <v>0</v>
      </c>
      <c r="F11" s="87" t="n">
        <v>1429.86810277213</v>
      </c>
      <c r="G11" s="7" t="n">
        <v>0</v>
      </c>
      <c r="H11" s="657" t="n">
        <v>0</v>
      </c>
      <c r="I11" s="7" t="n">
        <v>1009.81273715878</v>
      </c>
      <c r="J11" s="876" t="n">
        <v>17727.8680007228</v>
      </c>
      <c r="K11" s="41" t="n">
        <v>3708.93919430429</v>
      </c>
    </row>
    <row r="12" customFormat="false" ht="12.75" hidden="false" customHeight="true" outlineLevel="0" collapsed="false">
      <c r="A12" s="138" t="s">
        <v>1321</v>
      </c>
      <c r="B12" s="83" t="n">
        <v>17314.0150953893</v>
      </c>
      <c r="C12" s="42" t="n">
        <f aca="false">SUM(D12:J12)</f>
        <v>52161.9009512468</v>
      </c>
      <c r="D12" s="875" t="n">
        <v>21338.5900956452</v>
      </c>
      <c r="E12" s="875" t="n">
        <v>0</v>
      </c>
      <c r="F12" s="87" t="n">
        <v>4922.15974142367</v>
      </c>
      <c r="G12" s="7" t="n">
        <v>0</v>
      </c>
      <c r="H12" s="657" t="n">
        <v>0</v>
      </c>
      <c r="I12" s="7" t="n">
        <v>1157.07758802266</v>
      </c>
      <c r="J12" s="876" t="n">
        <v>24744.0735261552</v>
      </c>
      <c r="K12" s="41" t="n">
        <v>3109.78747440454</v>
      </c>
    </row>
    <row r="13" customFormat="false" ht="12.75" hidden="false" customHeight="true" outlineLevel="0" collapsed="false">
      <c r="A13" s="138" t="s">
        <v>1322</v>
      </c>
      <c r="B13" s="83" t="n">
        <v>8683.10469446309</v>
      </c>
      <c r="C13" s="42" t="n">
        <f aca="false">SUM(D13:J13)</f>
        <v>12951.1408808718</v>
      </c>
      <c r="D13" s="875" t="n">
        <v>6353.45413778751</v>
      </c>
      <c r="E13" s="875" t="n">
        <v>0</v>
      </c>
      <c r="F13" s="87" t="n">
        <v>247.24829973741</v>
      </c>
      <c r="G13" s="7" t="n">
        <v>0</v>
      </c>
      <c r="H13" s="657" t="n">
        <v>0</v>
      </c>
      <c r="I13" s="7" t="n">
        <v>898.777745169627</v>
      </c>
      <c r="J13" s="876" t="n">
        <v>5451.6606981773</v>
      </c>
      <c r="K13" s="41" t="n">
        <v>762.193005949264</v>
      </c>
    </row>
    <row r="14" customFormat="false" ht="12.75" hidden="false" customHeight="true" outlineLevel="0" collapsed="false">
      <c r="A14" s="138" t="s">
        <v>683</v>
      </c>
      <c r="B14" s="83" t="n">
        <v>19783.2150976445</v>
      </c>
      <c r="C14" s="42" t="n">
        <f aca="false">SUM(D14:J14)</f>
        <v>39724.4770278837</v>
      </c>
      <c r="D14" s="875" t="n">
        <v>21627.9678752055</v>
      </c>
      <c r="E14" s="875" t="n">
        <v>0</v>
      </c>
      <c r="F14" s="87" t="n">
        <v>1691.48998641618</v>
      </c>
      <c r="G14" s="7" t="n">
        <v>0</v>
      </c>
      <c r="H14" s="657" t="n">
        <v>0</v>
      </c>
      <c r="I14" s="7" t="n">
        <v>2017.54259655628</v>
      </c>
      <c r="J14" s="876" t="n">
        <v>14387.4765697057</v>
      </c>
      <c r="K14" s="41" t="n">
        <v>2070.52430749997</v>
      </c>
    </row>
    <row r="15" customFormat="false" ht="12.75" hidden="false" customHeight="true" outlineLevel="0" collapsed="false">
      <c r="A15" s="138" t="s">
        <v>431</v>
      </c>
      <c r="B15" s="83" t="n">
        <v>38242.8415737762</v>
      </c>
      <c r="C15" s="42" t="n">
        <f aca="false">SUM(D15:J15)</f>
        <v>91372.7314217998</v>
      </c>
      <c r="D15" s="875" t="n">
        <v>43579.6190562025</v>
      </c>
      <c r="E15" s="875" t="n">
        <v>0</v>
      </c>
      <c r="F15" s="87" t="n">
        <v>2478.39372016636</v>
      </c>
      <c r="G15" s="7" t="n">
        <v>0</v>
      </c>
      <c r="H15" s="657" t="n">
        <v>0</v>
      </c>
      <c r="I15" s="7" t="n">
        <v>4672.4871928882</v>
      </c>
      <c r="J15" s="876" t="n">
        <v>40642.2314525427</v>
      </c>
      <c r="K15" s="41" t="n">
        <v>5793.46704784532</v>
      </c>
    </row>
    <row r="16" customFormat="false" ht="12.75" hidden="false" customHeight="true" outlineLevel="0" collapsed="false">
      <c r="A16" s="138" t="s">
        <v>1323</v>
      </c>
      <c r="B16" s="83" t="n">
        <v>39603.1801557194</v>
      </c>
      <c r="C16" s="42" t="n">
        <f aca="false">SUM(D16:J16)</f>
        <v>80797.0578536761</v>
      </c>
      <c r="D16" s="875" t="n">
        <v>46383.965409334</v>
      </c>
      <c r="E16" s="875" t="n">
        <v>0</v>
      </c>
      <c r="F16" s="87" t="n">
        <v>2087.93283827558</v>
      </c>
      <c r="G16" s="7" t="n">
        <v>0</v>
      </c>
      <c r="H16" s="657" t="n">
        <v>0</v>
      </c>
      <c r="I16" s="7" t="n">
        <v>4617.34243039836</v>
      </c>
      <c r="J16" s="876" t="n">
        <v>27707.8171756681</v>
      </c>
      <c r="K16" s="41" t="n">
        <v>4852.22870322818</v>
      </c>
    </row>
    <row r="17" customFormat="false" ht="12.75" hidden="false" customHeight="true" outlineLevel="0" collapsed="false">
      <c r="A17" s="138" t="s">
        <v>825</v>
      </c>
      <c r="B17" s="83" t="n">
        <v>28229.8782312203</v>
      </c>
      <c r="C17" s="42" t="n">
        <f aca="false">SUM(D17:J17)</f>
        <v>47485.4466956862</v>
      </c>
      <c r="D17" s="875" t="n">
        <v>21490.5233801188</v>
      </c>
      <c r="E17" s="875" t="n">
        <v>0</v>
      </c>
      <c r="F17" s="87" t="n">
        <v>1025.32130557203</v>
      </c>
      <c r="G17" s="7" t="n">
        <v>0</v>
      </c>
      <c r="H17" s="657" t="n">
        <v>0</v>
      </c>
      <c r="I17" s="7" t="n">
        <v>3556.56359336149</v>
      </c>
      <c r="J17" s="876" t="n">
        <v>21413.0384166338</v>
      </c>
      <c r="K17" s="41" t="n">
        <v>3641.92222396492</v>
      </c>
    </row>
    <row r="18" customFormat="false" ht="12.75" hidden="false" customHeight="true" outlineLevel="0" collapsed="false">
      <c r="A18" s="138" t="s">
        <v>1324</v>
      </c>
      <c r="B18" s="83" t="n">
        <v>51800.1991598123</v>
      </c>
      <c r="C18" s="42" t="n">
        <f aca="false">SUM(D18:J18)</f>
        <v>120665.885222784</v>
      </c>
      <c r="D18" s="875" t="n">
        <v>71098.22021847</v>
      </c>
      <c r="E18" s="875" t="n">
        <v>0</v>
      </c>
      <c r="F18" s="87" t="n">
        <v>2465.49256496369</v>
      </c>
      <c r="G18" s="7" t="n">
        <v>0</v>
      </c>
      <c r="H18" s="657" t="n">
        <v>0</v>
      </c>
      <c r="I18" s="7" t="n">
        <v>5449.77704627309</v>
      </c>
      <c r="J18" s="876" t="n">
        <v>41652.3953930769</v>
      </c>
      <c r="K18" s="41" t="n">
        <v>9645.44246242618</v>
      </c>
    </row>
    <row r="19" customFormat="false" ht="12.75" hidden="false" customHeight="true" outlineLevel="0" collapsed="false">
      <c r="A19" s="138" t="s">
        <v>1325</v>
      </c>
      <c r="B19" s="83" t="n">
        <v>19328.2212276087</v>
      </c>
      <c r="C19" s="42" t="n">
        <f aca="false">SUM(D19:J19)</f>
        <v>46469.8755651191</v>
      </c>
      <c r="D19" s="875" t="n">
        <v>21012.5541589671</v>
      </c>
      <c r="E19" s="875" t="n">
        <v>0</v>
      </c>
      <c r="F19" s="87" t="n">
        <v>3841.66778756632</v>
      </c>
      <c r="G19" s="7" t="n">
        <v>0</v>
      </c>
      <c r="H19" s="657" t="n">
        <v>0</v>
      </c>
      <c r="I19" s="7" t="n">
        <v>2423.12867859163</v>
      </c>
      <c r="J19" s="876" t="n">
        <v>19192.524939994</v>
      </c>
      <c r="K19" s="41" t="n">
        <v>3360.85104985502</v>
      </c>
    </row>
    <row r="20" customFormat="false" ht="12.75" hidden="false" customHeight="true" outlineLevel="0" collapsed="false">
      <c r="A20" s="138" t="s">
        <v>1326</v>
      </c>
      <c r="B20" s="83" t="n">
        <v>5386.47732203441</v>
      </c>
      <c r="C20" s="42" t="n">
        <f aca="false">SUM(D20:J20)</f>
        <v>12220.0299556559</v>
      </c>
      <c r="D20" s="875" t="n">
        <v>6046.57355782364</v>
      </c>
      <c r="E20" s="875" t="n">
        <v>0</v>
      </c>
      <c r="F20" s="87" t="n">
        <v>403.602242047256</v>
      </c>
      <c r="G20" s="7" t="n">
        <v>0</v>
      </c>
      <c r="H20" s="657" t="n">
        <v>0</v>
      </c>
      <c r="I20" s="7" t="n">
        <v>170.56988708019</v>
      </c>
      <c r="J20" s="876" t="n">
        <v>5599.28426870481</v>
      </c>
      <c r="K20" s="41" t="n">
        <v>824.208709845398</v>
      </c>
    </row>
    <row r="21" customFormat="false" ht="12.75" hidden="false" customHeight="true" outlineLevel="0" collapsed="false">
      <c r="A21" s="138" t="s">
        <v>974</v>
      </c>
      <c r="B21" s="83" t="n">
        <v>14716.4664561497</v>
      </c>
      <c r="C21" s="42" t="n">
        <f aca="false">SUM(D21:J21)</f>
        <v>73810.9433131043</v>
      </c>
      <c r="D21" s="875" t="n">
        <v>17028.1231732011</v>
      </c>
      <c r="E21" s="875" t="n">
        <v>0</v>
      </c>
      <c r="F21" s="87" t="n">
        <v>665.318538373264</v>
      </c>
      <c r="G21" s="7" t="n">
        <v>0</v>
      </c>
      <c r="H21" s="657" t="n">
        <v>1392.40533</v>
      </c>
      <c r="I21" s="7" t="n">
        <v>2301.89416227981</v>
      </c>
      <c r="J21" s="876" t="n">
        <v>52423.2021092501</v>
      </c>
      <c r="K21" s="41" t="n">
        <v>3176.80444474391</v>
      </c>
    </row>
    <row r="22" customFormat="false" ht="12.75" hidden="false" customHeight="true" outlineLevel="0" collapsed="false">
      <c r="A22" s="138" t="s">
        <v>440</v>
      </c>
      <c r="B22" s="83" t="n">
        <v>10286.251291037</v>
      </c>
      <c r="C22" s="42" t="n">
        <f aca="false">SUM(D22:J22)</f>
        <v>17792.9037665683</v>
      </c>
      <c r="D22" s="875" t="n">
        <v>8995.68887216713</v>
      </c>
      <c r="E22" s="875" t="n">
        <v>0</v>
      </c>
      <c r="F22" s="87" t="n">
        <v>647.14409639219</v>
      </c>
      <c r="G22" s="7" t="n">
        <v>0</v>
      </c>
      <c r="H22" s="657" t="n">
        <v>0</v>
      </c>
      <c r="I22" s="7" t="n">
        <v>730.256029899529</v>
      </c>
      <c r="J22" s="876" t="n">
        <v>7419.81476810942</v>
      </c>
      <c r="K22" s="41" t="n">
        <v>1260.31914369563</v>
      </c>
    </row>
    <row r="23" customFormat="false" ht="12.75" hidden="false" customHeight="true" outlineLevel="0" collapsed="false">
      <c r="A23" s="138" t="s">
        <v>261</v>
      </c>
      <c r="B23" s="83" t="n">
        <v>23972.6691704361</v>
      </c>
      <c r="C23" s="42" t="n">
        <f aca="false">SUM(D23:J23)</f>
        <v>76971.3164406255</v>
      </c>
      <c r="D23" s="875" t="n">
        <v>29384.1173171084</v>
      </c>
      <c r="E23" s="875" t="n">
        <v>0</v>
      </c>
      <c r="F23" s="87" t="n">
        <v>4607.86362315481</v>
      </c>
      <c r="G23" s="7" t="n">
        <v>0</v>
      </c>
      <c r="H23" s="657" t="n">
        <v>0</v>
      </c>
      <c r="I23" s="7" t="n">
        <v>2728.70301357891</v>
      </c>
      <c r="J23" s="876" t="n">
        <v>40250.6324867833</v>
      </c>
      <c r="K23" s="41" t="n">
        <v>4556.15372978858</v>
      </c>
    </row>
    <row r="24" customFormat="false" ht="12.75" hidden="false" customHeight="true" outlineLevel="0" collapsed="false">
      <c r="A24" s="138" t="s">
        <v>598</v>
      </c>
      <c r="B24" s="83" t="n">
        <v>8295.09800602584</v>
      </c>
      <c r="C24" s="42" t="n">
        <f aca="false">SUM(D24:J24)</f>
        <v>15554.7630607359</v>
      </c>
      <c r="D24" s="875" t="n">
        <v>9021.05071738551</v>
      </c>
      <c r="E24" s="875" t="n">
        <v>0</v>
      </c>
      <c r="F24" s="87" t="n">
        <v>353.462519479819</v>
      </c>
      <c r="G24" s="7" t="n">
        <v>0</v>
      </c>
      <c r="H24" s="657" t="n">
        <v>0</v>
      </c>
      <c r="I24" s="7" t="n">
        <v>517.03807614155</v>
      </c>
      <c r="J24" s="876" t="n">
        <v>5663.21174772905</v>
      </c>
      <c r="K24" s="41" t="n">
        <v>943.23885119443</v>
      </c>
    </row>
    <row r="25" customFormat="false" ht="12.75" hidden="false" customHeight="true" outlineLevel="0" collapsed="false">
      <c r="A25" s="138"/>
      <c r="B25" s="83"/>
      <c r="C25" s="42"/>
      <c r="D25" s="7"/>
      <c r="E25" s="7"/>
      <c r="F25" s="7"/>
      <c r="G25" s="7"/>
      <c r="H25" s="7"/>
      <c r="I25" s="7"/>
      <c r="J25" s="46"/>
      <c r="K25" s="877"/>
    </row>
    <row r="26" customFormat="false" ht="12.75" hidden="false" customHeight="true" outlineLevel="0" collapsed="false">
      <c r="A26" s="878" t="s">
        <v>1327</v>
      </c>
      <c r="B26" s="879" t="n">
        <f aca="false">SUM(B4:B24)</f>
        <v>484749.913351222</v>
      </c>
      <c r="C26" s="447" t="n">
        <f aca="false">SUM(D26:J26)</f>
        <v>1303432.88532788</v>
      </c>
      <c r="D26" s="880" t="n">
        <f aca="false">SUM(D4:D24)</f>
        <v>611038.941379519</v>
      </c>
      <c r="E26" s="880" t="n">
        <v>4046.03351</v>
      </c>
      <c r="F26" s="880" t="n">
        <f aca="false">SUM(F4:F24)</f>
        <v>61434.6488445855</v>
      </c>
      <c r="G26" s="880" t="n">
        <v>0</v>
      </c>
      <c r="H26" s="880" t="n">
        <v>16195.13267</v>
      </c>
      <c r="I26" s="880" t="n">
        <f aca="false">SUM(I4:I24)</f>
        <v>50784.072811528</v>
      </c>
      <c r="J26" s="881" t="n">
        <f aca="false">SUM(J4:J24)</f>
        <v>559934.056112247</v>
      </c>
      <c r="K26" s="882" t="n">
        <f aca="false">SUM(K4:K24)</f>
        <v>81318.5918604504</v>
      </c>
    </row>
    <row r="27" customFormat="false" ht="12.75" hidden="false" customHeight="true" outlineLevel="0" collapsed="false">
      <c r="A27" s="883"/>
      <c r="B27" s="884"/>
      <c r="C27" s="482"/>
      <c r="D27" s="885"/>
      <c r="E27" s="885"/>
      <c r="F27" s="885"/>
      <c r="G27" s="885"/>
      <c r="H27" s="885"/>
      <c r="I27" s="885"/>
      <c r="J27" s="886"/>
      <c r="K27" s="887"/>
    </row>
    <row r="28" customFormat="false" ht="12.75" hidden="false" customHeight="true" outlineLevel="0" collapsed="false">
      <c r="A28" s="342" t="s">
        <v>148</v>
      </c>
      <c r="B28" s="157" t="n">
        <v>45403.7789039933</v>
      </c>
      <c r="C28" s="42" t="n">
        <f aca="false">SUM(D28:J28)</f>
        <v>119169.640297777</v>
      </c>
      <c r="D28" s="105" t="n">
        <v>63558.7801146</v>
      </c>
      <c r="E28" s="105" t="n">
        <v>1634.09576</v>
      </c>
      <c r="F28" s="105" t="n">
        <v>6675.25352933881</v>
      </c>
      <c r="G28" s="7" t="n">
        <v>0</v>
      </c>
      <c r="H28" s="888" t="n">
        <v>0</v>
      </c>
      <c r="I28" s="672" t="n">
        <v>2590.9077894671</v>
      </c>
      <c r="J28" s="874" t="n">
        <v>44710.6031043715</v>
      </c>
      <c r="K28" s="41" t="n">
        <v>7431.88193464964</v>
      </c>
    </row>
    <row r="29" customFormat="false" ht="12.75" hidden="false" customHeight="true" outlineLevel="0" collapsed="false">
      <c r="A29" s="271" t="s">
        <v>149</v>
      </c>
      <c r="B29" s="83" t="n">
        <v>46713.5971299741</v>
      </c>
      <c r="C29" s="42" t="n">
        <f aca="false">SUM(D29:J29)</f>
        <v>122738.017317729</v>
      </c>
      <c r="D29" s="7" t="n">
        <v>67182.4422977328</v>
      </c>
      <c r="E29" s="7" t="n">
        <v>16.61107</v>
      </c>
      <c r="F29" s="7" t="n">
        <v>10356.4589687502</v>
      </c>
      <c r="G29" s="7" t="n">
        <v>0</v>
      </c>
      <c r="H29" s="889" t="n">
        <v>0</v>
      </c>
      <c r="I29" s="674" t="n">
        <v>3462.36693740307</v>
      </c>
      <c r="J29" s="876" t="n">
        <v>41720.138043843</v>
      </c>
      <c r="K29" s="41" t="n">
        <v>8843.23932493102</v>
      </c>
    </row>
    <row r="30" customFormat="false" ht="12.75" hidden="false" customHeight="true" outlineLevel="0" collapsed="false">
      <c r="A30" s="271" t="s">
        <v>150</v>
      </c>
      <c r="B30" s="83" t="n">
        <v>61298.1998910632</v>
      </c>
      <c r="C30" s="42" t="n">
        <f aca="false">SUM(D30:J30)</f>
        <v>150194.751765756</v>
      </c>
      <c r="D30" s="7" t="n">
        <v>95266.5082836742</v>
      </c>
      <c r="E30" s="7" t="n">
        <v>0</v>
      </c>
      <c r="F30" s="7" t="n">
        <v>5181.79236957816</v>
      </c>
      <c r="G30" s="7" t="n">
        <v>0</v>
      </c>
      <c r="H30" s="889" t="n">
        <v>23.02976</v>
      </c>
      <c r="I30" s="674" t="n">
        <v>5173.45990122605</v>
      </c>
      <c r="J30" s="876" t="n">
        <v>44549.9614512772</v>
      </c>
      <c r="K30" s="41" t="n">
        <v>9797.48096230057</v>
      </c>
    </row>
    <row r="31" customFormat="false" ht="12.75" hidden="false" customHeight="true" outlineLevel="0" collapsed="false">
      <c r="A31" s="271" t="s">
        <v>151</v>
      </c>
      <c r="B31" s="83" t="n">
        <v>49619.6280552169</v>
      </c>
      <c r="C31" s="42" t="n">
        <f aca="false">SUM(D31:J31)</f>
        <v>113144.734107066</v>
      </c>
      <c r="D31" s="7" t="n">
        <v>66214.2392765874</v>
      </c>
      <c r="E31" s="7" t="n">
        <v>0</v>
      </c>
      <c r="F31" s="7" t="n">
        <v>3399.09246161015</v>
      </c>
      <c r="G31" s="7" t="n">
        <v>0</v>
      </c>
      <c r="H31" s="7" t="n">
        <v>795.034</v>
      </c>
      <c r="I31" s="674" t="n">
        <v>5576.48028779062</v>
      </c>
      <c r="J31" s="876" t="n">
        <v>37159.8880810782</v>
      </c>
      <c r="K31" s="41" t="n">
        <v>8012.02884206509</v>
      </c>
    </row>
    <row r="32" customFormat="false" ht="12.75" hidden="false" customHeight="true" outlineLevel="0" collapsed="false">
      <c r="A32" s="271" t="s">
        <v>152</v>
      </c>
      <c r="B32" s="83" t="n">
        <v>39001.4331461458</v>
      </c>
      <c r="C32" s="42" t="n">
        <f aca="false">SUM(D32:J32)</f>
        <v>73187.6742763748</v>
      </c>
      <c r="D32" s="7" t="n">
        <v>39225.8462203275</v>
      </c>
      <c r="E32" s="7" t="n">
        <v>0</v>
      </c>
      <c r="F32" s="7" t="n">
        <v>4131.49889925932</v>
      </c>
      <c r="G32" s="7" t="n">
        <v>0</v>
      </c>
      <c r="H32" s="889" t="n">
        <v>0</v>
      </c>
      <c r="I32" s="674" t="n">
        <v>4930.30626606999</v>
      </c>
      <c r="J32" s="876" t="n">
        <v>24900.0228907179</v>
      </c>
      <c r="K32" s="41" t="n">
        <v>5576.41208420885</v>
      </c>
    </row>
    <row r="33" customFormat="false" ht="12.75" hidden="false" customHeight="true" outlineLevel="0" collapsed="false">
      <c r="A33" s="271" t="s">
        <v>153</v>
      </c>
      <c r="B33" s="83" t="n">
        <v>35622.6512312948</v>
      </c>
      <c r="C33" s="42" t="n">
        <f aca="false">SUM(D33:J33)</f>
        <v>89713.025712938</v>
      </c>
      <c r="D33" s="7" t="n">
        <v>47110.7649883565</v>
      </c>
      <c r="E33" s="7" t="n">
        <v>0</v>
      </c>
      <c r="F33" s="7" t="n">
        <v>2217.96612194067</v>
      </c>
      <c r="G33" s="7" t="n">
        <v>0</v>
      </c>
      <c r="H33" s="889" t="n">
        <v>0</v>
      </c>
      <c r="I33" s="674" t="n">
        <v>3954.46491234939</v>
      </c>
      <c r="J33" s="876" t="n">
        <v>36429.8296902915</v>
      </c>
      <c r="K33" s="41" t="n">
        <v>4941.2512459178</v>
      </c>
    </row>
    <row r="34" customFormat="false" ht="12.75" hidden="false" customHeight="true" outlineLevel="0" collapsed="false">
      <c r="A34" s="271" t="s">
        <v>154</v>
      </c>
      <c r="B34" s="83" t="n">
        <v>35971.4629702236</v>
      </c>
      <c r="C34" s="42" t="n">
        <f aca="false">SUM(D34:J34)</f>
        <v>79569.8040815259</v>
      </c>
      <c r="D34" s="7" t="n">
        <v>36026.6006736666</v>
      </c>
      <c r="E34" s="7" t="n">
        <v>17.45433</v>
      </c>
      <c r="F34" s="7" t="n">
        <v>1418.73235918021</v>
      </c>
      <c r="G34" s="7" t="n">
        <v>0</v>
      </c>
      <c r="H34" s="889" t="n">
        <v>0</v>
      </c>
      <c r="I34" s="674" t="n">
        <v>4842.77326148632</v>
      </c>
      <c r="J34" s="876" t="n">
        <v>37264.2434571928</v>
      </c>
      <c r="K34" s="41" t="n">
        <v>5044.27733464847</v>
      </c>
    </row>
    <row r="35" customFormat="false" ht="12.75" hidden="false" customHeight="true" outlineLevel="0" collapsed="false">
      <c r="A35" s="271" t="s">
        <v>208</v>
      </c>
      <c r="B35" s="83" t="n">
        <v>26455.1575836393</v>
      </c>
      <c r="C35" s="42" t="n">
        <f aca="false">SUM(D35:J35)</f>
        <v>69965.0453187224</v>
      </c>
      <c r="D35" s="7" t="n">
        <v>29360.0095804907</v>
      </c>
      <c r="E35" s="7" t="n">
        <v>77.75958</v>
      </c>
      <c r="F35" s="7" t="n">
        <v>5020.56012268867</v>
      </c>
      <c r="G35" s="7" t="n">
        <v>0</v>
      </c>
      <c r="H35" s="889" t="n">
        <v>0</v>
      </c>
      <c r="I35" s="674" t="n">
        <v>3927.94208153122</v>
      </c>
      <c r="J35" s="876" t="n">
        <v>31578.7739540119</v>
      </c>
      <c r="K35" s="41" t="n">
        <v>4701.19045664244</v>
      </c>
    </row>
    <row r="36" customFormat="false" ht="12.75" hidden="false" customHeight="true" outlineLevel="0" collapsed="false">
      <c r="A36" s="271" t="s">
        <v>325</v>
      </c>
      <c r="B36" s="83" t="n">
        <v>28075.2618528391</v>
      </c>
      <c r="C36" s="42" t="n">
        <f aca="false">SUM(D36:J36)</f>
        <v>68500.7568904716</v>
      </c>
      <c r="D36" s="7" t="n">
        <v>32189.448148773</v>
      </c>
      <c r="E36" s="7" t="n">
        <v>0</v>
      </c>
      <c r="F36" s="7" t="n">
        <v>1923.56109900136</v>
      </c>
      <c r="G36" s="7" t="n">
        <v>0</v>
      </c>
      <c r="H36" s="889" t="n">
        <v>0</v>
      </c>
      <c r="I36" s="674" t="n">
        <v>3016.2568998899</v>
      </c>
      <c r="J36" s="876" t="n">
        <v>31371.4907428074</v>
      </c>
      <c r="K36" s="41" t="n">
        <v>5420.37257117987</v>
      </c>
    </row>
    <row r="37" customFormat="false" ht="12.75" hidden="false" customHeight="true" outlineLevel="0" collapsed="false">
      <c r="A37" s="271" t="s">
        <v>326</v>
      </c>
      <c r="B37" s="83" t="n">
        <v>24194.9911440989</v>
      </c>
      <c r="C37" s="42" t="n">
        <f aca="false">SUM(D37:J37)</f>
        <v>145885.145028386</v>
      </c>
      <c r="D37" s="7" t="n">
        <v>40877.4615858966</v>
      </c>
      <c r="E37" s="7" t="n">
        <v>99.2605</v>
      </c>
      <c r="F37" s="7" t="n">
        <v>5626.4112891908</v>
      </c>
      <c r="G37" s="7" t="n">
        <v>0</v>
      </c>
      <c r="H37" s="7" t="n">
        <v>0</v>
      </c>
      <c r="I37" s="674" t="n">
        <v>1317.88255052677</v>
      </c>
      <c r="J37" s="876" t="n">
        <v>97964.1291027721</v>
      </c>
      <c r="K37" s="41" t="n">
        <v>7301.84900712549</v>
      </c>
    </row>
    <row r="38" customFormat="false" ht="12.75" hidden="false" customHeight="true" outlineLevel="0" collapsed="false">
      <c r="A38" s="271" t="s">
        <v>327</v>
      </c>
      <c r="B38" s="83" t="n">
        <v>38309.1482848964</v>
      </c>
      <c r="C38" s="42" t="n">
        <f aca="false">SUM(D38:J38)</f>
        <v>105350.71803134</v>
      </c>
      <c r="D38" s="7" t="n">
        <v>32428.2863850681</v>
      </c>
      <c r="E38" s="7" t="n">
        <v>137.19677</v>
      </c>
      <c r="F38" s="7" t="n">
        <v>1542.96671891962</v>
      </c>
      <c r="G38" s="7" t="n">
        <v>0</v>
      </c>
      <c r="H38" s="889" t="n">
        <v>0</v>
      </c>
      <c r="I38" s="674" t="n">
        <v>5524.88786020681</v>
      </c>
      <c r="J38" s="876" t="n">
        <v>65717.3802971451</v>
      </c>
      <c r="K38" s="41" t="n">
        <v>5979.51415953372</v>
      </c>
    </row>
    <row r="39" customFormat="false" ht="12.75" hidden="false" customHeight="true" outlineLevel="0" collapsed="false">
      <c r="A39" s="271" t="s">
        <v>328</v>
      </c>
      <c r="B39" s="83" t="n">
        <v>36947.7664089067</v>
      </c>
      <c r="C39" s="42" t="n">
        <f aca="false">SUM(D39:J39)</f>
        <v>80523.8128266656</v>
      </c>
      <c r="D39" s="7" t="n">
        <v>38435.577815718</v>
      </c>
      <c r="E39" s="7" t="n">
        <v>0</v>
      </c>
      <c r="F39" s="7" t="n">
        <v>1827.36595182525</v>
      </c>
      <c r="G39" s="7" t="n">
        <v>0</v>
      </c>
      <c r="H39" s="889" t="n">
        <v>1392.40533</v>
      </c>
      <c r="I39" s="674" t="n">
        <v>5472.78899331882</v>
      </c>
      <c r="J39" s="876" t="n">
        <v>33395.6747358035</v>
      </c>
      <c r="K39" s="41" t="n">
        <v>5008.26821625717</v>
      </c>
    </row>
    <row r="40" customFormat="false" ht="12.75" hidden="false" customHeight="true" outlineLevel="0" collapsed="false">
      <c r="A40" s="271" t="s">
        <v>329</v>
      </c>
      <c r="B40" s="83" t="n">
        <v>17136.83674893</v>
      </c>
      <c r="C40" s="42" t="n">
        <f aca="false">SUM(D40:J40)</f>
        <v>85286.0097246813</v>
      </c>
      <c r="D40" s="7" t="n">
        <v>22928.0086621418</v>
      </c>
      <c r="E40" s="7" t="n">
        <v>2063.6555</v>
      </c>
      <c r="F40" s="7" t="n">
        <v>12114.8710039014</v>
      </c>
      <c r="G40" s="7" t="n">
        <v>0</v>
      </c>
      <c r="H40" s="889" t="n">
        <v>13984.66358</v>
      </c>
      <c r="I40" s="674" t="n">
        <v>998.259144081469</v>
      </c>
      <c r="J40" s="876" t="n">
        <v>33196.5518345566</v>
      </c>
      <c r="K40" s="41" t="n">
        <v>3260.82572099029</v>
      </c>
    </row>
    <row r="41" customFormat="false" ht="12.75" hidden="false" customHeight="true" outlineLevel="0" collapsed="false">
      <c r="A41" s="271"/>
      <c r="B41" s="890"/>
      <c r="C41" s="42"/>
      <c r="D41" s="7"/>
      <c r="E41" s="7"/>
      <c r="F41" s="7"/>
      <c r="G41" s="7"/>
      <c r="H41" s="7"/>
      <c r="I41" s="7"/>
      <c r="J41" s="46"/>
      <c r="K41" s="877"/>
    </row>
    <row r="42" customFormat="false" ht="12.75" hidden="false" customHeight="true" outlineLevel="0" collapsed="false">
      <c r="A42" s="878" t="s">
        <v>1327</v>
      </c>
      <c r="B42" s="879" t="n">
        <f aca="false">SUM(B28:B40)</f>
        <v>484749.913351222</v>
      </c>
      <c r="C42" s="447" t="n">
        <f aca="false">SUM(D42:J42)</f>
        <v>1303229.13537943</v>
      </c>
      <c r="D42" s="880" t="n">
        <v>610803.974033033</v>
      </c>
      <c r="E42" s="880" t="n">
        <v>4046.03351</v>
      </c>
      <c r="F42" s="880" t="n">
        <v>61436.5308951846</v>
      </c>
      <c r="G42" s="880" t="n">
        <v>0</v>
      </c>
      <c r="H42" s="880" t="n">
        <v>16195.13267</v>
      </c>
      <c r="I42" s="880" t="n">
        <f aca="false">SUM(I28:I40)</f>
        <v>50788.7768853475</v>
      </c>
      <c r="J42" s="881" t="n">
        <f aca="false">SUM(J28:J40)</f>
        <v>559958.687385869</v>
      </c>
      <c r="K42" s="882" t="n">
        <f aca="false">SUM(K28:K40)</f>
        <v>81318.5918604504</v>
      </c>
    </row>
    <row r="43" customFormat="false" ht="12.75" hidden="false" customHeight="true" outlineLevel="0" collapsed="false">
      <c r="A43" s="883"/>
      <c r="B43" s="884"/>
      <c r="C43" s="885"/>
      <c r="D43" s="885"/>
      <c r="E43" s="885"/>
      <c r="F43" s="58"/>
      <c r="G43" s="58"/>
      <c r="H43" s="885"/>
      <c r="I43" s="885"/>
      <c r="J43" s="886"/>
      <c r="K43" s="891"/>
    </row>
    <row r="44" customFormat="false" ht="12.75" hidden="false" customHeight="true" outlineLevel="0" collapsed="false">
      <c r="A44" s="122"/>
      <c r="B44" s="123"/>
      <c r="C44" s="124"/>
      <c r="D44" s="124"/>
      <c r="E44" s="124"/>
      <c r="F44" s="124"/>
      <c r="G44" s="124"/>
      <c r="H44" s="124"/>
      <c r="I44" s="124"/>
      <c r="J44" s="124"/>
      <c r="K44" s="125"/>
    </row>
    <row r="45" customFormat="false" ht="12" hidden="false" customHeight="false" outlineLevel="0" collapsed="false">
      <c r="A45" s="126" t="s">
        <v>66</v>
      </c>
      <c r="B45" s="127"/>
      <c r="C45" s="128"/>
      <c r="D45" s="128"/>
      <c r="E45" s="128"/>
      <c r="F45" s="128"/>
      <c r="G45" s="128"/>
      <c r="H45" s="128"/>
      <c r="I45" s="128"/>
      <c r="J45" s="128"/>
      <c r="K45" s="129"/>
    </row>
    <row r="46" customFormat="false" ht="12" hidden="false" customHeight="false" outlineLevel="0" collapsed="false">
      <c r="A46" s="130" t="s">
        <v>155</v>
      </c>
      <c r="B46" s="130"/>
      <c r="C46" s="130"/>
      <c r="D46" s="130"/>
      <c r="E46" s="130"/>
      <c r="F46" s="130"/>
      <c r="G46" s="130"/>
      <c r="H46" s="130"/>
      <c r="I46" s="130"/>
      <c r="J46" s="130"/>
      <c r="K46" s="130"/>
    </row>
    <row r="47" customFormat="false" ht="27" hidden="false" customHeight="true" outlineLevel="0" collapsed="false">
      <c r="A47" s="131" t="s">
        <v>156</v>
      </c>
      <c r="B47" s="131"/>
      <c r="C47" s="131"/>
      <c r="D47" s="131"/>
      <c r="E47" s="131"/>
      <c r="F47" s="131"/>
      <c r="G47" s="131"/>
      <c r="H47" s="131"/>
      <c r="I47" s="131"/>
      <c r="J47" s="131"/>
      <c r="K47" s="131"/>
    </row>
    <row r="48" customFormat="false" ht="12.75" hidden="false" customHeight="true" outlineLevel="0" collapsed="false">
      <c r="A48" s="132" t="s">
        <v>157</v>
      </c>
      <c r="B48" s="132"/>
      <c r="C48" s="132"/>
      <c r="D48" s="132"/>
      <c r="E48" s="132"/>
      <c r="F48" s="132"/>
      <c r="G48" s="132"/>
      <c r="H48" s="132"/>
      <c r="I48" s="132"/>
      <c r="J48" s="132"/>
      <c r="K48" s="132"/>
    </row>
    <row r="49" customFormat="false" ht="26.1" hidden="false" customHeight="true" outlineLevel="0" collapsed="false">
      <c r="A49" s="133" t="s">
        <v>71</v>
      </c>
      <c r="B49" s="133"/>
      <c r="C49" s="133"/>
      <c r="D49" s="133"/>
      <c r="E49" s="133"/>
      <c r="F49" s="133"/>
      <c r="G49" s="133"/>
      <c r="H49" s="133"/>
      <c r="I49" s="133"/>
      <c r="J49" s="133"/>
      <c r="K49" s="133"/>
    </row>
    <row r="50" customFormat="false" ht="27" hidden="false" customHeight="true" outlineLevel="0" collapsed="false">
      <c r="A50" s="133" t="s">
        <v>158</v>
      </c>
      <c r="B50" s="133"/>
      <c r="C50" s="133"/>
      <c r="D50" s="133"/>
      <c r="E50" s="133"/>
      <c r="F50" s="133"/>
      <c r="G50" s="133"/>
      <c r="H50" s="133"/>
      <c r="I50" s="133"/>
      <c r="J50" s="133"/>
      <c r="K50" s="133"/>
      <c r="L50" s="73"/>
      <c r="M50" s="73"/>
      <c r="N50" s="73"/>
      <c r="O50" s="73"/>
      <c r="P50" s="73"/>
      <c r="Q50" s="73"/>
      <c r="R50" s="73"/>
    </row>
    <row r="51" customFormat="false" ht="36.95" hidden="false" customHeight="true" outlineLevel="0" collapsed="false">
      <c r="A51" s="72" t="s">
        <v>159</v>
      </c>
      <c r="B51" s="72"/>
      <c r="C51" s="72"/>
      <c r="D51" s="72"/>
      <c r="E51" s="72"/>
      <c r="F51" s="72"/>
      <c r="G51" s="72"/>
      <c r="H51" s="72"/>
      <c r="I51" s="72"/>
      <c r="J51" s="72"/>
      <c r="K51" s="72"/>
    </row>
    <row r="52" customFormat="false" ht="26.1" hidden="false" customHeight="true" outlineLevel="0" collapsed="false">
      <c r="A52" s="133" t="s">
        <v>160</v>
      </c>
      <c r="B52" s="133"/>
      <c r="C52" s="133"/>
      <c r="D52" s="133"/>
      <c r="E52" s="133"/>
      <c r="F52" s="133"/>
      <c r="G52" s="133"/>
      <c r="H52" s="133"/>
      <c r="I52" s="133"/>
      <c r="J52" s="133"/>
      <c r="K52" s="133"/>
    </row>
    <row r="53" customFormat="false" ht="26.1" hidden="false" customHeight="true" outlineLevel="0" collapsed="false">
      <c r="A53" s="134" t="s">
        <v>161</v>
      </c>
      <c r="B53" s="134"/>
      <c r="C53" s="134"/>
      <c r="D53" s="134"/>
      <c r="E53" s="134"/>
      <c r="F53" s="134"/>
      <c r="G53" s="134"/>
      <c r="H53" s="134"/>
      <c r="I53" s="134"/>
      <c r="J53" s="134"/>
      <c r="K53" s="134"/>
    </row>
  </sheetData>
  <mergeCells count="10">
    <mergeCell ref="A1:K1"/>
    <mergeCell ref="A2:K2"/>
    <mergeCell ref="A46:K46"/>
    <mergeCell ref="A47:K47"/>
    <mergeCell ref="A48:K48"/>
    <mergeCell ref="A49:K49"/>
    <mergeCell ref="A50:K50"/>
    <mergeCell ref="A51:K51"/>
    <mergeCell ref="A52:K52"/>
    <mergeCell ref="A53:K5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R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02" activeCellId="0" sqref="A102"/>
    </sheetView>
  </sheetViews>
  <sheetFormatPr defaultRowHeight="12"/>
  <cols>
    <col collapsed="false" hidden="false" max="1" min="1" style="1" width="18.5459183673469"/>
    <col collapsed="false" hidden="false" max="2" min="2" style="1" width="10.2755102040816"/>
    <col collapsed="false" hidden="false" max="3" min="3" style="1" width="10.6989795918367"/>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1328</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1329</v>
      </c>
      <c r="B4" s="83" t="n">
        <v>57160.526499518</v>
      </c>
      <c r="C4" s="566" t="n">
        <f aca="false">SUM(D4:J4)</f>
        <v>342401.371600975</v>
      </c>
      <c r="D4" s="892" t="n">
        <v>155711.968495241</v>
      </c>
      <c r="E4" s="892" t="n">
        <v>-207.44453</v>
      </c>
      <c r="F4" s="87" t="n">
        <v>13800.1923319445</v>
      </c>
      <c r="G4" s="566" t="n">
        <v>0</v>
      </c>
      <c r="H4" s="566" t="n">
        <v>13454.10654</v>
      </c>
      <c r="I4" s="566" t="n">
        <v>4590.2688245395</v>
      </c>
      <c r="J4" s="893" t="n">
        <v>155052.27993925</v>
      </c>
      <c r="K4" s="41" t="n">
        <v>24193.1262925129</v>
      </c>
    </row>
    <row r="5" customFormat="false" ht="12.75" hidden="false" customHeight="true" outlineLevel="0" collapsed="false">
      <c r="A5" s="138" t="s">
        <v>1330</v>
      </c>
      <c r="B5" s="83" t="n">
        <v>474.110711114669</v>
      </c>
      <c r="C5" s="566" t="n">
        <f aca="false">SUM(D5:J5)</f>
        <v>2129.00763690463</v>
      </c>
      <c r="D5" s="892" t="n">
        <v>1326.67577118908</v>
      </c>
      <c r="E5" s="892" t="n">
        <v>0</v>
      </c>
      <c r="F5" s="87" t="n">
        <v>8.89537280443072</v>
      </c>
      <c r="G5" s="566" t="n">
        <v>0</v>
      </c>
      <c r="H5" s="567" t="n">
        <v>0</v>
      </c>
      <c r="I5" s="566" t="n">
        <v>29.0151965539596</v>
      </c>
      <c r="J5" s="893" t="n">
        <v>764.421296357157</v>
      </c>
      <c r="K5" s="41" t="n">
        <v>172.04356564734</v>
      </c>
    </row>
    <row r="6" customFormat="false" ht="12.75" hidden="false" customHeight="true" outlineLevel="0" collapsed="false">
      <c r="A6" s="138" t="s">
        <v>1331</v>
      </c>
      <c r="B6" s="83" t="n">
        <v>5305.76046502624</v>
      </c>
      <c r="C6" s="566" t="n">
        <f aca="false">SUM(D6:J6)</f>
        <v>18651.6658199465</v>
      </c>
      <c r="D6" s="892" t="n">
        <v>10537.203356345</v>
      </c>
      <c r="E6" s="892" t="n">
        <v>0</v>
      </c>
      <c r="F6" s="87" t="n">
        <v>370.780207148568</v>
      </c>
      <c r="G6" s="566" t="n">
        <v>0</v>
      </c>
      <c r="H6" s="567" t="n">
        <v>0</v>
      </c>
      <c r="I6" s="566" t="n">
        <v>269.173820161532</v>
      </c>
      <c r="J6" s="893" t="n">
        <v>7474.5084362914</v>
      </c>
      <c r="K6" s="41" t="n">
        <v>1377.34877846737</v>
      </c>
    </row>
    <row r="7" customFormat="false" ht="12.75" hidden="false" customHeight="true" outlineLevel="0" collapsed="false">
      <c r="A7" s="138" t="s">
        <v>1332</v>
      </c>
      <c r="B7" s="83" t="n">
        <v>2786.19886480721</v>
      </c>
      <c r="C7" s="566" t="n">
        <f aca="false">SUM(D7:J7)</f>
        <v>11904.0462046219</v>
      </c>
      <c r="D7" s="892" t="n">
        <v>6762.58871304444</v>
      </c>
      <c r="E7" s="892" t="n">
        <v>0</v>
      </c>
      <c r="F7" s="87" t="n">
        <v>230.717806948667</v>
      </c>
      <c r="G7" s="566" t="n">
        <v>0</v>
      </c>
      <c r="H7" s="567" t="n">
        <v>0</v>
      </c>
      <c r="I7" s="566" t="n">
        <v>117.414548617494</v>
      </c>
      <c r="J7" s="893" t="n">
        <v>4793.32513601128</v>
      </c>
      <c r="K7" s="41" t="n">
        <v>662.167677084531</v>
      </c>
    </row>
    <row r="8" customFormat="false" ht="12.75" hidden="false" customHeight="true" outlineLevel="0" collapsed="false">
      <c r="A8" s="138" t="s">
        <v>1260</v>
      </c>
      <c r="B8" s="83" t="n">
        <v>1531.54467221818</v>
      </c>
      <c r="C8" s="566" t="n">
        <f aca="false">SUM(D8:J8)</f>
        <v>7635.98668436988</v>
      </c>
      <c r="D8" s="892" t="n">
        <v>4592.75131386869</v>
      </c>
      <c r="E8" s="892" t="n">
        <v>0</v>
      </c>
      <c r="F8" s="87" t="n">
        <v>69.7227547392059</v>
      </c>
      <c r="G8" s="566" t="n">
        <v>0</v>
      </c>
      <c r="H8" s="567" t="n">
        <v>0</v>
      </c>
      <c r="I8" s="566" t="n">
        <v>53.6092995139138</v>
      </c>
      <c r="J8" s="893" t="n">
        <v>2919.90331624807</v>
      </c>
      <c r="K8" s="41" t="n">
        <v>626.158558693227</v>
      </c>
    </row>
    <row r="9" customFormat="false" ht="12.75" hidden="false" customHeight="true" outlineLevel="0" collapsed="false">
      <c r="A9" s="138" t="s">
        <v>1333</v>
      </c>
      <c r="B9" s="83" t="n">
        <v>4801.01370577813</v>
      </c>
      <c r="C9" s="566" t="n">
        <f aca="false">SUM(D9:J9)</f>
        <v>20042.9241239507</v>
      </c>
      <c r="D9" s="892" t="n">
        <v>12133.5216511441</v>
      </c>
      <c r="E9" s="892" t="n">
        <v>0</v>
      </c>
      <c r="F9" s="87" t="n">
        <v>1036.94056312169</v>
      </c>
      <c r="G9" s="566" t="n">
        <v>0</v>
      </c>
      <c r="H9" s="567" t="n">
        <v>0</v>
      </c>
      <c r="I9" s="566" t="n">
        <v>149.199502371389</v>
      </c>
      <c r="J9" s="893" t="n">
        <v>6723.26240731351</v>
      </c>
      <c r="K9" s="41" t="n">
        <v>1363.34523242631</v>
      </c>
    </row>
    <row r="10" customFormat="false" ht="12.75" hidden="false" customHeight="true" outlineLevel="0" collapsed="false">
      <c r="A10" s="138" t="s">
        <v>1334</v>
      </c>
      <c r="B10" s="83" t="n">
        <v>218.875534525454</v>
      </c>
      <c r="C10" s="566" t="n">
        <f aca="false">SUM(D10:J10)</f>
        <v>1186.11026664144</v>
      </c>
      <c r="D10" s="892" t="n">
        <v>572.104076740557</v>
      </c>
      <c r="E10" s="892" t="n">
        <v>0</v>
      </c>
      <c r="F10" s="87" t="n">
        <v>5.66193414867886</v>
      </c>
      <c r="G10" s="566" t="n">
        <v>0</v>
      </c>
      <c r="H10" s="567" t="n">
        <v>0</v>
      </c>
      <c r="I10" s="566" t="n">
        <v>1.80606125209496</v>
      </c>
      <c r="J10" s="893" t="n">
        <v>606.538194500105</v>
      </c>
      <c r="K10" s="41" t="n">
        <v>79.0200098031388</v>
      </c>
    </row>
    <row r="11" customFormat="false" ht="12.75" hidden="false" customHeight="true" outlineLevel="0" collapsed="false">
      <c r="A11" s="138" t="s">
        <v>1335</v>
      </c>
      <c r="B11" s="83" t="n">
        <v>14230.6443512767</v>
      </c>
      <c r="C11" s="566" t="n">
        <f aca="false">SUM(D11:J11)</f>
        <v>51745.0843536819</v>
      </c>
      <c r="D11" s="892" t="n">
        <v>33255.4508271555</v>
      </c>
      <c r="E11" s="892" t="n">
        <v>0</v>
      </c>
      <c r="F11" s="87" t="n">
        <v>3653.13150589681</v>
      </c>
      <c r="G11" s="566" t="n">
        <v>0</v>
      </c>
      <c r="H11" s="567" t="n">
        <v>0</v>
      </c>
      <c r="I11" s="566" t="n">
        <v>713.601418945672</v>
      </c>
      <c r="J11" s="893" t="n">
        <v>14122.9006016839</v>
      </c>
      <c r="K11" s="41" t="n">
        <v>3516.890562884</v>
      </c>
    </row>
    <row r="12" customFormat="false" ht="12.75" hidden="false" customHeight="true" outlineLevel="0" collapsed="false">
      <c r="A12" s="138" t="s">
        <v>1336</v>
      </c>
      <c r="B12" s="83" t="n">
        <v>4194.52054401019</v>
      </c>
      <c r="C12" s="566" t="n">
        <f aca="false">SUM(D12:J12)</f>
        <v>12344.8120796749</v>
      </c>
      <c r="D12" s="892" t="n">
        <v>6750.59918753403</v>
      </c>
      <c r="E12" s="892" t="n">
        <v>0</v>
      </c>
      <c r="F12" s="87" t="n">
        <v>236.288058603404</v>
      </c>
      <c r="G12" s="566" t="n">
        <v>0</v>
      </c>
      <c r="H12" s="567" t="n">
        <v>0</v>
      </c>
      <c r="I12" s="566" t="n">
        <v>233.999328608924</v>
      </c>
      <c r="J12" s="893" t="n">
        <v>5123.92550492855</v>
      </c>
      <c r="K12" s="41" t="n">
        <v>1084.2745648937</v>
      </c>
    </row>
    <row r="13" customFormat="false" ht="12.75" hidden="false" customHeight="true" outlineLevel="0" collapsed="false">
      <c r="A13" s="138" t="s">
        <v>230</v>
      </c>
      <c r="B13" s="83" t="n">
        <v>3597.82716503301</v>
      </c>
      <c r="C13" s="566" t="n">
        <f aca="false">SUM(D13:J13)</f>
        <v>14384.7668219453</v>
      </c>
      <c r="D13" s="892" t="n">
        <v>8790.5720358387</v>
      </c>
      <c r="E13" s="892" t="n">
        <v>0</v>
      </c>
      <c r="F13" s="87" t="n">
        <v>417.672756508593</v>
      </c>
      <c r="G13" s="566" t="n">
        <v>0</v>
      </c>
      <c r="H13" s="567" t="n">
        <v>0</v>
      </c>
      <c r="I13" s="566" t="n">
        <v>245.000374157676</v>
      </c>
      <c r="J13" s="893" t="n">
        <v>4931.52165544032</v>
      </c>
      <c r="K13" s="41" t="n">
        <v>1236.3130647681</v>
      </c>
    </row>
    <row r="14" customFormat="false" ht="12.75" hidden="false" customHeight="true" outlineLevel="0" collapsed="false">
      <c r="A14" s="138" t="s">
        <v>1337</v>
      </c>
      <c r="B14" s="83" t="n">
        <v>458.120642999331</v>
      </c>
      <c r="C14" s="566" t="n">
        <f aca="false">SUM(D14:J14)</f>
        <v>2801.79238527039</v>
      </c>
      <c r="D14" s="892" t="n">
        <v>1447.18163051005</v>
      </c>
      <c r="E14" s="892" t="n">
        <v>0</v>
      </c>
      <c r="F14" s="87" t="n">
        <v>67.2549639244193</v>
      </c>
      <c r="G14" s="566" t="n">
        <v>0</v>
      </c>
      <c r="H14" s="567" t="n">
        <v>0</v>
      </c>
      <c r="I14" s="566" t="n">
        <v>25.0320327855895</v>
      </c>
      <c r="J14" s="893" t="n">
        <v>1262.32375805033</v>
      </c>
      <c r="K14" s="41" t="n">
        <v>147.037233431157</v>
      </c>
    </row>
    <row r="15" customFormat="false" ht="12.75" hidden="false" customHeight="true" outlineLevel="0" collapsed="false">
      <c r="A15" s="138" t="s">
        <v>1338</v>
      </c>
      <c r="B15" s="83" t="n">
        <v>79.5071339563017</v>
      </c>
      <c r="C15" s="566" t="n">
        <f aca="false">SUM(D15:J15)</f>
        <v>515.772486519024</v>
      </c>
      <c r="D15" s="892" t="n">
        <v>218.809960676255</v>
      </c>
      <c r="E15" s="892" t="n">
        <v>0</v>
      </c>
      <c r="F15" s="87" t="n">
        <v>12.9157152428476</v>
      </c>
      <c r="G15" s="566" t="n">
        <v>0</v>
      </c>
      <c r="H15" s="567" t="n">
        <v>0</v>
      </c>
      <c r="I15" s="566" t="n">
        <v>5.93097269650697</v>
      </c>
      <c r="J15" s="893" t="n">
        <v>278.115837903414</v>
      </c>
      <c r="K15" s="41" t="n">
        <v>45.0113979891297</v>
      </c>
    </row>
    <row r="16" customFormat="false" ht="12.75" hidden="false" customHeight="true" outlineLevel="0" collapsed="false">
      <c r="A16" s="138" t="s">
        <v>1339</v>
      </c>
      <c r="B16" s="83" t="n">
        <v>412.665797547641</v>
      </c>
      <c r="C16" s="566" t="n">
        <f aca="false">SUM(D16:J16)</f>
        <v>1213.13034526912</v>
      </c>
      <c r="D16" s="892" t="n">
        <v>606.27213036736</v>
      </c>
      <c r="E16" s="892" t="n">
        <v>0</v>
      </c>
      <c r="F16" s="87" t="n">
        <v>27.9316936002942</v>
      </c>
      <c r="G16" s="566" t="n">
        <v>0</v>
      </c>
      <c r="H16" s="567" t="n">
        <v>0</v>
      </c>
      <c r="I16" s="566" t="n">
        <v>6.9996276115889</v>
      </c>
      <c r="J16" s="893" t="n">
        <v>571.926893689875</v>
      </c>
      <c r="K16" s="41" t="n">
        <v>100.025328864733</v>
      </c>
    </row>
    <row r="17" customFormat="false" ht="12.75" hidden="false" customHeight="true" outlineLevel="0" collapsed="false">
      <c r="A17" s="138" t="s">
        <v>1340</v>
      </c>
      <c r="B17" s="83" t="n">
        <v>3513.12987505539</v>
      </c>
      <c r="C17" s="566" t="n">
        <f aca="false">SUM(D17:J17)</f>
        <v>12108.1014584932</v>
      </c>
      <c r="D17" s="892" t="n">
        <v>5906.17492920207</v>
      </c>
      <c r="E17" s="892" t="n">
        <v>0</v>
      </c>
      <c r="F17" s="87" t="n">
        <v>378.078716510671</v>
      </c>
      <c r="G17" s="566" t="n">
        <v>0</v>
      </c>
      <c r="H17" s="567" t="n">
        <v>0</v>
      </c>
      <c r="I17" s="566" t="n">
        <v>120.751987436379</v>
      </c>
      <c r="J17" s="893" t="n">
        <v>5703.09582534404</v>
      </c>
      <c r="K17" s="41" t="n">
        <v>1012.2563281111</v>
      </c>
    </row>
    <row r="18" customFormat="false" ht="12.75" hidden="false" customHeight="true" outlineLevel="0" collapsed="false">
      <c r="A18" s="138" t="s">
        <v>238</v>
      </c>
      <c r="B18" s="83" t="n">
        <v>2792.4893768566</v>
      </c>
      <c r="C18" s="566" t="n">
        <f aca="false">SUM(D18:J18)</f>
        <v>8318.62204045681</v>
      </c>
      <c r="D18" s="892" t="n">
        <v>4923.43675293878</v>
      </c>
      <c r="E18" s="892" t="n">
        <v>0</v>
      </c>
      <c r="F18" s="87" t="n">
        <v>112.11155264737</v>
      </c>
      <c r="G18" s="566" t="n">
        <v>0</v>
      </c>
      <c r="H18" s="567" t="n">
        <v>0</v>
      </c>
      <c r="I18" s="566" t="n">
        <v>114.523570919808</v>
      </c>
      <c r="J18" s="893" t="n">
        <v>3168.55016395085</v>
      </c>
      <c r="K18" s="41" t="n">
        <v>627.158811981874</v>
      </c>
    </row>
    <row r="19" customFormat="false" ht="12.75" hidden="false" customHeight="true" outlineLevel="0" collapsed="false">
      <c r="A19" s="138" t="s">
        <v>1341</v>
      </c>
      <c r="B19" s="83" t="n">
        <v>1860.96750760492</v>
      </c>
      <c r="C19" s="566" t="n">
        <f aca="false">SUM(D19:J19)</f>
        <v>2032.82038303827</v>
      </c>
      <c r="D19" s="892" t="n">
        <v>1278.61240825911</v>
      </c>
      <c r="E19" s="892" t="n">
        <v>0</v>
      </c>
      <c r="F19" s="87" t="n">
        <v>76.1475708029333</v>
      </c>
      <c r="G19" s="566" t="n">
        <v>0</v>
      </c>
      <c r="H19" s="567" t="n">
        <v>0</v>
      </c>
      <c r="I19" s="566" t="n">
        <v>258.678504206322</v>
      </c>
      <c r="J19" s="893" t="n">
        <v>419.381899769905</v>
      </c>
      <c r="K19" s="41" t="n">
        <v>122.030901214974</v>
      </c>
    </row>
    <row r="20" customFormat="false" ht="12.75" hidden="false" customHeight="true" outlineLevel="0" collapsed="false">
      <c r="A20" s="138" t="s">
        <v>1342</v>
      </c>
      <c r="B20" s="83" t="n">
        <v>2412.24433870644</v>
      </c>
      <c r="C20" s="566" t="n">
        <f aca="false">SUM(D20:J20)</f>
        <v>9092.07875218839</v>
      </c>
      <c r="D20" s="892" t="n">
        <v>5422.22153565526</v>
      </c>
      <c r="E20" s="892" t="n">
        <v>0</v>
      </c>
      <c r="F20" s="87" t="n">
        <v>199.351822265851</v>
      </c>
      <c r="G20" s="566" t="n">
        <v>0</v>
      </c>
      <c r="H20" s="567" t="n">
        <v>0</v>
      </c>
      <c r="I20" s="566" t="n">
        <v>143.950732922179</v>
      </c>
      <c r="J20" s="893" t="n">
        <v>3326.55466134511</v>
      </c>
      <c r="K20" s="41" t="n">
        <v>699.177048764482</v>
      </c>
    </row>
    <row r="21" customFormat="false" ht="12.75" hidden="false" customHeight="true" outlineLevel="0" collapsed="false">
      <c r="A21" s="138" t="s">
        <v>1343</v>
      </c>
      <c r="B21" s="83" t="n">
        <v>4205.10986995112</v>
      </c>
      <c r="C21" s="566" t="n">
        <f aca="false">SUM(D21:J21)</f>
        <v>16448.5832654846</v>
      </c>
      <c r="D21" s="892" t="n">
        <v>9996.48060820217</v>
      </c>
      <c r="E21" s="892" t="n">
        <v>0</v>
      </c>
      <c r="F21" s="87" t="n">
        <v>542.126418052562</v>
      </c>
      <c r="G21" s="566" t="n">
        <v>0</v>
      </c>
      <c r="H21" s="567" t="n">
        <v>0</v>
      </c>
      <c r="I21" s="566" t="n">
        <v>110.177656864636</v>
      </c>
      <c r="J21" s="893" t="n">
        <v>5799.79858236519</v>
      </c>
      <c r="K21" s="41" t="n">
        <v>1056.26747281158</v>
      </c>
    </row>
    <row r="22" customFormat="false" ht="12.75" hidden="false" customHeight="true" outlineLevel="0" collapsed="false">
      <c r="A22" s="138" t="s">
        <v>1344</v>
      </c>
      <c r="B22" s="83" t="n">
        <v>475.458927675599</v>
      </c>
      <c r="C22" s="566" t="n">
        <f aca="false">SUM(D22:J22)</f>
        <v>4137.17025484372</v>
      </c>
      <c r="D22" s="892" t="n">
        <v>2713.97429203669</v>
      </c>
      <c r="E22" s="892" t="n">
        <v>0</v>
      </c>
      <c r="F22" s="87" t="n">
        <v>54.9877176889376</v>
      </c>
      <c r="G22" s="566" t="n">
        <v>0</v>
      </c>
      <c r="H22" s="567" t="n">
        <v>0</v>
      </c>
      <c r="I22" s="566" t="n">
        <v>4.45779218348647</v>
      </c>
      <c r="J22" s="893" t="n">
        <v>1363.75045293461</v>
      </c>
      <c r="K22" s="41" t="n">
        <v>210.053190615939</v>
      </c>
    </row>
    <row r="23" customFormat="false" ht="12.75" hidden="false" customHeight="true" outlineLevel="0" collapsed="false">
      <c r="A23" s="138" t="s">
        <v>410</v>
      </c>
      <c r="B23" s="83" t="n">
        <v>8235.98072828847</v>
      </c>
      <c r="C23" s="566" t="n">
        <f aca="false">SUM(D23:J23)</f>
        <v>30882.9037010532</v>
      </c>
      <c r="D23" s="892" t="n">
        <v>21257.2630213901</v>
      </c>
      <c r="E23" s="892" t="n">
        <v>0</v>
      </c>
      <c r="F23" s="87" t="n">
        <v>1762.48824637135</v>
      </c>
      <c r="G23" s="566" t="n">
        <v>0</v>
      </c>
      <c r="H23" s="567" t="n">
        <v>0</v>
      </c>
      <c r="I23" s="566" t="n">
        <v>383.770347676963</v>
      </c>
      <c r="J23" s="893" t="n">
        <v>7479.38208561472</v>
      </c>
      <c r="K23" s="41" t="n">
        <v>2009.50885689248</v>
      </c>
    </row>
    <row r="24" customFormat="false" ht="12.75" hidden="false" customHeight="true" outlineLevel="0" collapsed="false">
      <c r="A24" s="138" t="s">
        <v>1345</v>
      </c>
      <c r="B24" s="83" t="n">
        <v>1073.83334385581</v>
      </c>
      <c r="C24" s="566" t="n">
        <f aca="false">SUM(D24:J24)</f>
        <v>5653.70538157467</v>
      </c>
      <c r="D24" s="892" t="n">
        <v>3149.54144556289</v>
      </c>
      <c r="E24" s="892" t="n">
        <v>0</v>
      </c>
      <c r="F24" s="87" t="n">
        <v>90.504633367028</v>
      </c>
      <c r="G24" s="566" t="n">
        <v>0</v>
      </c>
      <c r="H24" s="567" t="n">
        <v>0</v>
      </c>
      <c r="I24" s="566" t="n">
        <v>65.5152431612741</v>
      </c>
      <c r="J24" s="893" t="n">
        <v>2348.14405948347</v>
      </c>
      <c r="K24" s="41" t="n">
        <v>397.100555592989</v>
      </c>
    </row>
    <row r="25" customFormat="false" ht="12.75" hidden="false" customHeight="true" outlineLevel="0" collapsed="false">
      <c r="A25" s="138" t="s">
        <v>1346</v>
      </c>
      <c r="B25" s="83" t="n">
        <v>3513.57188565215</v>
      </c>
      <c r="C25" s="566" t="n">
        <f aca="false">SUM(D25:J25)</f>
        <v>14446.7079647883</v>
      </c>
      <c r="D25" s="892" t="n">
        <v>8848.21713363526</v>
      </c>
      <c r="E25" s="892" t="n">
        <v>0</v>
      </c>
      <c r="F25" s="87" t="n">
        <v>278.50383202793</v>
      </c>
      <c r="G25" s="566" t="n">
        <v>0</v>
      </c>
      <c r="H25" s="567" t="n">
        <v>0</v>
      </c>
      <c r="I25" s="566" t="n">
        <v>115.061533189895</v>
      </c>
      <c r="J25" s="893" t="n">
        <v>5204.92546593525</v>
      </c>
      <c r="K25" s="41" t="n">
        <v>842.21326904105</v>
      </c>
    </row>
    <row r="26" customFormat="false" ht="12.75" hidden="false" customHeight="true" outlineLevel="0" collapsed="false">
      <c r="A26" s="138" t="s">
        <v>1240</v>
      </c>
      <c r="B26" s="83" t="n">
        <v>1477.95935423975</v>
      </c>
      <c r="C26" s="566" t="n">
        <f aca="false">SUM(D26:J26)</f>
        <v>5305.37771808354</v>
      </c>
      <c r="D26" s="892" t="n">
        <v>2772.26511947861</v>
      </c>
      <c r="E26" s="892" t="n">
        <v>0</v>
      </c>
      <c r="F26" s="87" t="n">
        <v>385.190316973729</v>
      </c>
      <c r="G26" s="566" t="n">
        <v>0</v>
      </c>
      <c r="H26" s="567" t="n">
        <v>0</v>
      </c>
      <c r="I26" s="566" t="n">
        <v>31.7500074845119</v>
      </c>
      <c r="J26" s="893" t="n">
        <v>2116.17227414669</v>
      </c>
      <c r="K26" s="41" t="n">
        <v>353.089410892507</v>
      </c>
    </row>
    <row r="27" customFormat="false" ht="12.75" hidden="false" customHeight="true" outlineLevel="0" collapsed="false">
      <c r="A27" s="138" t="s">
        <v>1347</v>
      </c>
      <c r="B27" s="83" t="n">
        <v>11487.658031732</v>
      </c>
      <c r="C27" s="566" t="n">
        <f aca="false">SUM(D27:J27)</f>
        <v>53081.397748238</v>
      </c>
      <c r="D27" s="892" t="n">
        <v>30673.2569419944</v>
      </c>
      <c r="E27" s="892" t="n">
        <v>0</v>
      </c>
      <c r="F27" s="87" t="n">
        <v>1792.3774092769</v>
      </c>
      <c r="G27" s="566" t="n">
        <v>0</v>
      </c>
      <c r="H27" s="567" t="n">
        <v>0</v>
      </c>
      <c r="I27" s="566" t="n">
        <v>711.238450339916</v>
      </c>
      <c r="J27" s="893" t="n">
        <v>19904.5249466268</v>
      </c>
      <c r="K27" s="41" t="n">
        <v>3504.88752342024</v>
      </c>
    </row>
    <row r="28" customFormat="false" ht="12.75" hidden="false" customHeight="true" outlineLevel="0" collapsed="false">
      <c r="A28" s="138" t="s">
        <v>420</v>
      </c>
      <c r="B28" s="83" t="n">
        <v>10343.8976321222</v>
      </c>
      <c r="C28" s="566" t="n">
        <f aca="false">SUM(D28:J28)</f>
        <v>26774.5374517378</v>
      </c>
      <c r="D28" s="892" t="n">
        <v>15570.1395391545</v>
      </c>
      <c r="E28" s="892" t="n">
        <v>0</v>
      </c>
      <c r="F28" s="87" t="n">
        <v>1191.94742769868</v>
      </c>
      <c r="G28" s="566" t="n">
        <v>0</v>
      </c>
      <c r="H28" s="567" t="n">
        <v>0</v>
      </c>
      <c r="I28" s="566" t="n">
        <v>233.865921976549</v>
      </c>
      <c r="J28" s="893" t="n">
        <v>9778.58456290811</v>
      </c>
      <c r="K28" s="41" t="n">
        <v>1790.45338667872</v>
      </c>
    </row>
    <row r="29" customFormat="false" ht="12.75" hidden="false" customHeight="true" outlineLevel="0" collapsed="false">
      <c r="A29" s="138" t="s">
        <v>421</v>
      </c>
      <c r="B29" s="83" t="n">
        <v>2475.36119511874</v>
      </c>
      <c r="C29" s="566" t="n">
        <f aca="false">SUM(D29:J29)</f>
        <v>14789.3835132474</v>
      </c>
      <c r="D29" s="892" t="n">
        <v>9306.56961756407</v>
      </c>
      <c r="E29" s="892" t="n">
        <v>0</v>
      </c>
      <c r="F29" s="87" t="n">
        <v>427.544286047391</v>
      </c>
      <c r="G29" s="566" t="n">
        <v>0</v>
      </c>
      <c r="H29" s="567" t="n">
        <v>0</v>
      </c>
      <c r="I29" s="566" t="n">
        <v>69.260992589509</v>
      </c>
      <c r="J29" s="893" t="n">
        <v>4986.00861704642</v>
      </c>
      <c r="K29" s="41" t="n">
        <v>850.215295350228</v>
      </c>
    </row>
    <row r="30" customFormat="false" ht="12.75" hidden="false" customHeight="true" outlineLevel="0" collapsed="false">
      <c r="A30" s="138" t="s">
        <v>1348</v>
      </c>
      <c r="B30" s="83" t="n">
        <v>11704.2197726245</v>
      </c>
      <c r="C30" s="566" t="n">
        <f aca="false">SUM(D30:J30)</f>
        <v>39316.5043388556</v>
      </c>
      <c r="D30" s="892" t="n">
        <v>24516.4792354285</v>
      </c>
      <c r="E30" s="892" t="n">
        <v>2.09834</v>
      </c>
      <c r="F30" s="87" t="n">
        <v>797.261870154136</v>
      </c>
      <c r="G30" s="566" t="n">
        <v>0</v>
      </c>
      <c r="H30" s="566" t="n">
        <v>1150.7859</v>
      </c>
      <c r="I30" s="566" t="n">
        <v>1146.56198520734</v>
      </c>
      <c r="J30" s="893" t="n">
        <v>11703.3170080657</v>
      </c>
      <c r="K30" s="41" t="n">
        <v>2698.68337277049</v>
      </c>
    </row>
    <row r="31" customFormat="false" ht="12.75" hidden="false" customHeight="true" outlineLevel="0" collapsed="false">
      <c r="A31" s="138" t="s">
        <v>311</v>
      </c>
      <c r="B31" s="83" t="n">
        <v>2340.41604031997</v>
      </c>
      <c r="C31" s="566" t="n">
        <f aca="false">SUM(D31:J31)</f>
        <v>13127.8683916627</v>
      </c>
      <c r="D31" s="892" t="n">
        <v>7127.82664838005</v>
      </c>
      <c r="E31" s="892" t="n">
        <v>0</v>
      </c>
      <c r="F31" s="87" t="n">
        <v>56.1661656282906</v>
      </c>
      <c r="G31" s="566" t="n">
        <v>0</v>
      </c>
      <c r="H31" s="567" t="n">
        <v>0</v>
      </c>
      <c r="I31" s="566" t="n">
        <v>128.662841525445</v>
      </c>
      <c r="J31" s="893" t="n">
        <v>5815.21273612887</v>
      </c>
      <c r="K31" s="41" t="n">
        <v>890.225426896121</v>
      </c>
    </row>
    <row r="32" customFormat="false" ht="12.75" hidden="false" customHeight="true" outlineLevel="0" collapsed="false">
      <c r="A32" s="138" t="s">
        <v>1349</v>
      </c>
      <c r="B32" s="83" t="n">
        <v>1862.48942357243</v>
      </c>
      <c r="C32" s="566" t="n">
        <f aca="false">SUM(D32:J32)</f>
        <v>9113.78181499424</v>
      </c>
      <c r="D32" s="892" t="n">
        <v>4892.03844966689</v>
      </c>
      <c r="E32" s="892" t="n">
        <v>0</v>
      </c>
      <c r="F32" s="87" t="n">
        <v>218.63380732582</v>
      </c>
      <c r="G32" s="566" t="n">
        <v>0</v>
      </c>
      <c r="H32" s="567" t="n">
        <v>0</v>
      </c>
      <c r="I32" s="566" t="n">
        <v>41.9217650435686</v>
      </c>
      <c r="J32" s="893" t="n">
        <v>3961.18779295796</v>
      </c>
      <c r="K32" s="41" t="n">
        <v>484.122591705306</v>
      </c>
    </row>
    <row r="33" customFormat="false" ht="12.75" hidden="false" customHeight="true" outlineLevel="0" collapsed="false">
      <c r="A33" s="138" t="s">
        <v>1350</v>
      </c>
      <c r="B33" s="83" t="n">
        <v>3189.61408081432</v>
      </c>
      <c r="C33" s="566" t="n">
        <f aca="false">SUM(D33:J33)</f>
        <v>15202.7005106095</v>
      </c>
      <c r="D33" s="892" t="n">
        <v>9857.45975893166</v>
      </c>
      <c r="E33" s="892" t="n">
        <v>0</v>
      </c>
      <c r="F33" s="87" t="n">
        <v>210.551537647701</v>
      </c>
      <c r="G33" s="566" t="n">
        <v>0</v>
      </c>
      <c r="H33" s="567" t="n">
        <v>0</v>
      </c>
      <c r="I33" s="566" t="n">
        <v>141.463890305381</v>
      </c>
      <c r="J33" s="893" t="n">
        <v>4993.2253237248</v>
      </c>
      <c r="K33" s="41" t="n">
        <v>932.236065019309</v>
      </c>
    </row>
    <row r="34" customFormat="false" ht="12.75" hidden="false" customHeight="true" outlineLevel="0" collapsed="false">
      <c r="A34" s="138" t="s">
        <v>1351</v>
      </c>
      <c r="B34" s="83" t="n">
        <v>2085.86405273108</v>
      </c>
      <c r="C34" s="566" t="n">
        <f aca="false">SUM(D34:J34)</f>
        <v>10809.1203309036</v>
      </c>
      <c r="D34" s="892" t="n">
        <v>6021.26150008579</v>
      </c>
      <c r="E34" s="892" t="n">
        <v>0</v>
      </c>
      <c r="F34" s="87" t="n">
        <v>102.031843029763</v>
      </c>
      <c r="G34" s="566" t="n">
        <v>0</v>
      </c>
      <c r="H34" s="567" t="n">
        <v>0</v>
      </c>
      <c r="I34" s="566" t="n">
        <v>57.2665417573129</v>
      </c>
      <c r="J34" s="893" t="n">
        <v>4628.56044603071</v>
      </c>
      <c r="K34" s="41" t="n">
        <v>594.150453456512</v>
      </c>
    </row>
    <row r="35" customFormat="false" ht="12.75" hidden="false" customHeight="true" outlineLevel="0" collapsed="false">
      <c r="A35" s="138" t="s">
        <v>261</v>
      </c>
      <c r="B35" s="83" t="n">
        <v>257.814012671104</v>
      </c>
      <c r="C35" s="566" t="n">
        <f aca="false">SUM(D35:J35)</f>
        <v>1609.58873575805</v>
      </c>
      <c r="D35" s="892" t="n">
        <v>806.552047996471</v>
      </c>
      <c r="E35" s="892" t="n">
        <v>0</v>
      </c>
      <c r="F35" s="87" t="n">
        <v>7.0969848098863</v>
      </c>
      <c r="G35" s="566" t="n">
        <v>0</v>
      </c>
      <c r="H35" s="567" t="n">
        <v>0</v>
      </c>
      <c r="I35" s="566" t="n">
        <v>3.45867934315103</v>
      </c>
      <c r="J35" s="893" t="n">
        <v>792.481023608543</v>
      </c>
      <c r="K35" s="41" t="n">
        <v>149.037740008452</v>
      </c>
    </row>
    <row r="36" customFormat="false" ht="12.75" hidden="false" customHeight="true" outlineLevel="0" collapsed="false">
      <c r="A36" s="138" t="s">
        <v>1352</v>
      </c>
      <c r="B36" s="83" t="n">
        <v>7522.35103701032</v>
      </c>
      <c r="C36" s="566" t="n">
        <f aca="false">SUM(D36:J36)</f>
        <v>39018.7182737157</v>
      </c>
      <c r="D36" s="892" t="n">
        <v>19559.2461592895</v>
      </c>
      <c r="E36" s="892" t="n">
        <v>0</v>
      </c>
      <c r="F36" s="87" t="n">
        <v>850.099816107233</v>
      </c>
      <c r="G36" s="566" t="n">
        <v>0</v>
      </c>
      <c r="H36" s="567" t="n">
        <v>0</v>
      </c>
      <c r="I36" s="566" t="n">
        <v>263.343741049639</v>
      </c>
      <c r="J36" s="893" t="n">
        <v>18346.0285572693</v>
      </c>
      <c r="K36" s="41" t="n">
        <v>2532.64132685503</v>
      </c>
    </row>
    <row r="37" customFormat="false" ht="12.75" hidden="false" customHeight="true" outlineLevel="0" collapsed="false">
      <c r="A37" s="894"/>
      <c r="B37" s="895"/>
      <c r="C37" s="566"/>
      <c r="D37" s="566"/>
      <c r="E37" s="566"/>
      <c r="F37" s="566"/>
      <c r="G37" s="566"/>
      <c r="H37" s="566"/>
      <c r="I37" s="566"/>
      <c r="J37" s="140"/>
      <c r="K37" s="896"/>
    </row>
    <row r="38" customFormat="false" ht="12.75" hidden="false" customHeight="true" outlineLevel="0" collapsed="false">
      <c r="A38" s="897" t="s">
        <v>1353</v>
      </c>
      <c r="B38" s="898" t="n">
        <f aca="false">SUM(B4:B36)</f>
        <v>178081.746574414</v>
      </c>
      <c r="C38" s="113" t="n">
        <f aca="false">SUM(D38:J38)</f>
        <v>818226.142839498</v>
      </c>
      <c r="D38" s="899" t="n">
        <f aca="false">SUM(D4:D36)</f>
        <v>437304.716294507</v>
      </c>
      <c r="E38" s="899" t="n">
        <v>-205.34619</v>
      </c>
      <c r="F38" s="899" t="n">
        <f aca="false">SUM(F4:F36)</f>
        <v>29471.3076390663</v>
      </c>
      <c r="G38" s="899" t="n">
        <v>0</v>
      </c>
      <c r="H38" s="899" t="n">
        <v>14604.89244</v>
      </c>
      <c r="I38" s="900" t="n">
        <f aca="false">SUM(I4:I36)</f>
        <v>10586.7331929991</v>
      </c>
      <c r="J38" s="901" t="n">
        <f aca="false">SUM(J4:J36)</f>
        <v>326463.839462925</v>
      </c>
      <c r="K38" s="902" t="n">
        <f aca="false">SUM(K4:K36)</f>
        <v>56358.271295545</v>
      </c>
    </row>
    <row r="39" customFormat="false" ht="12.75" hidden="false" customHeight="true" outlineLevel="0" collapsed="false">
      <c r="A39" s="894"/>
      <c r="B39" s="895"/>
      <c r="C39" s="566"/>
      <c r="D39" s="903"/>
      <c r="E39" s="903"/>
      <c r="F39" s="903"/>
      <c r="G39" s="903"/>
      <c r="H39" s="903"/>
      <c r="I39" s="903"/>
      <c r="J39" s="893"/>
      <c r="K39" s="896"/>
    </row>
    <row r="40" customFormat="false" ht="12.75" hidden="false" customHeight="true" outlineLevel="0" collapsed="false">
      <c r="A40" s="271" t="s">
        <v>148</v>
      </c>
      <c r="B40" s="83" t="n">
        <v>63250.7896721077</v>
      </c>
      <c r="C40" s="566" t="n">
        <f aca="false">SUM(D40:J40)</f>
        <v>334009.442281705</v>
      </c>
      <c r="D40" s="566" t="n">
        <v>169264.721325959</v>
      </c>
      <c r="E40" s="566" t="n">
        <v>-420.06549</v>
      </c>
      <c r="F40" s="566" t="n">
        <v>10925.648939645</v>
      </c>
      <c r="G40" s="566" t="n">
        <v>0</v>
      </c>
      <c r="H40" s="566" t="n">
        <v>0</v>
      </c>
      <c r="I40" s="566" t="n">
        <v>4754.11702155279</v>
      </c>
      <c r="J40" s="893" t="n">
        <v>149485.020484548</v>
      </c>
      <c r="K40" s="41" t="n">
        <v>26107.6110869839</v>
      </c>
    </row>
    <row r="41" customFormat="false" ht="12.75" hidden="false" customHeight="true" outlineLevel="0" collapsed="false">
      <c r="A41" s="271" t="s">
        <v>149</v>
      </c>
      <c r="B41" s="83" t="n">
        <v>58324.0988973033</v>
      </c>
      <c r="C41" s="566" t="n">
        <f aca="false">SUM(D41:J41)</f>
        <v>226595.127305109</v>
      </c>
      <c r="D41" s="566" t="n">
        <v>134936.912104659</v>
      </c>
      <c r="E41" s="566" t="n">
        <v>5.33268</v>
      </c>
      <c r="F41" s="566" t="n">
        <v>8387.64601312083</v>
      </c>
      <c r="G41" s="566" t="n">
        <v>0</v>
      </c>
      <c r="H41" s="566" t="n">
        <v>0</v>
      </c>
      <c r="I41" s="566" t="n">
        <v>2780.92018723901</v>
      </c>
      <c r="J41" s="893" t="n">
        <v>80484.3163200908</v>
      </c>
      <c r="K41" s="41" t="n">
        <v>15660.9657403512</v>
      </c>
    </row>
    <row r="42" customFormat="false" ht="12.75" hidden="false" customHeight="true" outlineLevel="0" collapsed="false">
      <c r="A42" s="271" t="s">
        <v>150</v>
      </c>
      <c r="B42" s="83" t="n">
        <v>56506.858005003</v>
      </c>
      <c r="C42" s="566" t="n">
        <f aca="false">SUM(D42:J42)</f>
        <v>257477.072783704</v>
      </c>
      <c r="D42" s="566" t="n">
        <v>132947.797734076</v>
      </c>
      <c r="E42" s="566" t="n">
        <v>209.38662</v>
      </c>
      <c r="F42" s="566" t="n">
        <v>10158.7276277663</v>
      </c>
      <c r="G42" s="566" t="n">
        <v>0</v>
      </c>
      <c r="H42" s="903" t="n">
        <v>14604.89244</v>
      </c>
      <c r="I42" s="566" t="n">
        <v>3052.71695471275</v>
      </c>
      <c r="J42" s="893" t="n">
        <v>96503.5514071485</v>
      </c>
      <c r="K42" s="41" t="n">
        <v>14589.6944682099</v>
      </c>
    </row>
    <row r="43" customFormat="false" ht="12.75" hidden="false" customHeight="true" outlineLevel="0" collapsed="false">
      <c r="A43" s="894"/>
      <c r="B43" s="895"/>
      <c r="C43" s="566"/>
      <c r="D43" s="566"/>
      <c r="E43" s="566"/>
      <c r="F43" s="566"/>
      <c r="G43" s="566"/>
      <c r="H43" s="566"/>
      <c r="I43" s="566"/>
      <c r="J43" s="140"/>
      <c r="K43" s="896"/>
    </row>
    <row r="44" customFormat="false" ht="12.75" hidden="false" customHeight="true" outlineLevel="0" collapsed="false">
      <c r="A44" s="897" t="s">
        <v>1353</v>
      </c>
      <c r="B44" s="898" t="n">
        <f aca="false">SUM(B40:B42)</f>
        <v>178081.746574414</v>
      </c>
      <c r="C44" s="113" t="n">
        <f aca="false">SUM(D44:J44)</f>
        <v>818081.642370518</v>
      </c>
      <c r="D44" s="899" t="n">
        <v>437149.431164694</v>
      </c>
      <c r="E44" s="899" t="n">
        <v>-205.34619</v>
      </c>
      <c r="F44" s="899" t="n">
        <v>29472.0225805322</v>
      </c>
      <c r="G44" s="899" t="n">
        <v>0</v>
      </c>
      <c r="H44" s="899" t="n">
        <v>14604.89244</v>
      </c>
      <c r="I44" s="900" t="n">
        <f aca="false">SUM(I40:I42)</f>
        <v>10587.7541635045</v>
      </c>
      <c r="J44" s="901" t="n">
        <f aca="false">SUM(J40:J42)</f>
        <v>326472.888211787</v>
      </c>
      <c r="K44" s="902" t="n">
        <f aca="false">SUM(K40:K42)</f>
        <v>56358.271295545</v>
      </c>
    </row>
    <row r="45" customFormat="false" ht="12.75" hidden="false" customHeight="true" outlineLevel="0" collapsed="false">
      <c r="A45" s="904"/>
      <c r="B45" s="905"/>
      <c r="C45" s="906"/>
      <c r="D45" s="906"/>
      <c r="E45" s="906"/>
      <c r="F45" s="906"/>
      <c r="G45" s="906"/>
      <c r="H45" s="906"/>
      <c r="I45" s="906"/>
      <c r="J45" s="907"/>
      <c r="K45" s="908"/>
    </row>
    <row r="46" customFormat="false" ht="12.75" hidden="false" customHeight="false" outlineLevel="0" collapsed="false">
      <c r="A46" s="894"/>
      <c r="B46" s="895"/>
      <c r="C46" s="903"/>
      <c r="D46" s="903"/>
      <c r="E46" s="903"/>
      <c r="F46" s="903"/>
      <c r="G46" s="903"/>
      <c r="H46" s="903"/>
      <c r="I46" s="903"/>
      <c r="J46" s="903"/>
      <c r="K46" s="896"/>
    </row>
    <row r="47" customFormat="false" ht="12" hidden="false" customHeight="false" outlineLevel="0" collapsed="false">
      <c r="A47" s="122"/>
      <c r="B47" s="123"/>
      <c r="C47" s="124"/>
      <c r="D47" s="124"/>
      <c r="E47" s="124"/>
      <c r="F47" s="124"/>
      <c r="G47" s="124"/>
      <c r="H47" s="124"/>
      <c r="I47" s="124"/>
      <c r="J47" s="124"/>
      <c r="K47" s="125"/>
    </row>
    <row r="48" customFormat="false" ht="12" hidden="false" customHeight="false" outlineLevel="0" collapsed="false">
      <c r="A48" s="126" t="s">
        <v>66</v>
      </c>
      <c r="B48" s="127"/>
      <c r="C48" s="128"/>
      <c r="D48" s="128"/>
      <c r="E48" s="128"/>
      <c r="F48" s="128"/>
      <c r="G48" s="128"/>
      <c r="H48" s="128"/>
      <c r="I48" s="128"/>
      <c r="J48" s="128"/>
      <c r="K48" s="129"/>
    </row>
    <row r="49" customFormat="false" ht="12" hidden="false" customHeight="false" outlineLevel="0" collapsed="false">
      <c r="A49" s="130" t="s">
        <v>155</v>
      </c>
      <c r="B49" s="130"/>
      <c r="C49" s="130"/>
      <c r="D49" s="130"/>
      <c r="E49" s="130"/>
      <c r="F49" s="130"/>
      <c r="G49" s="130"/>
      <c r="H49" s="130"/>
      <c r="I49" s="130"/>
      <c r="J49" s="130"/>
      <c r="K49" s="130"/>
    </row>
    <row r="50" customFormat="false" ht="27" hidden="false" customHeight="true" outlineLevel="0" collapsed="false">
      <c r="A50" s="131" t="s">
        <v>156</v>
      </c>
      <c r="B50" s="131"/>
      <c r="C50" s="131"/>
      <c r="D50" s="131"/>
      <c r="E50" s="131"/>
      <c r="F50" s="131"/>
      <c r="G50" s="131"/>
      <c r="H50" s="131"/>
      <c r="I50" s="131"/>
      <c r="J50" s="131"/>
      <c r="K50" s="131"/>
    </row>
    <row r="51" customFormat="false" ht="15" hidden="false" customHeight="true" outlineLevel="0" collapsed="false">
      <c r="A51" s="132" t="s">
        <v>157</v>
      </c>
      <c r="B51" s="132"/>
      <c r="C51" s="132"/>
      <c r="D51" s="132"/>
      <c r="E51" s="132"/>
      <c r="F51" s="132"/>
      <c r="G51" s="132"/>
      <c r="H51" s="132"/>
      <c r="I51" s="132"/>
      <c r="J51" s="132"/>
      <c r="K51" s="132"/>
    </row>
    <row r="52" customFormat="false" ht="12" hidden="false" customHeight="true" outlineLevel="0" collapsed="false">
      <c r="A52" s="133" t="s">
        <v>71</v>
      </c>
      <c r="B52" s="133"/>
      <c r="C52" s="133"/>
      <c r="D52" s="133"/>
      <c r="E52" s="133"/>
      <c r="F52" s="133"/>
      <c r="G52" s="133"/>
      <c r="H52" s="133"/>
      <c r="I52" s="133"/>
      <c r="J52" s="133"/>
      <c r="K52" s="133"/>
      <c r="L52" s="73"/>
      <c r="M52" s="73"/>
      <c r="N52" s="73"/>
      <c r="O52" s="73"/>
      <c r="P52" s="73"/>
      <c r="Q52" s="73"/>
      <c r="R52" s="73"/>
    </row>
    <row r="53" customFormat="false" ht="27" hidden="false" customHeight="true" outlineLevel="0" collapsed="false">
      <c r="A53" s="133" t="s">
        <v>158</v>
      </c>
      <c r="B53" s="133"/>
      <c r="C53" s="133"/>
      <c r="D53" s="133"/>
      <c r="E53" s="133"/>
      <c r="F53" s="133"/>
      <c r="G53" s="133"/>
      <c r="H53" s="133"/>
      <c r="I53" s="133"/>
      <c r="J53" s="133"/>
      <c r="K53" s="133"/>
    </row>
    <row r="54" customFormat="false" ht="36.95" hidden="false" customHeight="true" outlineLevel="0" collapsed="false">
      <c r="A54" s="72" t="s">
        <v>159</v>
      </c>
      <c r="B54" s="72"/>
      <c r="C54" s="72"/>
      <c r="D54" s="72"/>
      <c r="E54" s="72"/>
      <c r="F54" s="72"/>
      <c r="G54" s="72"/>
      <c r="H54" s="72"/>
      <c r="I54" s="72"/>
      <c r="J54" s="72"/>
      <c r="K54" s="72"/>
    </row>
    <row r="55" customFormat="false" ht="26.1" hidden="false" customHeight="true" outlineLevel="0" collapsed="false">
      <c r="A55" s="133" t="s">
        <v>160</v>
      </c>
      <c r="B55" s="133"/>
      <c r="C55" s="133"/>
      <c r="D55" s="133"/>
      <c r="E55" s="133"/>
      <c r="F55" s="133"/>
      <c r="G55" s="133"/>
      <c r="H55" s="133"/>
      <c r="I55" s="133"/>
      <c r="J55" s="133"/>
      <c r="K55" s="133"/>
    </row>
    <row r="56" customFormat="false" ht="26.1" hidden="false" customHeight="true" outlineLevel="0" collapsed="false">
      <c r="A56" s="134" t="s">
        <v>161</v>
      </c>
      <c r="B56" s="134"/>
      <c r="C56" s="134"/>
      <c r="D56" s="134"/>
      <c r="E56" s="134"/>
      <c r="F56" s="134"/>
      <c r="G56" s="134"/>
      <c r="H56" s="134"/>
      <c r="I56" s="134"/>
      <c r="J56" s="134"/>
      <c r="K56" s="134"/>
    </row>
  </sheetData>
  <mergeCells count="10">
    <mergeCell ref="A1:K1"/>
    <mergeCell ref="A2:K2"/>
    <mergeCell ref="A49:K49"/>
    <mergeCell ref="A50:K50"/>
    <mergeCell ref="A51:K51"/>
    <mergeCell ref="A52:K52"/>
    <mergeCell ref="A53:K53"/>
    <mergeCell ref="A54:K54"/>
    <mergeCell ref="A55:K55"/>
    <mergeCell ref="A56:K56"/>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R1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38" activeCellId="0" sqref="A138"/>
    </sheetView>
  </sheetViews>
  <sheetFormatPr defaultRowHeight="12"/>
  <cols>
    <col collapsed="false" hidden="false" max="1" min="1" style="1" width="16.5510204081633"/>
    <col collapsed="false" hidden="false" max="2" min="2" style="1" width="10.2755102040816"/>
    <col collapsed="false" hidden="false" max="3" min="3" style="1" width="10.9897959183673"/>
    <col collapsed="false" hidden="false" max="4" min="4" style="1" width="13.2755102040816"/>
    <col collapsed="false" hidden="false" max="5" min="5" style="1" width="13.5510204081633"/>
    <col collapsed="false" hidden="false" max="6" min="6" style="1" width="12.4081632653061"/>
    <col collapsed="false" hidden="false" max="7" min="7" style="1" width="8.28061224489796"/>
    <col collapsed="false" hidden="false" max="8" min="8" style="1" width="9.55612244897959"/>
    <col collapsed="false" hidden="false" max="9" min="9" style="1" width="11.2755102040816"/>
    <col collapsed="false" hidden="false" max="10" min="10" style="1" width="10.9897959183673"/>
    <col collapsed="false" hidden="false" max="11" min="11" style="3" width="9.55612244897959"/>
    <col collapsed="false" hidden="false" max="257" min="12" style="1" width="9.13265306122449"/>
    <col collapsed="false" hidden="false" max="1025" min="258" style="0" width="9.13265306122449"/>
  </cols>
  <sheetData>
    <row r="1" customFormat="false" ht="12" hidden="false" customHeight="false" outlineLevel="0" collapsed="false">
      <c r="A1" s="84" t="s">
        <v>1354</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8.75" hidden="false" customHeight="fals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826" t="s">
        <v>1355</v>
      </c>
      <c r="B4" s="83" t="n">
        <v>21175.6501019689</v>
      </c>
      <c r="C4" s="7" t="n">
        <f aca="false">SUM(D4:J4)</f>
        <v>106718.616127728</v>
      </c>
      <c r="D4" s="909" t="n">
        <v>28310.3357377083</v>
      </c>
      <c r="E4" s="909" t="n">
        <v>3924.03962</v>
      </c>
      <c r="F4" s="87" t="n">
        <v>7942.49595342903</v>
      </c>
      <c r="G4" s="7" t="n">
        <v>0</v>
      </c>
      <c r="H4" s="7" t="n">
        <v>6585.50417</v>
      </c>
      <c r="I4" s="7" t="n">
        <v>2193.09053465042</v>
      </c>
      <c r="J4" s="46" t="n">
        <v>57763.1501119402</v>
      </c>
      <c r="K4" s="41" t="n">
        <v>6045.53087658445</v>
      </c>
    </row>
    <row r="5" customFormat="false" ht="12.75" hidden="false" customHeight="true" outlineLevel="0" collapsed="false">
      <c r="A5" s="176" t="s">
        <v>979</v>
      </c>
      <c r="B5" s="83" t="n">
        <v>4643.85821167648</v>
      </c>
      <c r="C5" s="7" t="n">
        <f aca="false">SUM(D5:J5)</f>
        <v>17521.3826525085</v>
      </c>
      <c r="D5" s="909" t="n">
        <v>7548.10012443968</v>
      </c>
      <c r="E5" s="909" t="n">
        <v>0</v>
      </c>
      <c r="F5" s="87" t="n">
        <v>304.280726532222</v>
      </c>
      <c r="G5" s="7" t="n">
        <v>0</v>
      </c>
      <c r="H5" s="909" t="n">
        <v>0</v>
      </c>
      <c r="I5" s="7" t="n">
        <v>160.447985531236</v>
      </c>
      <c r="J5" s="46" t="n">
        <v>9508.55381600536</v>
      </c>
      <c r="K5" s="41" t="n">
        <v>1534.388544785</v>
      </c>
    </row>
    <row r="6" customFormat="false" ht="12.75" hidden="false" customHeight="true" outlineLevel="0" collapsed="false">
      <c r="A6" s="176" t="s">
        <v>1356</v>
      </c>
      <c r="B6" s="83" t="n">
        <v>39855.3412564336</v>
      </c>
      <c r="C6" s="7" t="n">
        <f aca="false">SUM(D6:J6)</f>
        <v>220056.102435467</v>
      </c>
      <c r="D6" s="909" t="n">
        <v>58369.781784038</v>
      </c>
      <c r="E6" s="909" t="n">
        <v>23</v>
      </c>
      <c r="F6" s="87" t="n">
        <v>6069.48238477648</v>
      </c>
      <c r="G6" s="7" t="n">
        <v>0</v>
      </c>
      <c r="H6" s="7" t="n">
        <v>3977.61202</v>
      </c>
      <c r="I6" s="7" t="n">
        <v>1796.58191130606</v>
      </c>
      <c r="J6" s="46" t="n">
        <v>149819.644335346</v>
      </c>
      <c r="K6" s="41" t="n">
        <v>11656.951825896</v>
      </c>
    </row>
    <row r="7" customFormat="false" ht="12.75" hidden="false" customHeight="true" outlineLevel="0" collapsed="false">
      <c r="A7" s="176" t="s">
        <v>1357</v>
      </c>
      <c r="B7" s="83" t="n">
        <v>15985.7583546319</v>
      </c>
      <c r="C7" s="7" t="n">
        <f aca="false">SUM(D7:J7)</f>
        <v>38822.6656018021</v>
      </c>
      <c r="D7" s="909" t="n">
        <v>21424.0258497543</v>
      </c>
      <c r="E7" s="909" t="n">
        <v>0</v>
      </c>
      <c r="F7" s="87" t="n">
        <v>1418.20505141817</v>
      </c>
      <c r="G7" s="7" t="n">
        <v>0</v>
      </c>
      <c r="H7" s="909" t="n">
        <v>0</v>
      </c>
      <c r="I7" s="7" t="n">
        <v>1032.73595784563</v>
      </c>
      <c r="J7" s="46" t="n">
        <v>14947.698742784</v>
      </c>
      <c r="K7" s="41" t="n">
        <v>3573.9050003369</v>
      </c>
    </row>
    <row r="8" customFormat="false" ht="12.75" hidden="false" customHeight="true" outlineLevel="0" collapsed="false">
      <c r="A8" s="176" t="s">
        <v>1358</v>
      </c>
      <c r="B8" s="83" t="n">
        <v>8216.17601042891</v>
      </c>
      <c r="C8" s="7" t="n">
        <f aca="false">SUM(D8:J8)</f>
        <v>26423.569190054</v>
      </c>
      <c r="D8" s="909" t="n">
        <v>14608.7888362675</v>
      </c>
      <c r="E8" s="909" t="n">
        <v>0</v>
      </c>
      <c r="F8" s="87" t="n">
        <v>486.548535050485</v>
      </c>
      <c r="G8" s="7" t="n">
        <v>0</v>
      </c>
      <c r="H8" s="909" t="n">
        <v>0</v>
      </c>
      <c r="I8" s="7" t="n">
        <v>370.331594566962</v>
      </c>
      <c r="J8" s="46" t="n">
        <v>10957.9002241691</v>
      </c>
      <c r="K8" s="41" t="n">
        <v>2227.5640738176</v>
      </c>
    </row>
    <row r="9" customFormat="false" ht="12.75" hidden="false" customHeight="true" outlineLevel="0" collapsed="false">
      <c r="A9" s="176" t="s">
        <v>1359</v>
      </c>
      <c r="B9" s="83" t="n">
        <v>7012.95699944492</v>
      </c>
      <c r="C9" s="7" t="n">
        <f aca="false">SUM(D9:J9)</f>
        <v>23969.6079080349</v>
      </c>
      <c r="D9" s="909" t="n">
        <v>10047.1693396356</v>
      </c>
      <c r="E9" s="909" t="n">
        <v>0</v>
      </c>
      <c r="F9" s="87" t="n">
        <v>339.632288190354</v>
      </c>
      <c r="G9" s="7" t="n">
        <v>0</v>
      </c>
      <c r="H9" s="909" t="n">
        <v>0</v>
      </c>
      <c r="I9" s="7" t="n">
        <v>316.605220043986</v>
      </c>
      <c r="J9" s="46" t="n">
        <v>13266.2010601649</v>
      </c>
      <c r="K9" s="41" t="n">
        <v>1906.48276816181</v>
      </c>
    </row>
    <row r="10" customFormat="false" ht="12.75" hidden="false" customHeight="true" outlineLevel="0" collapsed="false">
      <c r="A10" s="176" t="s">
        <v>798</v>
      </c>
      <c r="B10" s="83" t="n">
        <v>12039.0145061048</v>
      </c>
      <c r="C10" s="7" t="n">
        <f aca="false">SUM(D10:J10)</f>
        <v>38635.8761415947</v>
      </c>
      <c r="D10" s="909" t="n">
        <v>19318.6868791837</v>
      </c>
      <c r="E10" s="909" t="n">
        <v>0</v>
      </c>
      <c r="F10" s="87" t="n">
        <v>1071.83717676389</v>
      </c>
      <c r="G10" s="7" t="n">
        <v>0</v>
      </c>
      <c r="H10" s="909" t="n">
        <v>0</v>
      </c>
      <c r="I10" s="7" t="n">
        <v>873.069236720146</v>
      </c>
      <c r="J10" s="46" t="n">
        <v>17372.282848927</v>
      </c>
      <c r="K10" s="41" t="n">
        <v>3754.95084558207</v>
      </c>
    </row>
    <row r="11" customFormat="false" ht="12.75" hidden="false" customHeight="true" outlineLevel="0" collapsed="false">
      <c r="A11" s="176" t="s">
        <v>1360</v>
      </c>
      <c r="B11" s="83" t="n">
        <v>8357.15478818067</v>
      </c>
      <c r="C11" s="7" t="n">
        <f aca="false">SUM(D11:J11)</f>
        <v>33189.1710669107</v>
      </c>
      <c r="D11" s="909" t="n">
        <v>15532.5529310775</v>
      </c>
      <c r="E11" s="909" t="n">
        <v>0</v>
      </c>
      <c r="F11" s="87" t="n">
        <v>522.553852473326</v>
      </c>
      <c r="G11" s="7" t="n">
        <v>0</v>
      </c>
      <c r="H11" s="909" t="n">
        <v>0</v>
      </c>
      <c r="I11" s="7" t="n">
        <v>736.996103858202</v>
      </c>
      <c r="J11" s="46" t="n">
        <v>16397.0681795016</v>
      </c>
      <c r="K11" s="41" t="n">
        <v>2738.69350431638</v>
      </c>
    </row>
    <row r="12" customFormat="false" ht="12.75" hidden="false" customHeight="true" outlineLevel="0" collapsed="false">
      <c r="A12" s="176" t="s">
        <v>1361</v>
      </c>
      <c r="B12" s="83" t="n">
        <v>4888.57355631127</v>
      </c>
      <c r="C12" s="7" t="n">
        <f aca="false">SUM(D12:J12)</f>
        <v>13920.2356854859</v>
      </c>
      <c r="D12" s="909" t="n">
        <v>7964.74876140659</v>
      </c>
      <c r="E12" s="909" t="n">
        <v>0</v>
      </c>
      <c r="F12" s="87" t="n">
        <v>261.077360835694</v>
      </c>
      <c r="G12" s="7" t="n">
        <v>0</v>
      </c>
      <c r="H12" s="909" t="n">
        <v>0</v>
      </c>
      <c r="I12" s="7" t="n">
        <v>228.264896134609</v>
      </c>
      <c r="J12" s="46" t="n">
        <v>5466.14466710896</v>
      </c>
      <c r="K12" s="41" t="n">
        <v>982.248729451675</v>
      </c>
    </row>
    <row r="13" customFormat="false" ht="12.75" hidden="false" customHeight="true" outlineLevel="0" collapsed="false">
      <c r="A13" s="176" t="s">
        <v>655</v>
      </c>
      <c r="B13" s="83" t="n">
        <v>7219.4967722355</v>
      </c>
      <c r="C13" s="7" t="n">
        <f aca="false">SUM(D13:J13)</f>
        <v>23312.9249966994</v>
      </c>
      <c r="D13" s="909" t="n">
        <v>15792.6818489656</v>
      </c>
      <c r="E13" s="909" t="n">
        <v>0</v>
      </c>
      <c r="F13" s="87" t="n">
        <v>711.688366617081</v>
      </c>
      <c r="G13" s="7" t="n">
        <v>0</v>
      </c>
      <c r="H13" s="909" t="n">
        <v>0</v>
      </c>
      <c r="I13" s="7" t="n">
        <v>345.798422280129</v>
      </c>
      <c r="J13" s="46" t="n">
        <v>6462.75635883663</v>
      </c>
      <c r="K13" s="41" t="n">
        <v>1991.50429769683</v>
      </c>
    </row>
    <row r="14" customFormat="false" ht="12.75" hidden="false" customHeight="true" outlineLevel="0" collapsed="false">
      <c r="A14" s="176" t="s">
        <v>219</v>
      </c>
      <c r="B14" s="83" t="n">
        <v>5819.66997115536</v>
      </c>
      <c r="C14" s="7" t="n">
        <f aca="false">SUM(D14:J14)</f>
        <v>20017.9494391568</v>
      </c>
      <c r="D14" s="909" t="n">
        <v>6468.06400007687</v>
      </c>
      <c r="E14" s="909" t="n">
        <v>0</v>
      </c>
      <c r="F14" s="87" t="n">
        <v>3346.52065161896</v>
      </c>
      <c r="G14" s="7" t="n">
        <v>0</v>
      </c>
      <c r="H14" s="909" t="n">
        <v>0</v>
      </c>
      <c r="I14" s="7" t="n">
        <v>368.906127226895</v>
      </c>
      <c r="J14" s="46" t="n">
        <v>9834.45866023411</v>
      </c>
      <c r="K14" s="41" t="n">
        <v>1168.29584114008</v>
      </c>
    </row>
    <row r="15" customFormat="false" ht="12.75" hidden="false" customHeight="true" outlineLevel="0" collapsed="false">
      <c r="A15" s="176" t="s">
        <v>1362</v>
      </c>
      <c r="B15" s="83" t="n">
        <v>3601.78022934976</v>
      </c>
      <c r="C15" s="7" t="n">
        <f aca="false">SUM(D15:J15)</f>
        <v>11321.9455848994</v>
      </c>
      <c r="D15" s="909" t="n">
        <v>4542.43301868315</v>
      </c>
      <c r="E15" s="909" t="n">
        <v>0</v>
      </c>
      <c r="F15" s="87" t="n">
        <v>233.911519087292</v>
      </c>
      <c r="G15" s="7" t="n">
        <v>0</v>
      </c>
      <c r="H15" s="909" t="n">
        <v>0</v>
      </c>
      <c r="I15" s="7" t="n">
        <v>87.6725898194599</v>
      </c>
      <c r="J15" s="46" t="n">
        <v>6457.92845730952</v>
      </c>
      <c r="K15" s="41" t="n">
        <v>1059.26823267752</v>
      </c>
    </row>
    <row r="16" customFormat="false" ht="12.75" hidden="false" customHeight="true" outlineLevel="0" collapsed="false">
      <c r="A16" s="176" t="s">
        <v>437</v>
      </c>
      <c r="B16" s="83" t="n">
        <v>4377.63665680583</v>
      </c>
      <c r="C16" s="7" t="n">
        <f aca="false">SUM(D16:J16)</f>
        <v>11347.4091202617</v>
      </c>
      <c r="D16" s="909" t="n">
        <v>5808.22674977084</v>
      </c>
      <c r="E16" s="909" t="n">
        <v>0</v>
      </c>
      <c r="F16" s="87" t="n">
        <v>421.062670102761</v>
      </c>
      <c r="G16" s="7" t="n">
        <v>0</v>
      </c>
      <c r="H16" s="909" t="n">
        <v>0</v>
      </c>
      <c r="I16" s="7" t="n">
        <v>253.997977118493</v>
      </c>
      <c r="J16" s="46" t="n">
        <v>4864.12172326961</v>
      </c>
      <c r="K16" s="41" t="n">
        <v>900.227959782595</v>
      </c>
    </row>
    <row r="17" customFormat="false" ht="12.75" hidden="false" customHeight="true" outlineLevel="0" collapsed="false">
      <c r="A17" s="176" t="s">
        <v>1363</v>
      </c>
      <c r="B17" s="83" t="n">
        <v>20987.2789882211</v>
      </c>
      <c r="C17" s="7" t="n">
        <f aca="false">SUM(D17:J17)</f>
        <v>82999.0841522042</v>
      </c>
      <c r="D17" s="909" t="n">
        <v>22502.918073788</v>
      </c>
      <c r="E17" s="909" t="n">
        <v>0</v>
      </c>
      <c r="F17" s="87" t="n">
        <v>4170.31886969173</v>
      </c>
      <c r="G17" s="7" t="n">
        <v>0</v>
      </c>
      <c r="H17" s="909" t="n">
        <v>410.94916</v>
      </c>
      <c r="I17" s="7" t="n">
        <v>1520.55698017119</v>
      </c>
      <c r="J17" s="46" t="n">
        <v>54394.3410685532</v>
      </c>
      <c r="K17" s="41" t="n">
        <v>5106.29303854461</v>
      </c>
    </row>
    <row r="18" customFormat="false" ht="12.75" hidden="false" customHeight="true" outlineLevel="0" collapsed="false">
      <c r="A18" s="176" t="s">
        <v>1364</v>
      </c>
      <c r="B18" s="83" t="n">
        <v>74265.1977377394</v>
      </c>
      <c r="C18" s="7" t="n">
        <f aca="false">SUM(D18:J18)</f>
        <v>339383.028326281</v>
      </c>
      <c r="D18" s="909" t="n">
        <v>121525.815106033</v>
      </c>
      <c r="E18" s="909" t="n">
        <v>4456.25304</v>
      </c>
      <c r="F18" s="87" t="n">
        <v>18828.5119626964</v>
      </c>
      <c r="G18" s="7" t="n">
        <v>0</v>
      </c>
      <c r="H18" s="7" t="n">
        <v>30302.63855</v>
      </c>
      <c r="I18" s="7" t="n">
        <v>6367.05583710373</v>
      </c>
      <c r="J18" s="46" t="n">
        <v>157902.753830448</v>
      </c>
      <c r="K18" s="41" t="n">
        <v>21105.3926744374</v>
      </c>
    </row>
    <row r="19" customFormat="false" ht="12.75" hidden="false" customHeight="true" outlineLevel="0" collapsed="false">
      <c r="A19" s="176" t="s">
        <v>1002</v>
      </c>
      <c r="B19" s="83" t="n">
        <v>4278.85658211021</v>
      </c>
      <c r="C19" s="7" t="n">
        <f aca="false">SUM(D19:J19)</f>
        <v>9247.80896153608</v>
      </c>
      <c r="D19" s="909" t="n">
        <v>5762.36534969475</v>
      </c>
      <c r="E19" s="909" t="n">
        <v>0</v>
      </c>
      <c r="F19" s="87" t="n">
        <v>108.818801643176</v>
      </c>
      <c r="G19" s="7" t="n">
        <v>0</v>
      </c>
      <c r="H19" s="909" t="n">
        <v>0</v>
      </c>
      <c r="I19" s="7" t="n">
        <v>231.908029697905</v>
      </c>
      <c r="J19" s="46" t="n">
        <v>3144.71678050025</v>
      </c>
      <c r="K19" s="41" t="n">
        <v>921.233278844188</v>
      </c>
    </row>
    <row r="20" customFormat="false" ht="12.75" hidden="false" customHeight="true" outlineLevel="0" collapsed="false">
      <c r="A20" s="176" t="s">
        <v>109</v>
      </c>
      <c r="B20" s="83" t="n">
        <v>4221.91432590981</v>
      </c>
      <c r="C20" s="7" t="n">
        <f aca="false">SUM(D20:J20)</f>
        <v>11246.9518174259</v>
      </c>
      <c r="D20" s="909" t="n">
        <v>7232.80500479202</v>
      </c>
      <c r="E20" s="909" t="n">
        <v>0</v>
      </c>
      <c r="F20" s="87" t="n">
        <v>289.977125813574</v>
      </c>
      <c r="G20" s="7" t="n">
        <v>0</v>
      </c>
      <c r="H20" s="909" t="n">
        <v>0</v>
      </c>
      <c r="I20" s="7" t="n">
        <v>213.047858549381</v>
      </c>
      <c r="J20" s="46" t="n">
        <v>3511.1218282709</v>
      </c>
      <c r="K20" s="41" t="n">
        <v>989.250502472207</v>
      </c>
    </row>
    <row r="21" customFormat="false" ht="12.75" hidden="false" customHeight="true" outlineLevel="0" collapsed="false">
      <c r="A21" s="176" t="s">
        <v>228</v>
      </c>
      <c r="B21" s="83" t="n">
        <v>5159.76395243371</v>
      </c>
      <c r="C21" s="7" t="n">
        <f aca="false">SUM(D21:J21)</f>
        <v>15109.4210983241</v>
      </c>
      <c r="D21" s="909" t="n">
        <v>7708.58834753569</v>
      </c>
      <c r="E21" s="909" t="n">
        <v>0</v>
      </c>
      <c r="F21" s="87" t="n">
        <v>282.415596906971</v>
      </c>
      <c r="G21" s="7" t="n">
        <v>0</v>
      </c>
      <c r="H21" s="909" t="n">
        <v>0</v>
      </c>
      <c r="I21" s="7" t="n">
        <v>316.329044383283</v>
      </c>
      <c r="J21" s="46" t="n">
        <v>6802.08810949816</v>
      </c>
      <c r="K21" s="41" t="n">
        <v>1061.26873925481</v>
      </c>
    </row>
    <row r="22" customFormat="false" ht="12.75" hidden="false" customHeight="true" outlineLevel="0" collapsed="false">
      <c r="A22" s="176" t="s">
        <v>1025</v>
      </c>
      <c r="B22" s="83" t="n">
        <v>5209.64421650131</v>
      </c>
      <c r="C22" s="7" t="n">
        <f aca="false">SUM(D22:J22)</f>
        <v>25814.754721185</v>
      </c>
      <c r="D22" s="909" t="n">
        <v>9561.52428156989</v>
      </c>
      <c r="E22" s="909" t="n">
        <v>0</v>
      </c>
      <c r="F22" s="87" t="n">
        <v>351.999409139305</v>
      </c>
      <c r="G22" s="7" t="n">
        <v>0</v>
      </c>
      <c r="H22" s="909" t="n">
        <v>269.0056</v>
      </c>
      <c r="I22" s="7" t="n">
        <v>347.69237990834</v>
      </c>
      <c r="J22" s="46" t="n">
        <v>15284.5330505674</v>
      </c>
      <c r="K22" s="41" t="n">
        <v>2071.52456078861</v>
      </c>
    </row>
    <row r="23" customFormat="false" ht="12.75" hidden="false" customHeight="true" outlineLevel="0" collapsed="false">
      <c r="A23" s="176" t="s">
        <v>111</v>
      </c>
      <c r="B23" s="83" t="n">
        <v>4480.90429595884</v>
      </c>
      <c r="C23" s="7" t="n">
        <f aca="false">SUM(D23:J23)</f>
        <v>18088.390807109</v>
      </c>
      <c r="D23" s="909" t="n">
        <v>6984.45740497371</v>
      </c>
      <c r="E23" s="909" t="n">
        <v>0</v>
      </c>
      <c r="F23" s="87" t="n">
        <v>580.790687748404</v>
      </c>
      <c r="G23" s="7" t="n">
        <v>0</v>
      </c>
      <c r="H23" s="909" t="n">
        <v>0</v>
      </c>
      <c r="I23" s="7" t="n">
        <v>309.541637755448</v>
      </c>
      <c r="J23" s="46" t="n">
        <v>10213.6010766314</v>
      </c>
      <c r="K23" s="41" t="n">
        <v>1284.32522262317</v>
      </c>
    </row>
    <row r="24" customFormat="false" ht="12.75" hidden="false" customHeight="true" outlineLevel="0" collapsed="false">
      <c r="A24" s="176" t="s">
        <v>463</v>
      </c>
      <c r="B24" s="83" t="n">
        <v>673.848801960784</v>
      </c>
      <c r="C24" s="7" t="n">
        <f aca="false">SUM(D24:J24)</f>
        <v>1062.98848373919</v>
      </c>
      <c r="D24" s="909" t="n">
        <v>558.791744670591</v>
      </c>
      <c r="E24" s="909" t="n">
        <v>0</v>
      </c>
      <c r="F24" s="87" t="n">
        <v>14.1020091593747</v>
      </c>
      <c r="G24" s="7" t="n">
        <v>0</v>
      </c>
      <c r="H24" s="909" t="n">
        <v>0</v>
      </c>
      <c r="I24" s="7" t="n">
        <v>17.3646210177957</v>
      </c>
      <c r="J24" s="46" t="n">
        <v>472.730108891427</v>
      </c>
      <c r="K24" s="41" t="n">
        <v>80.0202630917862</v>
      </c>
    </row>
    <row r="25" customFormat="false" ht="12.75" hidden="false" customHeight="true" outlineLevel="0" collapsed="false">
      <c r="A25" s="176" t="s">
        <v>1365</v>
      </c>
      <c r="B25" s="83" t="n">
        <v>6199.21118296337</v>
      </c>
      <c r="C25" s="7" t="n">
        <f aca="false">SUM(D25:J25)</f>
        <v>16501.7183296088</v>
      </c>
      <c r="D25" s="909" t="n">
        <v>9357.81599431682</v>
      </c>
      <c r="E25" s="909" t="n">
        <v>0</v>
      </c>
      <c r="F25" s="87" t="n">
        <v>365.416824527177</v>
      </c>
      <c r="G25" s="7" t="n">
        <v>0</v>
      </c>
      <c r="H25" s="909" t="n">
        <v>0</v>
      </c>
      <c r="I25" s="7" t="n">
        <v>342.948729243952</v>
      </c>
      <c r="J25" s="46" t="n">
        <v>6435.53678152081</v>
      </c>
      <c r="K25" s="41" t="n">
        <v>1254.31762396375</v>
      </c>
    </row>
    <row r="26" customFormat="false" ht="12.75" hidden="false" customHeight="true" outlineLevel="0" collapsed="false">
      <c r="A26" s="176" t="s">
        <v>116</v>
      </c>
      <c r="B26" s="83" t="n">
        <v>11541.3975664349</v>
      </c>
      <c r="C26" s="7" t="n">
        <f aca="false">SUM(D26:J26)</f>
        <v>42313.2299066703</v>
      </c>
      <c r="D26" s="909" t="n">
        <v>24501.624466415</v>
      </c>
      <c r="E26" s="909" t="n">
        <v>0</v>
      </c>
      <c r="F26" s="87" t="n">
        <v>2737.83484237712</v>
      </c>
      <c r="G26" s="7" t="n">
        <v>0</v>
      </c>
      <c r="H26" s="909" t="n">
        <v>0</v>
      </c>
      <c r="I26" s="7" t="n">
        <v>340.198828334041</v>
      </c>
      <c r="J26" s="46" t="n">
        <v>14733.5717695441</v>
      </c>
      <c r="K26" s="41" t="n">
        <v>3286.83230649512</v>
      </c>
    </row>
    <row r="27" customFormat="false" ht="12.75" hidden="false" customHeight="true" outlineLevel="0" collapsed="false">
      <c r="A27" s="176" t="s">
        <v>283</v>
      </c>
      <c r="B27" s="83" t="n">
        <v>57612.1379543785</v>
      </c>
      <c r="C27" s="7" t="n">
        <f aca="false">SUM(D27:J27)</f>
        <v>295923.987431001</v>
      </c>
      <c r="D27" s="909" t="n">
        <v>94145.723285349</v>
      </c>
      <c r="E27" s="909" t="n">
        <v>49.54824</v>
      </c>
      <c r="F27" s="87" t="n">
        <v>7083.41986072769</v>
      </c>
      <c r="G27" s="7" t="n">
        <v>0</v>
      </c>
      <c r="H27" s="909" t="n">
        <v>0</v>
      </c>
      <c r="I27" s="7" t="n">
        <v>3711.61282085638</v>
      </c>
      <c r="J27" s="46" t="n">
        <v>190933.683224068</v>
      </c>
      <c r="K27" s="41" t="n">
        <v>15583.9462371254</v>
      </c>
    </row>
    <row r="28" customFormat="false" ht="12.75" hidden="false" customHeight="true" outlineLevel="0" collapsed="false">
      <c r="A28" s="176" t="s">
        <v>635</v>
      </c>
      <c r="B28" s="83" t="n">
        <v>2478.1605562418</v>
      </c>
      <c r="C28" s="7" t="n">
        <f aca="false">SUM(D28:J28)</f>
        <v>6947.24571721561</v>
      </c>
      <c r="D28" s="909" t="n">
        <v>3708.65965957423</v>
      </c>
      <c r="E28" s="909" t="n">
        <v>0</v>
      </c>
      <c r="F28" s="87" t="n">
        <v>179.889471477852</v>
      </c>
      <c r="G28" s="7" t="n">
        <v>0</v>
      </c>
      <c r="H28" s="909" t="n">
        <v>0</v>
      </c>
      <c r="I28" s="7" t="n">
        <v>37.1858045610961</v>
      </c>
      <c r="J28" s="46" t="n">
        <v>3021.51078160243</v>
      </c>
      <c r="K28" s="41" t="n">
        <v>672.170209971004</v>
      </c>
    </row>
    <row r="29" customFormat="false" ht="12.75" hidden="false" customHeight="true" outlineLevel="0" collapsed="false">
      <c r="A29" s="176" t="s">
        <v>675</v>
      </c>
      <c r="B29" s="83" t="n">
        <v>5325.66901025555</v>
      </c>
      <c r="C29" s="7" t="n">
        <f aca="false">SUM(D29:J29)</f>
        <v>13847.2585718829</v>
      </c>
      <c r="D29" s="909" t="n">
        <v>6178.56382992781</v>
      </c>
      <c r="E29" s="909" t="n">
        <v>0</v>
      </c>
      <c r="F29" s="87" t="n">
        <v>359.861605898495</v>
      </c>
      <c r="G29" s="7" t="n">
        <v>0</v>
      </c>
      <c r="H29" s="909" t="n">
        <v>0</v>
      </c>
      <c r="I29" s="7" t="n">
        <v>281.545971074281</v>
      </c>
      <c r="J29" s="46" t="n">
        <v>7027.28716498232</v>
      </c>
      <c r="K29" s="41" t="n">
        <v>1241.31433121133</v>
      </c>
    </row>
    <row r="30" customFormat="false" ht="12.75" hidden="false" customHeight="true" outlineLevel="0" collapsed="false">
      <c r="A30" s="176" t="s">
        <v>124</v>
      </c>
      <c r="B30" s="83" t="n">
        <v>5588.13752349351</v>
      </c>
      <c r="C30" s="7" t="n">
        <f aca="false">SUM(D30:J30)</f>
        <v>19344.3619512007</v>
      </c>
      <c r="D30" s="909" t="n">
        <v>7713.87753406734</v>
      </c>
      <c r="E30" s="909" t="n">
        <v>0</v>
      </c>
      <c r="F30" s="87" t="n">
        <v>477.147001122274</v>
      </c>
      <c r="G30" s="7" t="n">
        <v>0</v>
      </c>
      <c r="H30" s="909" t="n">
        <v>0</v>
      </c>
      <c r="I30" s="7" t="n">
        <v>427.71305848293</v>
      </c>
      <c r="J30" s="46" t="n">
        <v>10725.6243575281</v>
      </c>
      <c r="K30" s="41" t="n">
        <v>1424.36068303379</v>
      </c>
    </row>
    <row r="31" customFormat="false" ht="12.75" hidden="false" customHeight="true" outlineLevel="0" collapsed="false">
      <c r="A31" s="176" t="s">
        <v>129</v>
      </c>
      <c r="B31" s="83" t="n">
        <v>50774.1921046128</v>
      </c>
      <c r="C31" s="7" t="n">
        <f aca="false">SUM(D31:J31)</f>
        <v>117443.034023217</v>
      </c>
      <c r="D31" s="909" t="n">
        <v>55219.9904574412</v>
      </c>
      <c r="E31" s="909" t="n">
        <v>0</v>
      </c>
      <c r="F31" s="87" t="n">
        <v>4067.13338127556</v>
      </c>
      <c r="G31" s="7" t="n">
        <v>0</v>
      </c>
      <c r="H31" s="909" t="n">
        <v>0</v>
      </c>
      <c r="I31" s="7" t="n">
        <v>4328.53500505007</v>
      </c>
      <c r="J31" s="46" t="n">
        <v>53827.3751794498</v>
      </c>
      <c r="K31" s="41" t="n">
        <v>10471.2412650293</v>
      </c>
    </row>
    <row r="32" customFormat="false" ht="12.75" hidden="false" customHeight="true" outlineLevel="0" collapsed="false">
      <c r="A32" s="176" t="s">
        <v>130</v>
      </c>
      <c r="B32" s="83" t="n">
        <v>4524.02962259837</v>
      </c>
      <c r="C32" s="7" t="n">
        <f aca="false">SUM(D32:J32)</f>
        <v>13037.6702555869</v>
      </c>
      <c r="D32" s="909" t="n">
        <v>7246.41880170643</v>
      </c>
      <c r="E32" s="909" t="n">
        <v>0</v>
      </c>
      <c r="F32" s="87" t="n">
        <v>295.217003111382</v>
      </c>
      <c r="G32" s="7" t="n">
        <v>0</v>
      </c>
      <c r="H32" s="909" t="n">
        <v>0</v>
      </c>
      <c r="I32" s="7" t="n">
        <v>187.794983365154</v>
      </c>
      <c r="J32" s="46" t="n">
        <v>5308.23946740396</v>
      </c>
      <c r="K32" s="41" t="n">
        <v>909.230239380421</v>
      </c>
    </row>
    <row r="33" customFormat="false" ht="12.75" hidden="false" customHeight="true" outlineLevel="0" collapsed="false">
      <c r="A33" s="176" t="s">
        <v>477</v>
      </c>
      <c r="B33" s="83" t="n">
        <v>75259.3969438103</v>
      </c>
      <c r="C33" s="7" t="n">
        <f aca="false">SUM(D33:J33)</f>
        <v>157635.637835402</v>
      </c>
      <c r="D33" s="909" t="n">
        <v>66808.3881617765</v>
      </c>
      <c r="E33" s="909" t="n">
        <v>0</v>
      </c>
      <c r="F33" s="87" t="n">
        <v>3552.70865883861</v>
      </c>
      <c r="G33" s="7" t="n">
        <v>0</v>
      </c>
      <c r="H33" s="909" t="n">
        <v>0</v>
      </c>
      <c r="I33" s="7" t="n">
        <v>13003.5615799104</v>
      </c>
      <c r="J33" s="46" t="n">
        <v>74270.9794348769</v>
      </c>
      <c r="K33" s="41" t="n">
        <v>13120.322387187</v>
      </c>
    </row>
    <row r="34" customFormat="false" ht="12.75" hidden="false" customHeight="true" outlineLevel="0" collapsed="false">
      <c r="A34" s="176" t="s">
        <v>1354</v>
      </c>
      <c r="B34" s="83" t="n">
        <v>46982.0001388354</v>
      </c>
      <c r="C34" s="7" t="n">
        <f aca="false">SUM(D34:J34)</f>
        <v>272460.123963597</v>
      </c>
      <c r="D34" s="909" t="n">
        <v>61000.0062321608</v>
      </c>
      <c r="E34" s="909" t="n">
        <v>2589.67513</v>
      </c>
      <c r="F34" s="87" t="n">
        <v>21226.7152961693</v>
      </c>
      <c r="G34" s="7" t="n">
        <v>0</v>
      </c>
      <c r="H34" s="7" t="n">
        <v>44880.53195</v>
      </c>
      <c r="I34" s="7" t="n">
        <v>7514.7362531302</v>
      </c>
      <c r="J34" s="46" t="n">
        <v>135248.459102136</v>
      </c>
      <c r="K34" s="41" t="n">
        <v>11587.9343489793</v>
      </c>
    </row>
    <row r="35" customFormat="false" ht="12.75" hidden="false" customHeight="true" outlineLevel="0" collapsed="false">
      <c r="A35" s="176" t="s">
        <v>1366</v>
      </c>
      <c r="B35" s="83" t="n">
        <v>18393.5410509148</v>
      </c>
      <c r="C35" s="7" t="n">
        <f aca="false">SUM(D35:J35)</f>
        <v>57304.5231114699</v>
      </c>
      <c r="D35" s="909" t="n">
        <v>27476.1666394526</v>
      </c>
      <c r="E35" s="909" t="n">
        <v>0</v>
      </c>
      <c r="F35" s="87" t="n">
        <v>1550.01849145146</v>
      </c>
      <c r="G35" s="7" t="n">
        <v>0</v>
      </c>
      <c r="H35" s="909" t="n">
        <v>0</v>
      </c>
      <c r="I35" s="7" t="n">
        <v>1182.50663646291</v>
      </c>
      <c r="J35" s="46" t="n">
        <v>27095.831344103</v>
      </c>
      <c r="K35" s="41" t="n">
        <v>4389.44673599262</v>
      </c>
    </row>
    <row r="36" customFormat="false" ht="12.75" hidden="false" customHeight="true" outlineLevel="0" collapsed="false">
      <c r="A36" s="176" t="s">
        <v>638</v>
      </c>
      <c r="B36" s="83" t="n">
        <v>20447.6336371829</v>
      </c>
      <c r="C36" s="7" t="n">
        <f aca="false">SUM(D36:J36)</f>
        <v>63980.1268514317</v>
      </c>
      <c r="D36" s="909" t="n">
        <v>35912.2315130978</v>
      </c>
      <c r="E36" s="909" t="n">
        <v>0</v>
      </c>
      <c r="F36" s="87" t="n">
        <v>1502.33717306744</v>
      </c>
      <c r="G36" s="7" t="n">
        <v>0</v>
      </c>
      <c r="H36" s="909" t="n">
        <v>0</v>
      </c>
      <c r="I36" s="7" t="n">
        <v>1089.58689934199</v>
      </c>
      <c r="J36" s="46" t="n">
        <v>25475.9712659244</v>
      </c>
      <c r="K36" s="41" t="n">
        <v>4866.23224926925</v>
      </c>
    </row>
    <row r="37" customFormat="false" ht="12.75" hidden="false" customHeight="true" outlineLevel="0" collapsed="false">
      <c r="A37" s="176" t="s">
        <v>1367</v>
      </c>
      <c r="B37" s="83" t="n">
        <v>31743.2041129891</v>
      </c>
      <c r="C37" s="7" t="n">
        <f aca="false">SUM(D37:J37)</f>
        <v>154437.319138166</v>
      </c>
      <c r="D37" s="909" t="n">
        <v>49274.1113623561</v>
      </c>
      <c r="E37" s="909" t="n">
        <v>21.37344</v>
      </c>
      <c r="F37" s="87" t="n">
        <v>3244.18672133903</v>
      </c>
      <c r="G37" s="7" t="n">
        <v>0</v>
      </c>
      <c r="H37" s="7" t="n">
        <v>3709.39242</v>
      </c>
      <c r="I37" s="7" t="n">
        <v>2803.85494586063</v>
      </c>
      <c r="J37" s="46" t="n">
        <v>95384.4002486106</v>
      </c>
      <c r="K37" s="41" t="n">
        <v>10534.6676360337</v>
      </c>
    </row>
    <row r="38" customFormat="false" ht="12.75" hidden="false" customHeight="true" outlineLevel="0" collapsed="false">
      <c r="A38" s="176" t="s">
        <v>1368</v>
      </c>
      <c r="B38" s="83" t="n">
        <v>8402.64385511261</v>
      </c>
      <c r="C38" s="7" t="n">
        <f aca="false">SUM(D38:J38)</f>
        <v>50032.644723549</v>
      </c>
      <c r="D38" s="909" t="n">
        <v>14235.871075837</v>
      </c>
      <c r="E38" s="909" t="n">
        <v>0</v>
      </c>
      <c r="F38" s="87" t="n">
        <v>561.161405833598</v>
      </c>
      <c r="G38" s="7" t="n">
        <v>0</v>
      </c>
      <c r="H38" s="909" t="n">
        <v>1665.0655</v>
      </c>
      <c r="I38" s="7" t="n">
        <v>708.182374049224</v>
      </c>
      <c r="J38" s="46" t="n">
        <v>32862.3643678292</v>
      </c>
      <c r="K38" s="41" t="n">
        <v>3358.85054327772</v>
      </c>
    </row>
    <row r="39" customFormat="false" ht="12.75" hidden="false" customHeight="true" outlineLevel="0" collapsed="false">
      <c r="A39" s="176" t="s">
        <v>296</v>
      </c>
      <c r="B39" s="83" t="n">
        <v>24387.7295663069</v>
      </c>
      <c r="C39" s="7" t="n">
        <f aca="false">SUM(D39:J39)</f>
        <v>77070.7051417741</v>
      </c>
      <c r="D39" s="909" t="n">
        <v>33315.2702409874</v>
      </c>
      <c r="E39" s="909" t="n">
        <v>0</v>
      </c>
      <c r="F39" s="87" t="n">
        <v>1999.70562241527</v>
      </c>
      <c r="G39" s="7" t="n">
        <v>0</v>
      </c>
      <c r="H39" s="909" t="n">
        <v>0</v>
      </c>
      <c r="I39" s="7" t="n">
        <v>1183.47216483691</v>
      </c>
      <c r="J39" s="46" t="n">
        <v>40572.2571135345</v>
      </c>
      <c r="K39" s="41" t="n">
        <v>5085.28771948301</v>
      </c>
    </row>
    <row r="40" customFormat="false" ht="12.75" hidden="false" customHeight="true" outlineLevel="0" collapsed="false">
      <c r="A40" s="176" t="s">
        <v>942</v>
      </c>
      <c r="B40" s="83" t="n">
        <v>3521.21029766508</v>
      </c>
      <c r="C40" s="7" t="n">
        <f aca="false">SUM(D40:J40)</f>
        <v>12537.5837878889</v>
      </c>
      <c r="D40" s="909" t="n">
        <v>6008.54864969284</v>
      </c>
      <c r="E40" s="909" t="n">
        <v>0</v>
      </c>
      <c r="F40" s="87" t="n">
        <v>259.359396056481</v>
      </c>
      <c r="G40" s="7" t="n">
        <v>0</v>
      </c>
      <c r="H40" s="909" t="n">
        <v>0</v>
      </c>
      <c r="I40" s="7" t="n">
        <v>193.160016749552</v>
      </c>
      <c r="J40" s="46" t="n">
        <v>6076.51572539</v>
      </c>
      <c r="K40" s="41" t="n">
        <v>912.257823679014</v>
      </c>
    </row>
    <row r="41" customFormat="false" ht="12.75" hidden="false" customHeight="true" outlineLevel="0" collapsed="false">
      <c r="A41" s="176" t="s">
        <v>1369</v>
      </c>
      <c r="B41" s="83" t="n">
        <v>10807.594839175</v>
      </c>
      <c r="C41" s="7" t="n">
        <f aca="false">SUM(D41:J41)</f>
        <v>38069.3570268143</v>
      </c>
      <c r="D41" s="909" t="n">
        <v>15794.3558790965</v>
      </c>
      <c r="E41" s="909" t="n">
        <v>0</v>
      </c>
      <c r="F41" s="87" t="n">
        <v>892.294379282654</v>
      </c>
      <c r="G41" s="7" t="n">
        <v>0</v>
      </c>
      <c r="H41" s="909" t="n">
        <v>0</v>
      </c>
      <c r="I41" s="7" t="n">
        <v>315.928073491829</v>
      </c>
      <c r="J41" s="46" t="n">
        <v>21066.7786949433</v>
      </c>
      <c r="K41" s="41" t="n">
        <v>3135.79405990937</v>
      </c>
    </row>
    <row r="42" customFormat="false" ht="12.75" hidden="false" customHeight="true" outlineLevel="0" collapsed="false">
      <c r="A42" s="176" t="s">
        <v>1062</v>
      </c>
      <c r="B42" s="83" t="n">
        <v>4962.2509516884</v>
      </c>
      <c r="C42" s="7" t="n">
        <f aca="false">SUM(D42:J42)</f>
        <v>13592.9216832321</v>
      </c>
      <c r="D42" s="909" t="n">
        <v>8377.90435790518</v>
      </c>
      <c r="E42" s="909" t="n">
        <v>0</v>
      </c>
      <c r="F42" s="87" t="n">
        <v>416.653138059129</v>
      </c>
      <c r="G42" s="7" t="n">
        <v>0</v>
      </c>
      <c r="H42" s="909" t="n">
        <v>0</v>
      </c>
      <c r="I42" s="7" t="n">
        <v>395.648564613744</v>
      </c>
      <c r="J42" s="46" t="n">
        <v>4402.715622654</v>
      </c>
      <c r="K42" s="41" t="n">
        <v>927.234798576072</v>
      </c>
    </row>
    <row r="43" customFormat="false" ht="12.75" hidden="false" customHeight="true" outlineLevel="0" collapsed="false">
      <c r="A43" s="176" t="s">
        <v>484</v>
      </c>
      <c r="B43" s="83" t="n">
        <v>6738.47379640659</v>
      </c>
      <c r="C43" s="7" t="n">
        <f aca="false">SUM(D43:J43)</f>
        <v>15772.2731112401</v>
      </c>
      <c r="D43" s="909" t="n">
        <v>5743.03821800192</v>
      </c>
      <c r="E43" s="909" t="n">
        <v>0</v>
      </c>
      <c r="F43" s="87" t="n">
        <v>266.441997407246</v>
      </c>
      <c r="G43" s="7" t="n">
        <v>0</v>
      </c>
      <c r="H43" s="909" t="n">
        <v>0</v>
      </c>
      <c r="I43" s="7" t="n">
        <v>693.240130295136</v>
      </c>
      <c r="J43" s="46" t="n">
        <v>9069.55276553577</v>
      </c>
      <c r="K43" s="41" t="n">
        <v>1116.28267013042</v>
      </c>
    </row>
    <row r="44" customFormat="false" ht="12.75" hidden="false" customHeight="true" outlineLevel="0" collapsed="false">
      <c r="A44" s="176" t="s">
        <v>1370</v>
      </c>
      <c r="B44" s="83" t="n">
        <v>67126.3957941057</v>
      </c>
      <c r="C44" s="7" t="n">
        <f aca="false">SUM(D44:J44)</f>
        <v>253428.357069387</v>
      </c>
      <c r="D44" s="909" t="n">
        <v>82567.412968888</v>
      </c>
      <c r="E44" s="909" t="n">
        <v>0</v>
      </c>
      <c r="F44" s="87" t="n">
        <v>28745.1558078245</v>
      </c>
      <c r="G44" s="7" t="n">
        <v>0</v>
      </c>
      <c r="H44" s="909" t="n">
        <v>0</v>
      </c>
      <c r="I44" s="7" t="n">
        <v>7628.65895849503</v>
      </c>
      <c r="J44" s="46" t="n">
        <v>134487.129334179</v>
      </c>
      <c r="K44" s="41" t="n">
        <v>13002.2924991266</v>
      </c>
    </row>
    <row r="45" customFormat="false" ht="12.75" hidden="false" customHeight="true" outlineLevel="0" collapsed="false">
      <c r="A45" s="176" t="s">
        <v>1371</v>
      </c>
      <c r="B45" s="83" t="n">
        <v>11992.1074009714</v>
      </c>
      <c r="C45" s="7" t="n">
        <f aca="false">SUM(D45:J45)</f>
        <v>39890.3513323307</v>
      </c>
      <c r="D45" s="909" t="n">
        <v>15387.9347756448</v>
      </c>
      <c r="E45" s="909" t="n">
        <v>0</v>
      </c>
      <c r="F45" s="87" t="n">
        <v>1056.40663853757</v>
      </c>
      <c r="G45" s="7" t="n">
        <v>0</v>
      </c>
      <c r="H45" s="909" t="n">
        <v>0</v>
      </c>
      <c r="I45" s="7" t="n">
        <v>953.02791320304</v>
      </c>
      <c r="J45" s="46" t="n">
        <v>22492.9820049453</v>
      </c>
      <c r="K45" s="41" t="n">
        <v>2855.72313908812</v>
      </c>
    </row>
    <row r="46" customFormat="false" ht="12.75" hidden="false" customHeight="true" outlineLevel="0" collapsed="false">
      <c r="A46" s="176" t="s">
        <v>576</v>
      </c>
      <c r="B46" s="83" t="n">
        <v>25727.4824645955</v>
      </c>
      <c r="C46" s="7" t="n">
        <f aca="false">SUM(D46:J46)</f>
        <v>71724.2848692648</v>
      </c>
      <c r="D46" s="909" t="n">
        <v>29552.6406058253</v>
      </c>
      <c r="E46" s="909" t="n">
        <v>0</v>
      </c>
      <c r="F46" s="87" t="n">
        <v>5546.48750350821</v>
      </c>
      <c r="G46" s="7" t="n">
        <v>0</v>
      </c>
      <c r="H46" s="909" t="n">
        <v>0</v>
      </c>
      <c r="I46" s="7" t="n">
        <v>1925.91034408427</v>
      </c>
      <c r="J46" s="46" t="n">
        <v>34699.246415847</v>
      </c>
      <c r="K46" s="41" t="n">
        <v>4111.04101634052</v>
      </c>
    </row>
    <row r="47" customFormat="false" ht="12.75" hidden="false" customHeight="true" outlineLevel="0" collapsed="false">
      <c r="A47" s="176" t="s">
        <v>1372</v>
      </c>
      <c r="B47" s="83" t="n">
        <v>14287.5963355712</v>
      </c>
      <c r="C47" s="7" t="n">
        <f aca="false">SUM(D47:J47)</f>
        <v>34476.7156693905</v>
      </c>
      <c r="D47" s="909" t="n">
        <v>16497.5121878736</v>
      </c>
      <c r="E47" s="909" t="n">
        <v>0</v>
      </c>
      <c r="F47" s="87" t="n">
        <v>669.487093947123</v>
      </c>
      <c r="G47" s="7" t="n">
        <v>0</v>
      </c>
      <c r="H47" s="909" t="n">
        <v>0</v>
      </c>
      <c r="I47" s="7" t="n">
        <v>1572.72798536192</v>
      </c>
      <c r="J47" s="46" t="n">
        <v>15736.9884022079</v>
      </c>
      <c r="K47" s="41" t="n">
        <v>3303.83661240212</v>
      </c>
    </row>
    <row r="48" customFormat="false" ht="12.75" hidden="false" customHeight="true" outlineLevel="0" collapsed="false">
      <c r="A48" s="176" t="s">
        <v>1373</v>
      </c>
      <c r="B48" s="83" t="n">
        <v>9525.63182465874</v>
      </c>
      <c r="C48" s="7" t="n">
        <f aca="false">SUM(D48:J48)</f>
        <v>30625.9970397789</v>
      </c>
      <c r="D48" s="909" t="n">
        <v>18897.5075526684</v>
      </c>
      <c r="E48" s="909" t="n">
        <v>0</v>
      </c>
      <c r="F48" s="87" t="n">
        <v>837.686798168469</v>
      </c>
      <c r="G48" s="7" t="n">
        <v>0</v>
      </c>
      <c r="H48" s="909" t="n">
        <v>0</v>
      </c>
      <c r="I48" s="7" t="n">
        <v>515.784396250634</v>
      </c>
      <c r="J48" s="46" t="n">
        <v>10375.0182926914</v>
      </c>
      <c r="K48" s="41" t="n">
        <v>2376.60181382605</v>
      </c>
    </row>
    <row r="49" customFormat="false" ht="12.75" hidden="false" customHeight="true" outlineLevel="0" collapsed="false">
      <c r="A49" s="176" t="s">
        <v>1374</v>
      </c>
      <c r="B49" s="83" t="n">
        <v>18007.5801965271</v>
      </c>
      <c r="C49" s="7" t="n">
        <f aca="false">SUM(D49:J49)</f>
        <v>41632.1040135001</v>
      </c>
      <c r="D49" s="909" t="n">
        <v>19389.1192634191</v>
      </c>
      <c r="E49" s="909" t="n">
        <v>0</v>
      </c>
      <c r="F49" s="87" t="n">
        <v>1878.58204264896</v>
      </c>
      <c r="G49" s="7" t="n">
        <v>0</v>
      </c>
      <c r="H49" s="909" t="n">
        <v>0</v>
      </c>
      <c r="I49" s="7" t="n">
        <v>1089.16660286317</v>
      </c>
      <c r="J49" s="46" t="n">
        <v>19275.2361045689</v>
      </c>
      <c r="K49" s="41" t="n">
        <v>3459.8761254311</v>
      </c>
    </row>
    <row r="50" customFormat="false" ht="12.75" hidden="false" customHeight="true" outlineLevel="0" collapsed="false">
      <c r="A50" s="176" t="s">
        <v>1375</v>
      </c>
      <c r="B50" s="83" t="n">
        <v>12249.1913065128</v>
      </c>
      <c r="C50" s="7" t="n">
        <f aca="false">SUM(D50:J50)</f>
        <v>34046.6260045651</v>
      </c>
      <c r="D50" s="909" t="n">
        <v>13641.6290066614</v>
      </c>
      <c r="E50" s="909" t="n">
        <v>0</v>
      </c>
      <c r="F50" s="87" t="n">
        <v>3454.41495649365</v>
      </c>
      <c r="G50" s="7" t="n">
        <v>0</v>
      </c>
      <c r="H50" s="909" t="n">
        <v>0</v>
      </c>
      <c r="I50" s="7" t="n">
        <v>1210.06513432603</v>
      </c>
      <c r="J50" s="46" t="n">
        <v>15740.5169070841</v>
      </c>
      <c r="K50" s="41" t="n">
        <v>2412.61093221735</v>
      </c>
    </row>
    <row r="51" customFormat="false" ht="12.75" hidden="false" customHeight="true" outlineLevel="0" collapsed="false">
      <c r="A51" s="176" t="s">
        <v>1376</v>
      </c>
      <c r="B51" s="83" t="n">
        <v>3027.5633008867</v>
      </c>
      <c r="C51" s="7" t="n">
        <f aca="false">SUM(D51:J51)</f>
        <v>8303.83426466823</v>
      </c>
      <c r="D51" s="909" t="n">
        <v>3703.64183530979</v>
      </c>
      <c r="E51" s="909" t="n">
        <v>0</v>
      </c>
      <c r="F51" s="87" t="n">
        <v>146.363753976236</v>
      </c>
      <c r="G51" s="7" t="n">
        <v>0</v>
      </c>
      <c r="H51" s="909" t="n">
        <v>0</v>
      </c>
      <c r="I51" s="7" t="n">
        <v>131.561829829294</v>
      </c>
      <c r="J51" s="46" t="n">
        <v>4322.26684555292</v>
      </c>
      <c r="K51" s="41" t="n">
        <v>624.158052115932</v>
      </c>
    </row>
    <row r="52" customFormat="false" ht="12.75" hidden="false" customHeight="true" outlineLevel="0" collapsed="false">
      <c r="A52" s="176" t="s">
        <v>691</v>
      </c>
      <c r="B52" s="83" t="n">
        <v>1968.72602336321</v>
      </c>
      <c r="C52" s="7" t="n">
        <f aca="false">SUM(D52:J52)</f>
        <v>6541.70420688463</v>
      </c>
      <c r="D52" s="909" t="n">
        <v>2786.05286397292</v>
      </c>
      <c r="E52" s="909" t="n">
        <v>0</v>
      </c>
      <c r="F52" s="87" t="n">
        <v>53.2401584283593</v>
      </c>
      <c r="G52" s="7" t="n">
        <v>0</v>
      </c>
      <c r="H52" s="909" t="n">
        <v>0</v>
      </c>
      <c r="I52" s="7" t="n">
        <v>145.398670012531</v>
      </c>
      <c r="J52" s="46" t="n">
        <v>3557.01251447082</v>
      </c>
      <c r="K52" s="41" t="n">
        <v>569.144121240329</v>
      </c>
    </row>
    <row r="53" customFormat="false" ht="12.75" hidden="false" customHeight="true" outlineLevel="0" collapsed="false">
      <c r="A53" s="176" t="s">
        <v>1377</v>
      </c>
      <c r="B53" s="83" t="n">
        <v>2902.69025786345</v>
      </c>
      <c r="C53" s="7" t="n">
        <f aca="false">SUM(D53:J53)</f>
        <v>12826.8320248449</v>
      </c>
      <c r="D53" s="909" t="n">
        <v>5380.30375650808</v>
      </c>
      <c r="E53" s="909" t="n">
        <v>0</v>
      </c>
      <c r="F53" s="87" t="n">
        <v>237.026748554576</v>
      </c>
      <c r="G53" s="7" t="n">
        <v>0</v>
      </c>
      <c r="H53" s="909" t="n">
        <v>0</v>
      </c>
      <c r="I53" s="7" t="n">
        <v>147.269587134767</v>
      </c>
      <c r="J53" s="46" t="n">
        <v>7062.23193264745</v>
      </c>
      <c r="K53" s="41" t="n">
        <v>897.227199916653</v>
      </c>
    </row>
    <row r="54" customFormat="false" ht="12.75" hidden="false" customHeight="true" outlineLevel="0" collapsed="false">
      <c r="A54" s="176" t="s">
        <v>733</v>
      </c>
      <c r="B54" s="83" t="n">
        <v>8988.47110698173</v>
      </c>
      <c r="C54" s="7" t="n">
        <f aca="false">SUM(D54:J54)</f>
        <v>56351.0683718058</v>
      </c>
      <c r="D54" s="909" t="n">
        <v>19080.5220886683</v>
      </c>
      <c r="E54" s="909" t="n">
        <v>6.5</v>
      </c>
      <c r="F54" s="87" t="n">
        <v>711.259469226705</v>
      </c>
      <c r="G54" s="7" t="n">
        <v>0</v>
      </c>
      <c r="H54" s="7" t="n">
        <v>1829.45613</v>
      </c>
      <c r="I54" s="7" t="n">
        <v>492.678203305781</v>
      </c>
      <c r="J54" s="46" t="n">
        <v>34230.652480605</v>
      </c>
      <c r="K54" s="41" t="n">
        <v>4306.09040762674</v>
      </c>
    </row>
    <row r="55" customFormat="false" ht="12.75" hidden="false" customHeight="true" outlineLevel="0" collapsed="false">
      <c r="A55" s="176" t="s">
        <v>1007</v>
      </c>
      <c r="B55" s="83" t="n">
        <v>91592.9162280322</v>
      </c>
      <c r="C55" s="7" t="n">
        <f aca="false">SUM(D55:J55)</f>
        <v>320100.445197331</v>
      </c>
      <c r="D55" s="909" t="n">
        <v>102723.011233312</v>
      </c>
      <c r="E55" s="909" t="n">
        <v>3418.86975</v>
      </c>
      <c r="F55" s="87" t="n">
        <v>4884.76580941398</v>
      </c>
      <c r="G55" s="7" t="n">
        <v>0</v>
      </c>
      <c r="H55" s="7" t="n">
        <v>15737.84318</v>
      </c>
      <c r="I55" s="7" t="n">
        <v>8489.45567621657</v>
      </c>
      <c r="J55" s="46" t="n">
        <v>184846.499548389</v>
      </c>
      <c r="K55" s="41" t="n">
        <v>20210.1176971192</v>
      </c>
    </row>
    <row r="56" customFormat="false" ht="12.75" hidden="false" customHeight="true" outlineLevel="0" collapsed="false">
      <c r="A56" s="176" t="s">
        <v>734</v>
      </c>
      <c r="B56" s="83" t="n">
        <v>5804.48389147668</v>
      </c>
      <c r="C56" s="7" t="n">
        <f aca="false">SUM(D56:J56)</f>
        <v>19178.1072347688</v>
      </c>
      <c r="D56" s="909" t="n">
        <v>8047.58587723962</v>
      </c>
      <c r="E56" s="909" t="n">
        <v>0</v>
      </c>
      <c r="F56" s="87" t="n">
        <v>359.633237050619</v>
      </c>
      <c r="G56" s="7" t="n">
        <v>0</v>
      </c>
      <c r="H56" s="909" t="n">
        <v>0</v>
      </c>
      <c r="I56" s="7" t="n">
        <v>451.423982100233</v>
      </c>
      <c r="J56" s="46" t="n">
        <v>10319.4641383783</v>
      </c>
      <c r="K56" s="41" t="n">
        <v>1399.35435081761</v>
      </c>
    </row>
    <row r="57" customFormat="false" ht="12.75" hidden="false" customHeight="true" outlineLevel="0" collapsed="false">
      <c r="A57" s="176" t="s">
        <v>1378</v>
      </c>
      <c r="B57" s="83" t="n">
        <v>4830.8277519263</v>
      </c>
      <c r="C57" s="7" t="n">
        <f aca="false">SUM(D57:J57)</f>
        <v>10191.1223403062</v>
      </c>
      <c r="D57" s="909" t="n">
        <v>5958.05696957592</v>
      </c>
      <c r="E57" s="909" t="n">
        <v>0</v>
      </c>
      <c r="F57" s="87" t="n">
        <v>312.293309889473</v>
      </c>
      <c r="G57" s="7" t="n">
        <v>0</v>
      </c>
      <c r="H57" s="909" t="n">
        <v>0</v>
      </c>
      <c r="I57" s="7" t="n">
        <v>221.706052127101</v>
      </c>
      <c r="J57" s="46" t="n">
        <v>3699.06600871366</v>
      </c>
      <c r="K57" s="41" t="n">
        <v>1084.2745648937</v>
      </c>
    </row>
    <row r="58" customFormat="false" ht="12.75" hidden="false" customHeight="true" outlineLevel="0" collapsed="false">
      <c r="A58" s="176" t="s">
        <v>1379</v>
      </c>
      <c r="B58" s="83" t="n">
        <v>5297.03743283585</v>
      </c>
      <c r="C58" s="7" t="n">
        <f aca="false">SUM(D58:J58)</f>
        <v>13163.208940538</v>
      </c>
      <c r="D58" s="909" t="n">
        <v>6736.53178612438</v>
      </c>
      <c r="E58" s="909" t="n">
        <v>0</v>
      </c>
      <c r="F58" s="87" t="n">
        <v>555.294749042809</v>
      </c>
      <c r="G58" s="7" t="n">
        <v>0</v>
      </c>
      <c r="H58" s="909" t="n">
        <v>0</v>
      </c>
      <c r="I58" s="7" t="n">
        <v>577.629219721372</v>
      </c>
      <c r="J58" s="46" t="n">
        <v>5293.75318564944</v>
      </c>
      <c r="K58" s="41" t="n">
        <v>1059.26823267752</v>
      </c>
    </row>
    <row r="59" customFormat="false" ht="12.75" hidden="false" customHeight="true" outlineLevel="0" collapsed="false">
      <c r="A59" s="176" t="s">
        <v>1380</v>
      </c>
      <c r="B59" s="83" t="n">
        <v>13740.3098231859</v>
      </c>
      <c r="C59" s="7" t="n">
        <f aca="false">SUM(D59:J59)</f>
        <v>38770.0387353069</v>
      </c>
      <c r="D59" s="909" t="n">
        <v>14390.8729791968</v>
      </c>
      <c r="E59" s="909" t="n">
        <v>0</v>
      </c>
      <c r="F59" s="87" t="n">
        <v>2217.39976282222</v>
      </c>
      <c r="G59" s="7" t="n">
        <v>0</v>
      </c>
      <c r="H59" s="909" t="n">
        <v>0</v>
      </c>
      <c r="I59" s="7" t="n">
        <v>1001.19403586944</v>
      </c>
      <c r="J59" s="46" t="n">
        <v>21160.5719574184</v>
      </c>
      <c r="K59" s="41" t="n">
        <v>2881.72972459295</v>
      </c>
    </row>
    <row r="60" customFormat="false" ht="12.75" hidden="false" customHeight="true" outlineLevel="0" collapsed="false">
      <c r="A60" s="176" t="s">
        <v>598</v>
      </c>
      <c r="B60" s="83" t="n">
        <v>6823.48149163212</v>
      </c>
      <c r="C60" s="7" t="n">
        <f aca="false">SUM(D60:J60)</f>
        <v>16366.4229633706</v>
      </c>
      <c r="D60" s="909" t="n">
        <v>8554.37017127518</v>
      </c>
      <c r="E60" s="909" t="n">
        <v>0</v>
      </c>
      <c r="F60" s="87" t="n">
        <v>384.729328193384</v>
      </c>
      <c r="G60" s="7" t="n">
        <v>0</v>
      </c>
      <c r="H60" s="909" t="n">
        <v>0</v>
      </c>
      <c r="I60" s="7" t="n">
        <v>613.247849319391</v>
      </c>
      <c r="J60" s="46" t="n">
        <v>6814.07561458261</v>
      </c>
      <c r="K60" s="41" t="n">
        <v>1361.34472584901</v>
      </c>
    </row>
    <row r="61" customFormat="false" ht="12.75" hidden="false" customHeight="true" outlineLevel="0" collapsed="false">
      <c r="A61" s="176" t="s">
        <v>144</v>
      </c>
      <c r="B61" s="83" t="n">
        <v>6110.65318679543</v>
      </c>
      <c r="C61" s="7" t="n">
        <f aca="false">SUM(D61:J61)</f>
        <v>13125.2887409897</v>
      </c>
      <c r="D61" s="909" t="n">
        <v>7093.18659274981</v>
      </c>
      <c r="E61" s="909" t="n">
        <v>0</v>
      </c>
      <c r="F61" s="87" t="n">
        <v>270.107400865505</v>
      </c>
      <c r="G61" s="7" t="n">
        <v>0</v>
      </c>
      <c r="H61" s="909" t="n">
        <v>0</v>
      </c>
      <c r="I61" s="7" t="n">
        <v>219.912938017216</v>
      </c>
      <c r="J61" s="46" t="n">
        <v>5542.08180935712</v>
      </c>
      <c r="K61" s="41" t="n">
        <v>1154.29229509902</v>
      </c>
    </row>
    <row r="62" customFormat="false" ht="12.75" hidden="false" customHeight="true" outlineLevel="0" collapsed="false">
      <c r="A62" s="176" t="s">
        <v>599</v>
      </c>
      <c r="B62" s="83" t="n">
        <v>7631.29381421841</v>
      </c>
      <c r="C62" s="7" t="n">
        <f aca="false">SUM(D62:J62)</f>
        <v>23117.3427194213</v>
      </c>
      <c r="D62" s="909" t="n">
        <v>10181.662733813</v>
      </c>
      <c r="E62" s="909" t="n">
        <v>0</v>
      </c>
      <c r="F62" s="87" t="n">
        <v>406.828104766255</v>
      </c>
      <c r="G62" s="7" t="n">
        <v>0</v>
      </c>
      <c r="H62" s="909" t="n">
        <v>0</v>
      </c>
      <c r="I62" s="7" t="n">
        <v>388.142846931336</v>
      </c>
      <c r="J62" s="46" t="n">
        <v>12140.7090339107</v>
      </c>
      <c r="K62" s="41" t="n">
        <v>1982.502018099</v>
      </c>
    </row>
    <row r="63" customFormat="false" ht="12.75" hidden="false" customHeight="true" outlineLevel="0" collapsed="false">
      <c r="A63" s="176" t="s">
        <v>1381</v>
      </c>
      <c r="B63" s="83" t="n">
        <v>44565.3589738023</v>
      </c>
      <c r="C63" s="7" t="n">
        <f aca="false">SUM(D63:J63)</f>
        <v>171060.04214395</v>
      </c>
      <c r="D63" s="909" t="n">
        <v>47974.2901592109</v>
      </c>
      <c r="E63" s="909" t="n">
        <v>68.1</v>
      </c>
      <c r="F63" s="87" t="n">
        <v>4064.27521528041</v>
      </c>
      <c r="G63" s="7" t="n">
        <v>0</v>
      </c>
      <c r="H63" s="7" t="n">
        <v>2814.05517</v>
      </c>
      <c r="I63" s="7" t="n">
        <v>7358.41350948088</v>
      </c>
      <c r="J63" s="46" t="n">
        <v>108780.908089978</v>
      </c>
      <c r="K63" s="41" t="n">
        <v>9685.45259397207</v>
      </c>
    </row>
    <row r="64" customFormat="false" ht="12.75" hidden="false" customHeight="true" outlineLevel="0" collapsed="false">
      <c r="A64" s="176" t="s">
        <v>1382</v>
      </c>
      <c r="B64" s="83" t="n">
        <v>3625.33852329055</v>
      </c>
      <c r="C64" s="7" t="n">
        <f aca="false">SUM(D64:J64)</f>
        <v>10373.2699496027</v>
      </c>
      <c r="D64" s="909" t="n">
        <v>4994.58323062065</v>
      </c>
      <c r="E64" s="909" t="n">
        <v>0</v>
      </c>
      <c r="F64" s="87" t="n">
        <v>249.002936796594</v>
      </c>
      <c r="G64" s="7" t="n">
        <v>0</v>
      </c>
      <c r="H64" s="909" t="n">
        <v>0</v>
      </c>
      <c r="I64" s="7" t="n">
        <v>220.168756725009</v>
      </c>
      <c r="J64" s="46" t="n">
        <v>4909.51502546041</v>
      </c>
      <c r="K64" s="41" t="n">
        <v>954.24163736955</v>
      </c>
    </row>
    <row r="65" customFormat="false" ht="12.75" hidden="false" customHeight="true" outlineLevel="0" collapsed="false">
      <c r="A65" s="176" t="s">
        <v>1383</v>
      </c>
      <c r="B65" s="83" t="n">
        <v>2305.02710026892</v>
      </c>
      <c r="C65" s="7" t="n">
        <f aca="false">SUM(D65:J65)</f>
        <v>10751.1989898035</v>
      </c>
      <c r="D65" s="909" t="n">
        <v>4525.64075472081</v>
      </c>
      <c r="E65" s="909" t="n">
        <v>0</v>
      </c>
      <c r="F65" s="87" t="n">
        <v>85.8021595957282</v>
      </c>
      <c r="G65" s="7" t="n">
        <v>0</v>
      </c>
      <c r="H65" s="909" t="n">
        <v>0</v>
      </c>
      <c r="I65" s="7" t="n">
        <v>107.714876106098</v>
      </c>
      <c r="J65" s="46" t="n">
        <v>6032.04119938089</v>
      </c>
      <c r="K65" s="41" t="n">
        <v>818.207190113514</v>
      </c>
    </row>
    <row r="66" customFormat="false" ht="12.75" hidden="false" customHeight="true" outlineLevel="0" collapsed="false">
      <c r="A66" s="910"/>
      <c r="B66" s="911"/>
      <c r="C66" s="7"/>
      <c r="D66" s="7"/>
      <c r="E66" s="7"/>
      <c r="F66" s="7"/>
      <c r="G66" s="7"/>
      <c r="H66" s="7"/>
      <c r="I66" s="5"/>
      <c r="J66" s="46"/>
      <c r="K66" s="912"/>
    </row>
    <row r="67" customFormat="false" ht="12.75" hidden="false" customHeight="true" outlineLevel="0" collapsed="false">
      <c r="A67" s="913" t="s">
        <v>1384</v>
      </c>
      <c r="B67" s="914" t="n">
        <f aca="false">SUM(B4:B65)</f>
        <v>1026289.25525613</v>
      </c>
      <c r="C67" s="96" t="n">
        <f aca="false">SUM(D67:J67)</f>
        <v>3762505.96970117</v>
      </c>
      <c r="D67" s="915" t="n">
        <f aca="false">SUM(D4:D65)</f>
        <v>1377655.49692651</v>
      </c>
      <c r="E67" s="915" t="n">
        <v>14557.35922</v>
      </c>
      <c r="F67" s="915" t="n">
        <f aca="false">SUM(F4:F65)</f>
        <v>155919.976255164</v>
      </c>
      <c r="G67" s="915" t="n">
        <v>0</v>
      </c>
      <c r="H67" s="915" t="n">
        <v>112182.05385</v>
      </c>
      <c r="I67" s="916" t="n">
        <f aca="false">SUM(I4:I65)</f>
        <v>92290.6671528808</v>
      </c>
      <c r="J67" s="917" t="n">
        <f aca="false">SUM(J4:J65)</f>
        <v>2009900.41629661</v>
      </c>
      <c r="K67" s="918" t="n">
        <f aca="false">SUM(K4:K65)</f>
        <v>246546.431598948</v>
      </c>
    </row>
    <row r="68" customFormat="false" ht="12.75" hidden="false" customHeight="true" outlineLevel="0" collapsed="false">
      <c r="A68" s="910"/>
      <c r="B68" s="919"/>
      <c r="C68" s="400"/>
      <c r="D68" s="920"/>
      <c r="E68" s="920"/>
      <c r="F68" s="920"/>
      <c r="G68" s="920"/>
      <c r="H68" s="920"/>
      <c r="I68" s="5"/>
      <c r="J68" s="921"/>
      <c r="K68" s="922"/>
    </row>
    <row r="69" customFormat="false" ht="12.75" hidden="false" customHeight="true" outlineLevel="0" collapsed="false">
      <c r="A69" s="342" t="s">
        <v>148</v>
      </c>
      <c r="B69" s="83" t="n">
        <v>44721.2992815969</v>
      </c>
      <c r="C69" s="7" t="n">
        <f aca="false">SUM(D69:J69)</f>
        <v>125028.135681595</v>
      </c>
      <c r="D69" s="105" t="n">
        <v>48003.446017169</v>
      </c>
      <c r="E69" s="105" t="n">
        <v>0</v>
      </c>
      <c r="F69" s="105" t="n">
        <v>2441.11206669103</v>
      </c>
      <c r="G69" s="105" t="n">
        <v>0</v>
      </c>
      <c r="H69" s="105" t="n">
        <v>0</v>
      </c>
      <c r="I69" s="672" t="n">
        <v>4342.8439936243</v>
      </c>
      <c r="J69" s="489" t="n">
        <v>70240.7336041104</v>
      </c>
      <c r="K69" s="41" t="n">
        <v>9409.38268630541</v>
      </c>
    </row>
    <row r="70" customFormat="false" ht="12.75" hidden="false" customHeight="true" outlineLevel="0" collapsed="false">
      <c r="A70" s="271" t="s">
        <v>149</v>
      </c>
      <c r="B70" s="83" t="n">
        <v>38807.5210706101</v>
      </c>
      <c r="C70" s="7" t="n">
        <f aca="false">SUM(D70:J70)</f>
        <v>149789.950036049</v>
      </c>
      <c r="D70" s="7" t="n">
        <v>46139.8449046588</v>
      </c>
      <c r="E70" s="7" t="n">
        <v>0</v>
      </c>
      <c r="F70" s="7" t="n">
        <v>2031.07213540728</v>
      </c>
      <c r="G70" s="7" t="n">
        <v>0</v>
      </c>
      <c r="H70" s="7" t="n">
        <v>0</v>
      </c>
      <c r="I70" s="674" t="n">
        <v>4092.98935091565</v>
      </c>
      <c r="J70" s="254" t="n">
        <v>97526.043645067</v>
      </c>
      <c r="K70" s="41" t="n">
        <v>9498.40522899502</v>
      </c>
    </row>
    <row r="71" customFormat="false" ht="12.75" hidden="false" customHeight="true" outlineLevel="0" collapsed="false">
      <c r="A71" s="271" t="s">
        <v>150</v>
      </c>
      <c r="B71" s="83" t="n">
        <v>41909.4723589867</v>
      </c>
      <c r="C71" s="7" t="n">
        <f aca="false">SUM(D71:J71)</f>
        <v>117966.677352959</v>
      </c>
      <c r="D71" s="7" t="n">
        <v>38920.4767233389</v>
      </c>
      <c r="E71" s="7" t="n">
        <v>3418.86975</v>
      </c>
      <c r="F71" s="7" t="n">
        <v>2040.33588650107</v>
      </c>
      <c r="G71" s="7" t="n">
        <v>0</v>
      </c>
      <c r="H71" s="920" t="n">
        <v>15737.84318</v>
      </c>
      <c r="I71" s="674" t="n">
        <v>5551.97721566936</v>
      </c>
      <c r="J71" s="254" t="n">
        <v>52297.1745974494</v>
      </c>
      <c r="K71" s="41" t="n">
        <v>7618.92929962669</v>
      </c>
    </row>
    <row r="72" customFormat="false" ht="12.75" hidden="false" customHeight="true" outlineLevel="0" collapsed="false">
      <c r="A72" s="271" t="s">
        <v>151</v>
      </c>
      <c r="B72" s="83" t="n">
        <v>34142.2547057735</v>
      </c>
      <c r="C72" s="7" t="n">
        <f aca="false">SUM(D72:J72)</f>
        <v>74752.6689862089</v>
      </c>
      <c r="D72" s="7" t="n">
        <v>32135.71986384</v>
      </c>
      <c r="E72" s="7" t="n">
        <v>0</v>
      </c>
      <c r="F72" s="7" t="n">
        <v>1778.16133668699</v>
      </c>
      <c r="G72" s="7" t="n">
        <v>0</v>
      </c>
      <c r="H72" s="920" t="n">
        <v>0</v>
      </c>
      <c r="I72" s="674" t="n">
        <v>5433.14890183695</v>
      </c>
      <c r="J72" s="254" t="n">
        <v>35405.638883845</v>
      </c>
      <c r="K72" s="41" t="n">
        <v>5691.44121240329</v>
      </c>
    </row>
    <row r="73" customFormat="false" ht="12.75" hidden="false" customHeight="true" outlineLevel="0" collapsed="false">
      <c r="A73" s="271" t="s">
        <v>152</v>
      </c>
      <c r="B73" s="83" t="n">
        <v>23534.2183047677</v>
      </c>
      <c r="C73" s="7" t="n">
        <f aca="false">SUM(D73:J73)</f>
        <v>50537.7550872629</v>
      </c>
      <c r="D73" s="7" t="n">
        <v>19546.7093967902</v>
      </c>
      <c r="E73" s="7" t="n">
        <v>0</v>
      </c>
      <c r="F73" s="7" t="n">
        <v>4303.07343575159</v>
      </c>
      <c r="G73" s="7" t="n">
        <v>0</v>
      </c>
      <c r="H73" s="920" t="n">
        <v>0</v>
      </c>
      <c r="I73" s="674" t="n">
        <v>4866.97596699188</v>
      </c>
      <c r="J73" s="254" t="n">
        <v>21820.9962877292</v>
      </c>
      <c r="K73" s="41" t="n">
        <v>3679.93184893352</v>
      </c>
    </row>
    <row r="74" customFormat="false" ht="12.75" hidden="false" customHeight="true" outlineLevel="0" collapsed="false">
      <c r="A74" s="271" t="s">
        <v>153</v>
      </c>
      <c r="B74" s="83" t="n">
        <v>19530.9714377301</v>
      </c>
      <c r="C74" s="7" t="n">
        <f aca="false">SUM(D74:J74)</f>
        <v>100814.349164808</v>
      </c>
      <c r="D74" s="7" t="n">
        <v>30688.6092665294</v>
      </c>
      <c r="E74" s="7" t="n">
        <v>0</v>
      </c>
      <c r="F74" s="7" t="n">
        <v>7330.54030584915</v>
      </c>
      <c r="G74" s="7" t="n">
        <v>0</v>
      </c>
      <c r="H74" s="920" t="n">
        <v>0</v>
      </c>
      <c r="I74" s="674" t="n">
        <v>1215.02787431781</v>
      </c>
      <c r="J74" s="254" t="n">
        <v>61580.1717181119</v>
      </c>
      <c r="K74" s="41" t="n">
        <v>5014.26973598905</v>
      </c>
    </row>
    <row r="75" customFormat="false" ht="12.75" hidden="false" customHeight="true" outlineLevel="0" collapsed="false">
      <c r="A75" s="271" t="s">
        <v>154</v>
      </c>
      <c r="B75" s="83" t="n">
        <v>22603.7834098511</v>
      </c>
      <c r="C75" s="7" t="n">
        <f aca="false">SUM(D75:J75)</f>
        <v>86389.3714972284</v>
      </c>
      <c r="D75" s="7" t="n">
        <v>26736.2624618605</v>
      </c>
      <c r="E75" s="7" t="n">
        <v>42.5</v>
      </c>
      <c r="F75" s="7" t="n">
        <v>2904.30229890837</v>
      </c>
      <c r="G75" s="7" t="n">
        <v>0</v>
      </c>
      <c r="H75" s="920" t="n">
        <v>0</v>
      </c>
      <c r="I75" s="674" t="n">
        <v>1383.85086642409</v>
      </c>
      <c r="J75" s="254" t="n">
        <v>55322.4558700355</v>
      </c>
      <c r="K75" s="41" t="n">
        <v>4859.23047624872</v>
      </c>
    </row>
    <row r="76" customFormat="false" ht="12.75" hidden="false" customHeight="true" outlineLevel="0" collapsed="false">
      <c r="A76" s="271" t="s">
        <v>208</v>
      </c>
      <c r="B76" s="83" t="n">
        <v>18192.5038721071</v>
      </c>
      <c r="C76" s="7" t="n">
        <f aca="false">SUM(D76:J76)</f>
        <v>85877.1935413371</v>
      </c>
      <c r="D76" s="7" t="n">
        <v>26108.8572754265</v>
      </c>
      <c r="E76" s="7" t="n">
        <v>81.02804</v>
      </c>
      <c r="F76" s="7" t="n">
        <v>5653.46906151736</v>
      </c>
      <c r="G76" s="7" t="n">
        <v>0</v>
      </c>
      <c r="H76" s="7" t="n">
        <v>0</v>
      </c>
      <c r="I76" s="674" t="n">
        <v>2874.59688781638</v>
      </c>
      <c r="J76" s="254" t="n">
        <v>51159.2422765769</v>
      </c>
      <c r="K76" s="41" t="n">
        <v>4203.06431889607</v>
      </c>
    </row>
    <row r="77" customFormat="false" ht="12.75" hidden="false" customHeight="true" outlineLevel="0" collapsed="false">
      <c r="A77" s="271" t="s">
        <v>325</v>
      </c>
      <c r="B77" s="83" t="n">
        <v>24057.695295634</v>
      </c>
      <c r="C77" s="7" t="n">
        <f aca="false">SUM(D77:J77)</f>
        <v>74569.1506264966</v>
      </c>
      <c r="D77" s="7" t="n">
        <v>27364.5891583244</v>
      </c>
      <c r="E77" s="7" t="n">
        <v>8.25804</v>
      </c>
      <c r="F77" s="7" t="n">
        <v>1678.09452472934</v>
      </c>
      <c r="G77" s="7" t="n">
        <v>0</v>
      </c>
      <c r="H77" s="920" t="n">
        <v>0</v>
      </c>
      <c r="I77" s="674" t="n">
        <v>3005.1683105819</v>
      </c>
      <c r="J77" s="254" t="n">
        <v>42513.040592861</v>
      </c>
      <c r="K77" s="41" t="n">
        <v>4221.06887809172</v>
      </c>
    </row>
    <row r="78" customFormat="false" ht="12.75" hidden="false" customHeight="true" outlineLevel="0" collapsed="false">
      <c r="A78" s="271" t="s">
        <v>326</v>
      </c>
      <c r="B78" s="83" t="n">
        <v>15573.8443747031</v>
      </c>
      <c r="C78" s="7" t="n">
        <f aca="false">SUM(D78:J78)</f>
        <v>92563.8138169305</v>
      </c>
      <c r="D78" s="7" t="n">
        <v>28663.631521406</v>
      </c>
      <c r="E78" s="7" t="n">
        <v>8.25804</v>
      </c>
      <c r="F78" s="7" t="n">
        <v>2205.92958368172</v>
      </c>
      <c r="G78" s="7" t="n">
        <v>0</v>
      </c>
      <c r="H78" s="920" t="n">
        <v>0</v>
      </c>
      <c r="I78" s="674" t="n">
        <v>630.180495849571</v>
      </c>
      <c r="J78" s="254" t="n">
        <v>61055.8141759933</v>
      </c>
      <c r="K78" s="41" t="n">
        <v>4726.19678885862</v>
      </c>
    </row>
    <row r="79" customFormat="false" ht="12.75" hidden="false" customHeight="true" outlineLevel="0" collapsed="false">
      <c r="A79" s="271" t="s">
        <v>327</v>
      </c>
      <c r="B79" s="83" t="n">
        <v>12693.4586954552</v>
      </c>
      <c r="C79" s="7" t="n">
        <f aca="false">SUM(D79:J79)</f>
        <v>68452.3688122025</v>
      </c>
      <c r="D79" s="7" t="n">
        <v>22804.4995663604</v>
      </c>
      <c r="E79" s="7" t="n">
        <v>8.25804</v>
      </c>
      <c r="F79" s="7" t="n">
        <v>1836.64252474084</v>
      </c>
      <c r="G79" s="7" t="n">
        <v>0</v>
      </c>
      <c r="H79" s="920" t="n">
        <v>0</v>
      </c>
      <c r="I79" s="674" t="n">
        <v>820.10199451596</v>
      </c>
      <c r="J79" s="254" t="n">
        <v>42982.8666865853</v>
      </c>
      <c r="K79" s="41" t="n">
        <v>3530.89410892507</v>
      </c>
    </row>
    <row r="80" customFormat="false" ht="12.75" hidden="false" customHeight="true" outlineLevel="0" collapsed="false">
      <c r="A80" s="271" t="s">
        <v>328</v>
      </c>
      <c r="B80" s="83" t="n">
        <v>12485.2054738361</v>
      </c>
      <c r="C80" s="7" t="n">
        <f aca="false">SUM(D80:J80)</f>
        <v>64545.0479425445</v>
      </c>
      <c r="D80" s="7" t="n">
        <v>20569.8858858878</v>
      </c>
      <c r="E80" s="7" t="n">
        <v>13.25804</v>
      </c>
      <c r="F80" s="7" t="n">
        <v>2188.5753135523</v>
      </c>
      <c r="G80" s="7" t="n">
        <v>0</v>
      </c>
      <c r="H80" s="920" t="n">
        <v>0</v>
      </c>
      <c r="I80" s="674" t="n">
        <v>1015.09831103063</v>
      </c>
      <c r="J80" s="254" t="n">
        <v>40758.2303920738</v>
      </c>
      <c r="K80" s="41" t="n">
        <v>3019.76467842628</v>
      </c>
    </row>
    <row r="81" customFormat="false" ht="12.75" hidden="false" customHeight="true" outlineLevel="0" collapsed="false">
      <c r="A81" s="271" t="s">
        <v>329</v>
      </c>
      <c r="B81" s="83" t="n">
        <v>33719.2618193273</v>
      </c>
      <c r="C81" s="7" t="n">
        <f aca="false">SUM(D81:J81)</f>
        <v>107788.047386153</v>
      </c>
      <c r="D81" s="7" t="n">
        <v>40300.9002107377</v>
      </c>
      <c r="E81" s="7" t="n">
        <v>8.25804</v>
      </c>
      <c r="F81" s="7" t="n">
        <v>6098.42774425185</v>
      </c>
      <c r="G81" s="7" t="n">
        <v>0</v>
      </c>
      <c r="H81" s="920" t="n">
        <v>0</v>
      </c>
      <c r="I81" s="674" t="n">
        <v>2577.90564230102</v>
      </c>
      <c r="J81" s="254" t="n">
        <v>58802.5557488623</v>
      </c>
      <c r="K81" s="41" t="n">
        <v>6624.67753071125</v>
      </c>
    </row>
    <row r="82" customFormat="false" ht="12.75" hidden="false" customHeight="true" outlineLevel="0" collapsed="false">
      <c r="A82" s="271" t="s">
        <v>330</v>
      </c>
      <c r="B82" s="83" t="n">
        <v>23065.8406880851</v>
      </c>
      <c r="C82" s="7" t="n">
        <f aca="false">SUM(D82:J82)</f>
        <v>88552.4376211077</v>
      </c>
      <c r="D82" s="7" t="n">
        <v>21999.3461646564</v>
      </c>
      <c r="E82" s="7" t="n">
        <v>6.02929</v>
      </c>
      <c r="F82" s="7" t="n">
        <v>20002.5891715108</v>
      </c>
      <c r="G82" s="7" t="n">
        <v>0</v>
      </c>
      <c r="H82" s="7" t="n">
        <v>0</v>
      </c>
      <c r="I82" s="674" t="n">
        <v>4138.29556007879</v>
      </c>
      <c r="J82" s="254" t="n">
        <v>42406.1774348618</v>
      </c>
      <c r="K82" s="41" t="n">
        <v>4601.16512777771</v>
      </c>
    </row>
    <row r="83" customFormat="false" ht="12.75" hidden="false" customHeight="true" outlineLevel="0" collapsed="false">
      <c r="A83" s="271" t="s">
        <v>331</v>
      </c>
      <c r="B83" s="83" t="n">
        <v>15541.2412535999</v>
      </c>
      <c r="C83" s="7" t="n">
        <f aca="false">SUM(D83:J83)</f>
        <v>151900.126870844</v>
      </c>
      <c r="D83" s="7" t="n">
        <v>27167.7286999809</v>
      </c>
      <c r="E83" s="7" t="n">
        <v>2505.87584</v>
      </c>
      <c r="F83" s="7" t="n">
        <v>10536.6786634536</v>
      </c>
      <c r="G83" s="7" t="n">
        <v>0</v>
      </c>
      <c r="H83" s="920" t="n">
        <v>44880.53195</v>
      </c>
      <c r="I83" s="674" t="n">
        <v>1208.2982260864</v>
      </c>
      <c r="J83" s="254" t="n">
        <v>65601.0134913232</v>
      </c>
      <c r="K83" s="41" t="n">
        <v>4759.20514738398</v>
      </c>
    </row>
    <row r="84" customFormat="false" ht="12.75" hidden="false" customHeight="true" outlineLevel="0" collapsed="false">
      <c r="A84" s="271" t="s">
        <v>332</v>
      </c>
      <c r="B84" s="83" t="n">
        <v>12404.4496235214</v>
      </c>
      <c r="C84" s="7" t="n">
        <f aca="false">SUM(D84:J84)</f>
        <v>93914.3867672977</v>
      </c>
      <c r="D84" s="7" t="n">
        <v>24320.0971002538</v>
      </c>
      <c r="E84" s="7" t="n">
        <v>0</v>
      </c>
      <c r="F84" s="7" t="n">
        <v>3126.02766865523</v>
      </c>
      <c r="G84" s="7" t="n">
        <v>0</v>
      </c>
      <c r="H84" s="7" t="n">
        <v>0</v>
      </c>
      <c r="I84" s="674" t="n">
        <v>194.054629020241</v>
      </c>
      <c r="J84" s="254" t="n">
        <v>66274.2073693684</v>
      </c>
      <c r="K84" s="41" t="n">
        <v>5122.29709116296</v>
      </c>
    </row>
    <row r="85" customFormat="false" ht="12.75" hidden="false" customHeight="true" outlineLevel="0" collapsed="false">
      <c r="A85" s="271" t="s">
        <v>333</v>
      </c>
      <c r="B85" s="83" t="n">
        <v>27101.9643801493</v>
      </c>
      <c r="C85" s="7" t="n">
        <f aca="false">SUM(D85:J85)</f>
        <v>97729.0903074548</v>
      </c>
      <c r="D85" s="7" t="n">
        <v>32957.2558968894</v>
      </c>
      <c r="E85" s="7" t="n">
        <v>48.6</v>
      </c>
      <c r="F85" s="7" t="n">
        <v>2812.98646621134</v>
      </c>
      <c r="G85" s="7" t="n">
        <v>0</v>
      </c>
      <c r="H85" s="920" t="n">
        <v>0</v>
      </c>
      <c r="I85" s="674" t="n">
        <v>2332.95042833258</v>
      </c>
      <c r="J85" s="254" t="n">
        <v>59577.2975160214</v>
      </c>
      <c r="K85" s="41" t="n">
        <v>6451.63371177526</v>
      </c>
    </row>
    <row r="86" customFormat="false" ht="12.75" hidden="false" customHeight="true" outlineLevel="0" collapsed="false">
      <c r="A86" s="271" t="s">
        <v>334</v>
      </c>
      <c r="B86" s="83" t="n">
        <v>32112.2890647816</v>
      </c>
      <c r="C86" s="7" t="n">
        <f aca="false">SUM(D86:J86)</f>
        <v>84353.8225431485</v>
      </c>
      <c r="D86" s="7" t="n">
        <v>29317.3486023848</v>
      </c>
      <c r="E86" s="7" t="n">
        <v>0</v>
      </c>
      <c r="F86" s="7" t="n">
        <v>2371.4902007642</v>
      </c>
      <c r="G86" s="7" t="n">
        <v>0</v>
      </c>
      <c r="H86" s="920" t="n">
        <v>3977.61202</v>
      </c>
      <c r="I86" s="674" t="n">
        <v>5640.08679917767</v>
      </c>
      <c r="J86" s="254" t="n">
        <v>43047.2849208218</v>
      </c>
      <c r="K86" s="41" t="n">
        <v>6019.52429107962</v>
      </c>
    </row>
    <row r="87" customFormat="false" ht="12.75" hidden="false" customHeight="true" outlineLevel="0" collapsed="false">
      <c r="A87" s="271" t="s">
        <v>335</v>
      </c>
      <c r="B87" s="83" t="n">
        <v>44171.1073550679</v>
      </c>
      <c r="C87" s="7" t="n">
        <f aca="false">SUM(D87:J87)</f>
        <v>187442.910184686</v>
      </c>
      <c r="D87" s="7" t="n">
        <v>55100.6583475716</v>
      </c>
      <c r="E87" s="7" t="n">
        <v>0</v>
      </c>
      <c r="F87" s="7" t="n">
        <v>2531.69961182679</v>
      </c>
      <c r="G87" s="7" t="n">
        <v>0</v>
      </c>
      <c r="H87" s="7" t="n">
        <v>2814.05517</v>
      </c>
      <c r="I87" s="674" t="n">
        <v>4017.15454147329</v>
      </c>
      <c r="J87" s="254" t="n">
        <v>122979.342513815</v>
      </c>
      <c r="K87" s="41" t="n">
        <v>10274.6017809853</v>
      </c>
    </row>
    <row r="88" customFormat="false" ht="12.75" hidden="false" customHeight="true" outlineLevel="0" collapsed="false">
      <c r="A88" s="271" t="s">
        <v>336</v>
      </c>
      <c r="B88" s="83" t="n">
        <v>59446.3524232329</v>
      </c>
      <c r="C88" s="7" t="n">
        <f aca="false">SUM(D88:J88)</f>
        <v>165974.977048511</v>
      </c>
      <c r="D88" s="7" t="n">
        <v>71954.44333656</v>
      </c>
      <c r="E88" s="7" t="n">
        <v>0</v>
      </c>
      <c r="F88" s="7" t="n">
        <v>11013.3227485107</v>
      </c>
      <c r="G88" s="7" t="n">
        <v>0</v>
      </c>
      <c r="H88" s="920" t="n">
        <v>0</v>
      </c>
      <c r="I88" s="674" t="n">
        <v>3980.03885544652</v>
      </c>
      <c r="J88" s="254" t="n">
        <v>79027.1721079934</v>
      </c>
      <c r="K88" s="41" t="n">
        <v>12319.1195029805</v>
      </c>
    </row>
    <row r="89" customFormat="false" ht="12.75" hidden="false" customHeight="true" outlineLevel="0" collapsed="false">
      <c r="A89" s="271" t="s">
        <v>337</v>
      </c>
      <c r="B89" s="83" t="n">
        <v>51681.3995367061</v>
      </c>
      <c r="C89" s="7" t="n">
        <f aca="false">SUM(D89:J89)</f>
        <v>197423.840501469</v>
      </c>
      <c r="D89" s="7" t="n">
        <v>66384.2513830553</v>
      </c>
      <c r="E89" s="7" t="n">
        <v>3924.03962</v>
      </c>
      <c r="F89" s="7" t="n">
        <v>12608.7816118232</v>
      </c>
      <c r="G89" s="7" t="n">
        <v>0</v>
      </c>
      <c r="H89" s="7" t="n">
        <v>6585.50417</v>
      </c>
      <c r="I89" s="674" t="n">
        <v>4379.82891392233</v>
      </c>
      <c r="J89" s="254" t="n">
        <v>103541.434802668</v>
      </c>
      <c r="K89" s="41" t="n">
        <v>12393.1382463404</v>
      </c>
    </row>
    <row r="90" customFormat="false" ht="12.75" hidden="false" customHeight="true" outlineLevel="0" collapsed="false">
      <c r="A90" s="271" t="s">
        <v>338</v>
      </c>
      <c r="B90" s="83" t="n">
        <v>48477.517010934</v>
      </c>
      <c r="C90" s="7" t="n">
        <f aca="false">SUM(D90:J90)</f>
        <v>142340.210093418</v>
      </c>
      <c r="D90" s="7" t="n">
        <v>60316.2698577457</v>
      </c>
      <c r="E90" s="7" t="n">
        <v>0</v>
      </c>
      <c r="F90" s="7" t="n">
        <v>5025.38099633459</v>
      </c>
      <c r="G90" s="7" t="n">
        <v>0</v>
      </c>
      <c r="H90" s="920" t="n">
        <v>410.94916</v>
      </c>
      <c r="I90" s="674" t="n">
        <v>3381.21579708746</v>
      </c>
      <c r="J90" s="254" t="n">
        <v>73206.3942822505</v>
      </c>
      <c r="K90" s="41" t="n">
        <v>10760.7248792679</v>
      </c>
    </row>
    <row r="91" customFormat="false" ht="12.75" hidden="false" customHeight="true" outlineLevel="0" collapsed="false">
      <c r="A91" s="271" t="s">
        <v>339</v>
      </c>
      <c r="B91" s="83" t="n">
        <v>59619.689032514</v>
      </c>
      <c r="C91" s="7" t="n">
        <f aca="false">SUM(D91:J91)</f>
        <v>196550.046847194</v>
      </c>
      <c r="D91" s="7" t="n">
        <v>106762.442800169</v>
      </c>
      <c r="E91" s="7" t="n">
        <v>21.37344</v>
      </c>
      <c r="F91" s="7" t="n">
        <v>6558.31808006729</v>
      </c>
      <c r="G91" s="7" t="n">
        <v>0</v>
      </c>
      <c r="H91" s="920" t="n">
        <v>0</v>
      </c>
      <c r="I91" s="674" t="n">
        <v>2566.28408601115</v>
      </c>
      <c r="J91" s="254" t="n">
        <v>80641.6284409465</v>
      </c>
      <c r="K91" s="41" t="n">
        <v>15966.0429933886</v>
      </c>
    </row>
    <row r="92" customFormat="false" ht="12.75" hidden="false" customHeight="true" outlineLevel="0" collapsed="false">
      <c r="A92" s="271" t="s">
        <v>340</v>
      </c>
      <c r="B92" s="83" t="n">
        <v>55702.1985974985</v>
      </c>
      <c r="C92" s="7" t="n">
        <f aca="false">SUM(D92:J92)</f>
        <v>165803.042069072</v>
      </c>
      <c r="D92" s="7" t="n">
        <v>85576.700966374</v>
      </c>
      <c r="E92" s="7" t="n">
        <v>0</v>
      </c>
      <c r="F92" s="7" t="n">
        <v>3744.28487225255</v>
      </c>
      <c r="G92" s="7" t="n">
        <v>0</v>
      </c>
      <c r="H92" s="920" t="n">
        <v>-0.03638</v>
      </c>
      <c r="I92" s="674" t="n">
        <v>3059.30893741553</v>
      </c>
      <c r="J92" s="254" t="n">
        <v>73422.7836730304</v>
      </c>
      <c r="K92" s="41" t="n">
        <v>12950.2793281169</v>
      </c>
    </row>
    <row r="93" customFormat="false" ht="12.75" hidden="false" customHeight="true" outlineLevel="0" collapsed="false">
      <c r="A93" s="271" t="s">
        <v>341</v>
      </c>
      <c r="B93" s="83" t="n">
        <v>47704.5817800992</v>
      </c>
      <c r="C93" s="7" t="n">
        <f aca="false">SUM(D93:J93)</f>
        <v>194969.071268009</v>
      </c>
      <c r="D93" s="7" t="n">
        <v>67883.8763800962</v>
      </c>
      <c r="E93" s="7" t="n">
        <v>0</v>
      </c>
      <c r="F93" s="7" t="n">
        <v>4184.06960130744</v>
      </c>
      <c r="G93" s="7" t="n">
        <v>0</v>
      </c>
      <c r="H93" s="7" t="n">
        <v>3709.4288</v>
      </c>
      <c r="I93" s="674" t="n">
        <v>4026.67331114032</v>
      </c>
      <c r="J93" s="254" t="n">
        <v>115165.023175465</v>
      </c>
      <c r="K93" s="41" t="n">
        <v>14255.6098698017</v>
      </c>
    </row>
    <row r="94" customFormat="false" ht="12.75" hidden="false" customHeight="true" outlineLevel="0" collapsed="false">
      <c r="A94" s="271" t="s">
        <v>342</v>
      </c>
      <c r="B94" s="83" t="n">
        <v>51038.5167512595</v>
      </c>
      <c r="C94" s="7" t="n">
        <f aca="false">SUM(D94:J94)</f>
        <v>168061.266031331</v>
      </c>
      <c r="D94" s="7" t="n">
        <v>74219.4565699663</v>
      </c>
      <c r="E94" s="7" t="n">
        <v>2386.82712</v>
      </c>
      <c r="F94" s="7" t="n">
        <v>4002.61829120587</v>
      </c>
      <c r="G94" s="7" t="n">
        <v>0</v>
      </c>
      <c r="H94" s="920" t="n">
        <v>0</v>
      </c>
      <c r="I94" s="674" t="n">
        <v>4304.49045946121</v>
      </c>
      <c r="J94" s="254" t="n">
        <v>83147.8735906978</v>
      </c>
      <c r="K94" s="41" t="n">
        <v>12736.2251243464</v>
      </c>
    </row>
    <row r="95" customFormat="false" ht="12.75" hidden="false" customHeight="true" outlineLevel="0" collapsed="false">
      <c r="A95" s="271" t="s">
        <v>343</v>
      </c>
      <c r="B95" s="83" t="n">
        <v>53709.3257777067</v>
      </c>
      <c r="C95" s="7" t="n">
        <f aca="false">SUM(D95:J95)</f>
        <v>190942.096877393</v>
      </c>
      <c r="D95" s="7" t="n">
        <v>88045.7646191825</v>
      </c>
      <c r="E95" s="7" t="n">
        <v>4.3286</v>
      </c>
      <c r="F95" s="7" t="n">
        <v>4832.1022174277</v>
      </c>
      <c r="G95" s="7" t="n">
        <v>0</v>
      </c>
      <c r="H95" s="7" t="n">
        <v>269.0056</v>
      </c>
      <c r="I95" s="674" t="n">
        <v>4131.79564814566</v>
      </c>
      <c r="J95" s="254" t="n">
        <v>93659.1001926368</v>
      </c>
      <c r="K95" s="41" t="n">
        <v>14307.6230408114</v>
      </c>
    </row>
    <row r="96" customFormat="false" ht="12.75" hidden="false" customHeight="true" outlineLevel="0" collapsed="false">
      <c r="A96" s="271" t="s">
        <v>344</v>
      </c>
      <c r="B96" s="83" t="n">
        <v>46425.2403539058</v>
      </c>
      <c r="C96" s="7" t="n">
        <f aca="false">SUM(D96:J96)</f>
        <v>165218.941714064</v>
      </c>
      <c r="D96" s="7" t="n">
        <v>66689.0770590782</v>
      </c>
      <c r="E96" s="7" t="n">
        <v>33.20621</v>
      </c>
      <c r="F96" s="7" t="n">
        <v>4120.47093015084</v>
      </c>
      <c r="G96" s="7" t="n">
        <v>0</v>
      </c>
      <c r="H96" s="7" t="n">
        <v>0</v>
      </c>
      <c r="I96" s="674" t="n">
        <v>3061.96786393313</v>
      </c>
      <c r="J96" s="254" t="n">
        <v>91314.2196509015</v>
      </c>
      <c r="K96" s="41" t="n">
        <v>13429.400653379</v>
      </c>
    </row>
    <row r="97" customFormat="false" ht="12.75" hidden="false" customHeight="true" outlineLevel="0" collapsed="false">
      <c r="A97" s="271" t="s">
        <v>345</v>
      </c>
      <c r="B97" s="83" t="n">
        <v>56116.0515266905</v>
      </c>
      <c r="C97" s="7" t="n">
        <f aca="false">SUM(D97:J97)</f>
        <v>271823.662176652</v>
      </c>
      <c r="D97" s="7" t="n">
        <v>90481.9547633269</v>
      </c>
      <c r="E97" s="7" t="n">
        <v>2038.39111</v>
      </c>
      <c r="F97" s="7" t="n">
        <v>15964.156950614</v>
      </c>
      <c r="G97" s="7" t="n">
        <v>0</v>
      </c>
      <c r="H97" s="920" t="n">
        <v>33797.16018</v>
      </c>
      <c r="I97" s="674" t="n">
        <v>4065.35236764821</v>
      </c>
      <c r="J97" s="254" t="n">
        <v>125476.646805063</v>
      </c>
      <c r="K97" s="41" t="n">
        <v>18102.5840179393</v>
      </c>
    </row>
    <row r="98" customFormat="false" ht="12.75" hidden="false" customHeight="true" outlineLevel="0" collapsed="false">
      <c r="A98" s="196"/>
      <c r="B98" s="923"/>
      <c r="C98" s="7"/>
      <c r="D98" s="7"/>
      <c r="E98" s="7"/>
      <c r="F98" s="7"/>
      <c r="G98" s="7"/>
      <c r="H98" s="7"/>
      <c r="I98" s="7"/>
      <c r="J98" s="46"/>
      <c r="K98" s="912"/>
    </row>
    <row r="99" customFormat="false" ht="12.75" hidden="false" customHeight="true" outlineLevel="0" collapsed="false">
      <c r="A99" s="913" t="s">
        <v>1384</v>
      </c>
      <c r="B99" s="924" t="n">
        <f aca="false">SUM(B69:B97)</f>
        <v>1026289.25525613</v>
      </c>
      <c r="C99" s="447" t="n">
        <f aca="false">SUM(D99:J99)</f>
        <v>3762074.45885343</v>
      </c>
      <c r="D99" s="925" t="n">
        <v>1377160.10479962</v>
      </c>
      <c r="E99" s="96" t="n">
        <v>14557.35922</v>
      </c>
      <c r="F99" s="96" t="n">
        <v>155924.714300385</v>
      </c>
      <c r="G99" s="96" t="n">
        <v>0</v>
      </c>
      <c r="H99" s="96" t="n">
        <v>112182.05385</v>
      </c>
      <c r="I99" s="163" t="n">
        <f aca="false">SUM(I69:I97)</f>
        <v>92297.662236256</v>
      </c>
      <c r="J99" s="164" t="n">
        <f aca="false">SUM(J69:J97)</f>
        <v>2009952.56444716</v>
      </c>
      <c r="K99" s="30" t="n">
        <f aca="false">SUM(K69:K97)</f>
        <v>246546.431598948</v>
      </c>
    </row>
    <row r="100" customFormat="false" ht="12.75" hidden="false" customHeight="false" outlineLevel="0" collapsed="false">
      <c r="A100" s="166"/>
      <c r="B100" s="926"/>
      <c r="C100" s="927"/>
      <c r="D100" s="58"/>
      <c r="E100" s="58"/>
      <c r="F100" s="58"/>
      <c r="G100" s="58"/>
      <c r="H100" s="928"/>
      <c r="I100" s="207"/>
      <c r="J100" s="208"/>
      <c r="K100" s="922"/>
    </row>
    <row r="101" customFormat="false" ht="12.75" hidden="false" customHeight="false" outlineLevel="0" collapsed="false">
      <c r="A101" s="704"/>
      <c r="B101" s="911"/>
      <c r="C101" s="920"/>
      <c r="D101" s="920"/>
      <c r="E101" s="920"/>
      <c r="F101" s="920"/>
      <c r="G101" s="920"/>
      <c r="H101" s="920"/>
      <c r="I101" s="920"/>
      <c r="J101" s="920"/>
      <c r="K101" s="912"/>
    </row>
    <row r="102" customFormat="false" ht="12" hidden="false" customHeight="false" outlineLevel="0" collapsed="false">
      <c r="A102" s="122"/>
      <c r="B102" s="123"/>
      <c r="C102" s="124"/>
      <c r="D102" s="124"/>
      <c r="E102" s="124"/>
      <c r="F102" s="124"/>
      <c r="G102" s="124"/>
      <c r="H102" s="124"/>
      <c r="I102" s="124"/>
      <c r="J102" s="124"/>
      <c r="K102" s="125"/>
    </row>
    <row r="103" customFormat="false" ht="16.5" hidden="false" customHeight="true" outlineLevel="0" collapsed="false">
      <c r="A103" s="126" t="s">
        <v>66</v>
      </c>
      <c r="B103" s="127"/>
      <c r="C103" s="128"/>
      <c r="D103" s="128"/>
      <c r="E103" s="128"/>
      <c r="F103" s="128"/>
      <c r="G103" s="128"/>
      <c r="H103" s="128"/>
      <c r="I103" s="128"/>
      <c r="J103" s="128"/>
      <c r="K103" s="129"/>
    </row>
    <row r="104" customFormat="false" ht="15" hidden="false" customHeight="true" outlineLevel="0" collapsed="false">
      <c r="A104" s="130" t="s">
        <v>155</v>
      </c>
      <c r="B104" s="130"/>
      <c r="C104" s="130"/>
      <c r="D104" s="130"/>
      <c r="E104" s="130"/>
      <c r="F104" s="130"/>
      <c r="G104" s="130"/>
      <c r="H104" s="130"/>
      <c r="I104" s="130"/>
      <c r="J104" s="130"/>
      <c r="K104" s="130"/>
    </row>
    <row r="105" customFormat="false" ht="27" hidden="false" customHeight="true" outlineLevel="0" collapsed="false">
      <c r="A105" s="131" t="s">
        <v>156</v>
      </c>
      <c r="B105" s="131"/>
      <c r="C105" s="131"/>
      <c r="D105" s="131"/>
      <c r="E105" s="131"/>
      <c r="F105" s="131"/>
      <c r="G105" s="131"/>
      <c r="H105" s="131"/>
      <c r="I105" s="131"/>
      <c r="J105" s="131"/>
      <c r="K105" s="131"/>
    </row>
    <row r="106" customFormat="false" ht="12" hidden="false" customHeight="true" outlineLevel="0" collapsed="false">
      <c r="A106" s="132" t="s">
        <v>157</v>
      </c>
      <c r="B106" s="132"/>
      <c r="C106" s="132"/>
      <c r="D106" s="132"/>
      <c r="E106" s="132"/>
      <c r="F106" s="132"/>
      <c r="G106" s="132"/>
      <c r="H106" s="132"/>
      <c r="I106" s="132"/>
      <c r="J106" s="132"/>
      <c r="K106" s="132"/>
    </row>
    <row r="107" customFormat="false" ht="26.1" hidden="false" customHeight="true" outlineLevel="0" collapsed="false">
      <c r="A107" s="133" t="s">
        <v>71</v>
      </c>
      <c r="B107" s="133"/>
      <c r="C107" s="133"/>
      <c r="D107" s="133"/>
      <c r="E107" s="133"/>
      <c r="F107" s="133"/>
      <c r="G107" s="133"/>
      <c r="H107" s="133"/>
      <c r="I107" s="133"/>
      <c r="J107" s="133"/>
      <c r="K107" s="133"/>
      <c r="L107" s="73"/>
      <c r="M107" s="73"/>
      <c r="N107" s="73"/>
      <c r="O107" s="73"/>
      <c r="P107" s="73"/>
      <c r="Q107" s="73"/>
      <c r="R107" s="73"/>
    </row>
    <row r="108" customFormat="false" ht="27" hidden="false" customHeight="true" outlineLevel="0" collapsed="false">
      <c r="A108" s="133" t="s">
        <v>158</v>
      </c>
      <c r="B108" s="133"/>
      <c r="C108" s="133"/>
      <c r="D108" s="133"/>
      <c r="E108" s="133"/>
      <c r="F108" s="133"/>
      <c r="G108" s="133"/>
      <c r="H108" s="133"/>
      <c r="I108" s="133"/>
      <c r="J108" s="133"/>
      <c r="K108" s="133"/>
    </row>
    <row r="109" customFormat="false" ht="36.95" hidden="false" customHeight="true" outlineLevel="0" collapsed="false">
      <c r="A109" s="72" t="s">
        <v>159</v>
      </c>
      <c r="B109" s="72"/>
      <c r="C109" s="72"/>
      <c r="D109" s="72"/>
      <c r="E109" s="72"/>
      <c r="F109" s="72"/>
      <c r="G109" s="72"/>
      <c r="H109" s="72"/>
      <c r="I109" s="72"/>
      <c r="J109" s="72"/>
      <c r="K109" s="72"/>
    </row>
    <row r="110" customFormat="false" ht="26.1" hidden="false" customHeight="true" outlineLevel="0" collapsed="false">
      <c r="A110" s="133" t="s">
        <v>160</v>
      </c>
      <c r="B110" s="133"/>
      <c r="C110" s="133"/>
      <c r="D110" s="133"/>
      <c r="E110" s="133"/>
      <c r="F110" s="133"/>
      <c r="G110" s="133"/>
      <c r="H110" s="133"/>
      <c r="I110" s="133"/>
      <c r="J110" s="133"/>
      <c r="K110" s="133"/>
    </row>
    <row r="111" customFormat="false" ht="26.1" hidden="false" customHeight="true" outlineLevel="0" collapsed="false">
      <c r="A111" s="134" t="s">
        <v>161</v>
      </c>
      <c r="B111" s="134"/>
      <c r="C111" s="134"/>
      <c r="D111" s="134"/>
      <c r="E111" s="134"/>
      <c r="F111" s="134"/>
      <c r="G111" s="134"/>
      <c r="H111" s="134"/>
      <c r="I111" s="134"/>
      <c r="J111" s="134"/>
      <c r="K111" s="134"/>
    </row>
  </sheetData>
  <mergeCells count="10">
    <mergeCell ref="A1:K1"/>
    <mergeCell ref="A2:K2"/>
    <mergeCell ref="A104:K104"/>
    <mergeCell ref="A105:K105"/>
    <mergeCell ref="A106:K106"/>
    <mergeCell ref="A107:K107"/>
    <mergeCell ref="A108:K108"/>
    <mergeCell ref="A109:K109"/>
    <mergeCell ref="A110:K110"/>
    <mergeCell ref="A111:K11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R1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76" activeCellId="0" sqref="A176"/>
    </sheetView>
  </sheetViews>
  <sheetFormatPr defaultRowHeight="12"/>
  <cols>
    <col collapsed="false" hidden="false" max="1" min="1" style="1" width="22.5459183673469"/>
    <col collapsed="false" hidden="false" max="2" min="2" style="1" width="10.2755102040816"/>
    <col collapsed="false" hidden="false" max="3" min="3" style="1" width="10.9897959183673"/>
    <col collapsed="false" hidden="false" max="4" min="4" style="1" width="13.2755102040816"/>
    <col collapsed="false" hidden="false" max="5" min="5" style="1" width="11.9897959183673"/>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10.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1385</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1386</v>
      </c>
      <c r="B4" s="83" t="n">
        <v>11480.3323972053</v>
      </c>
      <c r="C4" s="566" t="n">
        <f aca="false">SUM(D4:J4)</f>
        <v>36516.0204080497</v>
      </c>
      <c r="D4" s="929" t="n">
        <v>16643.1829306172</v>
      </c>
      <c r="E4" s="929" t="n">
        <v>0</v>
      </c>
      <c r="F4" s="87" t="n">
        <v>825.045174229852</v>
      </c>
      <c r="G4" s="566" t="n">
        <v>0</v>
      </c>
      <c r="H4" s="567" t="n">
        <v>0</v>
      </c>
      <c r="I4" s="566" t="n">
        <v>594.072040261556</v>
      </c>
      <c r="J4" s="930" t="n">
        <v>18453.7202629411</v>
      </c>
      <c r="K4" s="41" t="n">
        <v>2228.56432710625</v>
      </c>
    </row>
    <row r="5" customFormat="false" ht="12.75" hidden="false" customHeight="true" outlineLevel="0" collapsed="false">
      <c r="A5" s="138" t="s">
        <v>648</v>
      </c>
      <c r="B5" s="83" t="n">
        <v>2965.96004770509</v>
      </c>
      <c r="C5" s="566" t="n">
        <f aca="false">SUM(D5:J5)</f>
        <v>9845.36672582129</v>
      </c>
      <c r="D5" s="929" t="n">
        <v>4404.15875038651</v>
      </c>
      <c r="E5" s="929" t="n">
        <v>0</v>
      </c>
      <c r="F5" s="87" t="n">
        <v>99.2279396852394</v>
      </c>
      <c r="G5" s="566" t="n">
        <v>0</v>
      </c>
      <c r="H5" s="567" t="n">
        <v>0</v>
      </c>
      <c r="I5" s="566" t="n">
        <v>72.472744997707</v>
      </c>
      <c r="J5" s="930" t="n">
        <v>5269.50729075183</v>
      </c>
      <c r="K5" s="41" t="n">
        <v>729.184647423902</v>
      </c>
    </row>
    <row r="6" customFormat="false" ht="12.75" hidden="false" customHeight="true" outlineLevel="0" collapsed="false">
      <c r="A6" s="138" t="s">
        <v>1387</v>
      </c>
      <c r="B6" s="83" t="n">
        <v>1154.77759510403</v>
      </c>
      <c r="C6" s="566" t="n">
        <f aca="false">SUM(D6:J6)</f>
        <v>3005.75819238827</v>
      </c>
      <c r="D6" s="929" t="n">
        <v>1830.06161004521</v>
      </c>
      <c r="E6" s="929" t="n">
        <v>0</v>
      </c>
      <c r="F6" s="87" t="n">
        <v>11.6473816003799</v>
      </c>
      <c r="G6" s="566" t="n">
        <v>0</v>
      </c>
      <c r="H6" s="567" t="n">
        <v>0</v>
      </c>
      <c r="I6" s="566" t="n">
        <v>31.3348878599237</v>
      </c>
      <c r="J6" s="930" t="n">
        <v>1132.71431288276</v>
      </c>
      <c r="K6" s="41" t="n">
        <v>249.063068873184</v>
      </c>
    </row>
    <row r="7" customFormat="false" ht="12.75" hidden="false" customHeight="true" outlineLevel="0" collapsed="false">
      <c r="A7" s="138" t="s">
        <v>1388</v>
      </c>
      <c r="B7" s="83" t="n">
        <v>1997.17496668528</v>
      </c>
      <c r="C7" s="566" t="n">
        <f aca="false">SUM(D7:J7)</f>
        <v>6295.82694104289</v>
      </c>
      <c r="D7" s="929" t="n">
        <v>3484.32328736373</v>
      </c>
      <c r="E7" s="929" t="n">
        <v>0</v>
      </c>
      <c r="F7" s="87" t="n">
        <v>84.8535584912288</v>
      </c>
      <c r="G7" s="566" t="n">
        <v>0</v>
      </c>
      <c r="H7" s="567" t="n">
        <v>0</v>
      </c>
      <c r="I7" s="566" t="n">
        <v>90.9624957040289</v>
      </c>
      <c r="J7" s="930" t="n">
        <v>2635.6875994839</v>
      </c>
      <c r="K7" s="41" t="n">
        <v>437.110687138882</v>
      </c>
    </row>
    <row r="8" customFormat="false" ht="12.75" hidden="false" customHeight="true" outlineLevel="0" collapsed="false">
      <c r="A8" s="138" t="s">
        <v>1389</v>
      </c>
      <c r="B8" s="83" t="n">
        <v>2546.67531763608</v>
      </c>
      <c r="C8" s="566" t="n">
        <f aca="false">SUM(D8:J8)</f>
        <v>7765.02207803056</v>
      </c>
      <c r="D8" s="929" t="n">
        <v>4880.18523682458</v>
      </c>
      <c r="E8" s="929" t="n">
        <v>0</v>
      </c>
      <c r="F8" s="87" t="n">
        <v>57.5386433025827</v>
      </c>
      <c r="G8" s="566" t="n">
        <v>0</v>
      </c>
      <c r="H8" s="567" t="n">
        <v>0</v>
      </c>
      <c r="I8" s="566" t="n">
        <v>138.510890489483</v>
      </c>
      <c r="J8" s="930" t="n">
        <v>2688.78730741391</v>
      </c>
      <c r="K8" s="41" t="n">
        <v>654.165650775352</v>
      </c>
    </row>
    <row r="9" customFormat="false" ht="12.75" hidden="false" customHeight="true" outlineLevel="0" collapsed="false">
      <c r="A9" s="138" t="s">
        <v>1390</v>
      </c>
      <c r="B9" s="83" t="n">
        <v>1393.21824453491</v>
      </c>
      <c r="C9" s="566" t="n">
        <f aca="false">SUM(D9:J9)</f>
        <v>5176.16666814816</v>
      </c>
      <c r="D9" s="929" t="n">
        <v>2234.42169968724</v>
      </c>
      <c r="E9" s="929" t="n">
        <v>0</v>
      </c>
      <c r="F9" s="87" t="n">
        <v>167.462683165697</v>
      </c>
      <c r="G9" s="566" t="n">
        <v>0</v>
      </c>
      <c r="H9" s="567" t="n">
        <v>0</v>
      </c>
      <c r="I9" s="566" t="n">
        <v>83.7961974179756</v>
      </c>
      <c r="J9" s="930" t="n">
        <v>2690.48608787724</v>
      </c>
      <c r="K9" s="41" t="n">
        <v>472.119552241538</v>
      </c>
    </row>
    <row r="10" customFormat="false" ht="12.75" hidden="false" customHeight="true" outlineLevel="0" collapsed="false">
      <c r="A10" s="138" t="s">
        <v>1391</v>
      </c>
      <c r="B10" s="83" t="n">
        <v>4612.69819381999</v>
      </c>
      <c r="C10" s="566" t="n">
        <f aca="false">SUM(D10:J10)</f>
        <v>15060.4832409323</v>
      </c>
      <c r="D10" s="929" t="n">
        <v>10072.8457696358</v>
      </c>
      <c r="E10" s="929" t="n">
        <v>0</v>
      </c>
      <c r="F10" s="87" t="n">
        <v>402.764433271066</v>
      </c>
      <c r="G10" s="566" t="n">
        <v>0</v>
      </c>
      <c r="H10" s="567" t="n">
        <v>0</v>
      </c>
      <c r="I10" s="566" t="n">
        <v>179.561662325025</v>
      </c>
      <c r="J10" s="930" t="n">
        <v>4405.31137570042</v>
      </c>
      <c r="K10" s="41" t="n">
        <v>936.712708657267</v>
      </c>
    </row>
    <row r="11" customFormat="false" ht="12.75" hidden="false" customHeight="true" outlineLevel="0" collapsed="false">
      <c r="A11" s="138" t="s">
        <v>1392</v>
      </c>
      <c r="B11" s="83" t="n">
        <v>1198.42497789861</v>
      </c>
      <c r="C11" s="566" t="n">
        <f aca="false">SUM(D11:J11)</f>
        <v>4075.72101566352</v>
      </c>
      <c r="D11" s="929" t="n">
        <v>2563.53446526821</v>
      </c>
      <c r="E11" s="929" t="n">
        <v>0</v>
      </c>
      <c r="F11" s="87" t="n">
        <v>138.781571760518</v>
      </c>
      <c r="G11" s="566" t="n">
        <v>0</v>
      </c>
      <c r="H11" s="567" t="n">
        <v>0</v>
      </c>
      <c r="I11" s="566" t="n">
        <v>60.481728712903</v>
      </c>
      <c r="J11" s="930" t="n">
        <v>1312.92324992189</v>
      </c>
      <c r="K11" s="41" t="n">
        <v>222.056230079707</v>
      </c>
    </row>
    <row r="12" customFormat="false" ht="12.75" hidden="false" customHeight="true" outlineLevel="0" collapsed="false">
      <c r="A12" s="138" t="s">
        <v>1393</v>
      </c>
      <c r="B12" s="83" t="n">
        <v>2876.47665006147</v>
      </c>
      <c r="C12" s="566" t="n">
        <f aca="false">SUM(D12:J12)</f>
        <v>13002.3786001268</v>
      </c>
      <c r="D12" s="929" t="n">
        <v>8231.25300838738</v>
      </c>
      <c r="E12" s="929" t="n">
        <v>0</v>
      </c>
      <c r="F12" s="87" t="n">
        <v>375.586040794544</v>
      </c>
      <c r="G12" s="566" t="n">
        <v>0</v>
      </c>
      <c r="H12" s="567" t="n">
        <v>0</v>
      </c>
      <c r="I12" s="566" t="n">
        <v>70.8031243950715</v>
      </c>
      <c r="J12" s="930" t="n">
        <v>4324.73642654977</v>
      </c>
      <c r="K12" s="41" t="n">
        <v>693.219174387656</v>
      </c>
    </row>
    <row r="13" customFormat="false" ht="12.75" hidden="false" customHeight="true" outlineLevel="0" collapsed="false">
      <c r="A13" s="138" t="s">
        <v>1394</v>
      </c>
      <c r="B13" s="83" t="n">
        <v>12656.3407685524</v>
      </c>
      <c r="C13" s="566" t="n">
        <f aca="false">SUM(D13:J13)</f>
        <v>31991.8569199817</v>
      </c>
      <c r="D13" s="929" t="n">
        <v>21734.9739045092</v>
      </c>
      <c r="E13" s="929" t="n">
        <v>0</v>
      </c>
      <c r="F13" s="87" t="n">
        <v>770.778697059471</v>
      </c>
      <c r="G13" s="566" t="n">
        <v>0</v>
      </c>
      <c r="H13" s="567" t="n">
        <v>0</v>
      </c>
      <c r="I13" s="566" t="n">
        <v>697.549425866888</v>
      </c>
      <c r="J13" s="930" t="n">
        <v>8788.55489254614</v>
      </c>
      <c r="K13" s="41" t="n">
        <v>2554.80775091785</v>
      </c>
    </row>
    <row r="14" customFormat="false" ht="12.75" hidden="false" customHeight="true" outlineLevel="0" collapsed="false">
      <c r="A14" s="138" t="s">
        <v>1395</v>
      </c>
      <c r="B14" s="83" t="n">
        <v>21833.5658490135</v>
      </c>
      <c r="C14" s="566" t="n">
        <f aca="false">SUM(D14:J14)</f>
        <v>104581.34719313</v>
      </c>
      <c r="D14" s="929" t="n">
        <v>42568.0487996422</v>
      </c>
      <c r="E14" s="929" t="n">
        <v>1367.82466</v>
      </c>
      <c r="F14" s="87" t="n">
        <v>1770.25870199478</v>
      </c>
      <c r="G14" s="566" t="n">
        <v>0</v>
      </c>
      <c r="H14" s="566" t="n">
        <v>2581.29789</v>
      </c>
      <c r="I14" s="566" t="n">
        <v>1429.66162336006</v>
      </c>
      <c r="J14" s="930" t="n">
        <v>54864.2555181334</v>
      </c>
      <c r="K14" s="41" t="n">
        <v>6914.75098441897</v>
      </c>
    </row>
    <row r="15" customFormat="false" ht="12.75" hidden="false" customHeight="true" outlineLevel="0" collapsed="false">
      <c r="A15" s="138" t="s">
        <v>510</v>
      </c>
      <c r="B15" s="83" t="n">
        <v>7612.91811452648</v>
      </c>
      <c r="C15" s="566" t="n">
        <f aca="false">SUM(D15:J15)</f>
        <v>27364.5362744012</v>
      </c>
      <c r="D15" s="929" t="n">
        <v>13487.3935219403</v>
      </c>
      <c r="E15" s="929" t="n">
        <v>0</v>
      </c>
      <c r="F15" s="87" t="n">
        <v>524.950378430619</v>
      </c>
      <c r="G15" s="566" t="n">
        <v>0</v>
      </c>
      <c r="H15" s="567" t="n">
        <v>0</v>
      </c>
      <c r="I15" s="566" t="n">
        <v>322.863826532531</v>
      </c>
      <c r="J15" s="930" t="n">
        <v>13029.3285474977</v>
      </c>
      <c r="K15" s="41" t="n">
        <v>2193.55546200359</v>
      </c>
    </row>
    <row r="16" customFormat="false" ht="12.75" hidden="false" customHeight="true" outlineLevel="0" collapsed="false">
      <c r="A16" s="138" t="s">
        <v>1396</v>
      </c>
      <c r="B16" s="83" t="n">
        <v>12368.7858074283</v>
      </c>
      <c r="C16" s="566" t="n">
        <f aca="false">SUM(D16:J16)</f>
        <v>41633.6037146869</v>
      </c>
      <c r="D16" s="929" t="n">
        <v>19224.004530457</v>
      </c>
      <c r="E16" s="929" t="n">
        <v>0</v>
      </c>
      <c r="F16" s="87" t="n">
        <v>1831.75837294056</v>
      </c>
      <c r="G16" s="566" t="n">
        <v>0</v>
      </c>
      <c r="H16" s="567" t="n">
        <v>0</v>
      </c>
      <c r="I16" s="566" t="n">
        <v>457.778345372191</v>
      </c>
      <c r="J16" s="930" t="n">
        <v>20120.0624659171</v>
      </c>
      <c r="K16" s="41" t="n">
        <v>3248.82268152652</v>
      </c>
    </row>
    <row r="17" customFormat="false" ht="12.75" hidden="false" customHeight="true" outlineLevel="0" collapsed="false">
      <c r="A17" s="138" t="s">
        <v>871</v>
      </c>
      <c r="B17" s="83" t="n">
        <v>6971.65159303735</v>
      </c>
      <c r="C17" s="566" t="n">
        <f aca="false">SUM(D17:J17)</f>
        <v>22667.4716506682</v>
      </c>
      <c r="D17" s="929" t="n">
        <v>11884.4136327004</v>
      </c>
      <c r="E17" s="929" t="n">
        <v>0</v>
      </c>
      <c r="F17" s="87" t="n">
        <v>378.304944792963</v>
      </c>
      <c r="G17" s="566" t="n">
        <v>0</v>
      </c>
      <c r="H17" s="567" t="n">
        <v>0</v>
      </c>
      <c r="I17" s="566" t="n">
        <v>182.057687099136</v>
      </c>
      <c r="J17" s="930" t="n">
        <v>10222.6953860757</v>
      </c>
      <c r="K17" s="41" t="n">
        <v>1782.45136036954</v>
      </c>
    </row>
    <row r="18" customFormat="false" ht="12.75" hidden="false" customHeight="true" outlineLevel="0" collapsed="false">
      <c r="A18" s="138" t="s">
        <v>512</v>
      </c>
      <c r="B18" s="83" t="n">
        <v>1133.0992282943</v>
      </c>
      <c r="C18" s="566" t="n">
        <f aca="false">SUM(D18:J18)</f>
        <v>3935.14737163357</v>
      </c>
      <c r="D18" s="929" t="n">
        <v>2963.1565979214</v>
      </c>
      <c r="E18" s="929" t="n">
        <v>0</v>
      </c>
      <c r="F18" s="87" t="n">
        <v>147.962551728668</v>
      </c>
      <c r="G18" s="566" t="n">
        <v>0</v>
      </c>
      <c r="H18" s="567" t="n">
        <v>0</v>
      </c>
      <c r="I18" s="566" t="n">
        <v>33.4986326904231</v>
      </c>
      <c r="J18" s="930" t="n">
        <v>790.529589293082</v>
      </c>
      <c r="K18" s="41" t="n">
        <v>117.122537553965</v>
      </c>
    </row>
    <row r="19" customFormat="false" ht="12.75" hidden="false" customHeight="true" outlineLevel="0" collapsed="false">
      <c r="A19" s="138" t="s">
        <v>1397</v>
      </c>
      <c r="B19" s="83" t="n">
        <v>9369.32652137056</v>
      </c>
      <c r="C19" s="566" t="n">
        <f aca="false">SUM(D19:J19)</f>
        <v>36285.7022043074</v>
      </c>
      <c r="D19" s="929" t="n">
        <v>25575.6994955661</v>
      </c>
      <c r="E19" s="929" t="n">
        <v>0</v>
      </c>
      <c r="F19" s="87" t="n">
        <v>965.28237788724</v>
      </c>
      <c r="G19" s="566" t="n">
        <v>0</v>
      </c>
      <c r="H19" s="567" t="n">
        <v>0</v>
      </c>
      <c r="I19" s="566" t="n">
        <v>668.091463083823</v>
      </c>
      <c r="J19" s="930" t="n">
        <v>9076.62886777027</v>
      </c>
      <c r="K19" s="41" t="n">
        <v>2069.16483012004</v>
      </c>
    </row>
    <row r="20" customFormat="false" ht="12.75" hidden="false" customHeight="true" outlineLevel="0" collapsed="false">
      <c r="A20" s="138" t="s">
        <v>1398</v>
      </c>
      <c r="B20" s="83" t="n">
        <v>2242.27440112748</v>
      </c>
      <c r="C20" s="566" t="n">
        <f aca="false">SUM(D20:J20)</f>
        <v>8696.95908435839</v>
      </c>
      <c r="D20" s="929" t="n">
        <v>4062.73724974622</v>
      </c>
      <c r="E20" s="929" t="n">
        <v>0</v>
      </c>
      <c r="F20" s="87" t="n">
        <v>956.142247390488</v>
      </c>
      <c r="G20" s="566" t="n">
        <v>0</v>
      </c>
      <c r="H20" s="567" t="n">
        <v>0</v>
      </c>
      <c r="I20" s="566" t="n">
        <v>63.3721256416426</v>
      </c>
      <c r="J20" s="930" t="n">
        <v>3614.70746158004</v>
      </c>
      <c r="K20" s="41" t="n">
        <v>458.116006200476</v>
      </c>
    </row>
    <row r="21" customFormat="false" ht="12.75" hidden="false" customHeight="true" outlineLevel="0" collapsed="false">
      <c r="A21" s="138" t="s">
        <v>1399</v>
      </c>
      <c r="B21" s="83" t="n">
        <v>12179.4782560426</v>
      </c>
      <c r="C21" s="566" t="n">
        <f aca="false">SUM(D21:J21)</f>
        <v>37368.6838557044</v>
      </c>
      <c r="D21" s="929" t="n">
        <v>19321.3017850632</v>
      </c>
      <c r="E21" s="929" t="n">
        <v>0</v>
      </c>
      <c r="F21" s="87" t="n">
        <v>1038.60464696597</v>
      </c>
      <c r="G21" s="566" t="n">
        <v>0</v>
      </c>
      <c r="H21" s="567" t="n">
        <v>0</v>
      </c>
      <c r="I21" s="566" t="n">
        <v>421.949867932493</v>
      </c>
      <c r="J21" s="930" t="n">
        <v>16586.8275557427</v>
      </c>
      <c r="K21" s="41" t="n">
        <v>2934.74314889126</v>
      </c>
    </row>
    <row r="22" customFormat="false" ht="12.75" hidden="false" customHeight="true" outlineLevel="0" collapsed="false">
      <c r="A22" s="138" t="s">
        <v>516</v>
      </c>
      <c r="B22" s="83" t="n">
        <v>5216.57857467489</v>
      </c>
      <c r="C22" s="566" t="n">
        <f aca="false">SUM(D22:J22)</f>
        <v>12699.7666452866</v>
      </c>
      <c r="D22" s="929" t="n">
        <v>6836.63413265962</v>
      </c>
      <c r="E22" s="929" t="n">
        <v>0</v>
      </c>
      <c r="F22" s="87" t="n">
        <v>686.161156579092</v>
      </c>
      <c r="G22" s="566" t="n">
        <v>0</v>
      </c>
      <c r="H22" s="567" t="n">
        <v>0</v>
      </c>
      <c r="I22" s="566" t="n">
        <v>360.569038797191</v>
      </c>
      <c r="J22" s="930" t="n">
        <v>4816.40231725068</v>
      </c>
      <c r="K22" s="41" t="n">
        <v>767.1942723925</v>
      </c>
    </row>
    <row r="23" customFormat="false" ht="12.75" hidden="false" customHeight="true" outlineLevel="0" collapsed="false">
      <c r="A23" s="138" t="s">
        <v>89</v>
      </c>
      <c r="B23" s="83" t="n">
        <v>2923.32247524651</v>
      </c>
      <c r="C23" s="566" t="n">
        <f aca="false">SUM(D23:J23)</f>
        <v>11591.1897943603</v>
      </c>
      <c r="D23" s="929" t="n">
        <v>6798.28509048496</v>
      </c>
      <c r="E23" s="929" t="n">
        <v>0</v>
      </c>
      <c r="F23" s="87" t="n">
        <v>97.2744109470396</v>
      </c>
      <c r="G23" s="566" t="n">
        <v>0</v>
      </c>
      <c r="H23" s="567" t="n">
        <v>0</v>
      </c>
      <c r="I23" s="566" t="n">
        <v>98.4285608859332</v>
      </c>
      <c r="J23" s="930" t="n">
        <v>4597.20173204236</v>
      </c>
      <c r="K23" s="41" t="n">
        <v>765.193765815205</v>
      </c>
    </row>
    <row r="24" customFormat="false" ht="12.75" hidden="false" customHeight="true" outlineLevel="0" collapsed="false">
      <c r="A24" s="138" t="s">
        <v>1400</v>
      </c>
      <c r="B24" s="83" t="n">
        <v>1394.76287966617</v>
      </c>
      <c r="C24" s="566" t="n">
        <f aca="false">SUM(D24:J24)</f>
        <v>4657.25340596113</v>
      </c>
      <c r="D24" s="929" t="n">
        <v>3091.12081238167</v>
      </c>
      <c r="E24" s="929" t="n">
        <v>0</v>
      </c>
      <c r="F24" s="87" t="n">
        <v>144.556992165762</v>
      </c>
      <c r="G24" s="566" t="n">
        <v>0</v>
      </c>
      <c r="H24" s="567" t="n">
        <v>0</v>
      </c>
      <c r="I24" s="566" t="n">
        <v>67.0585164782148</v>
      </c>
      <c r="J24" s="930" t="n">
        <v>1354.51708493548</v>
      </c>
      <c r="K24" s="41" t="n">
        <v>199.050404440818</v>
      </c>
    </row>
    <row r="25" customFormat="false" ht="12.75" hidden="false" customHeight="true" outlineLevel="0" collapsed="false">
      <c r="A25" s="138" t="s">
        <v>93</v>
      </c>
      <c r="B25" s="83" t="n">
        <v>1182.81081615327</v>
      </c>
      <c r="C25" s="566" t="n">
        <f aca="false">SUM(D25:J25)</f>
        <v>4011.46054184691</v>
      </c>
      <c r="D25" s="929" t="n">
        <v>2364.2001098625</v>
      </c>
      <c r="E25" s="929" t="n">
        <v>0</v>
      </c>
      <c r="F25" s="87" t="n">
        <v>55.1003151290248</v>
      </c>
      <c r="G25" s="566" t="n">
        <v>0</v>
      </c>
      <c r="H25" s="567" t="n">
        <v>0</v>
      </c>
      <c r="I25" s="566" t="n">
        <v>74.8261309158413</v>
      </c>
      <c r="J25" s="930" t="n">
        <v>1517.33398593954</v>
      </c>
      <c r="K25" s="41" t="n">
        <v>324.082065521734</v>
      </c>
    </row>
    <row r="26" customFormat="false" ht="12.75" hidden="false" customHeight="true" outlineLevel="0" collapsed="false">
      <c r="A26" s="138" t="s">
        <v>218</v>
      </c>
      <c r="B26" s="83" t="n">
        <v>8831.53543689132</v>
      </c>
      <c r="C26" s="566" t="n">
        <f aca="false">SUM(D26:J26)</f>
        <v>28202.1166716692</v>
      </c>
      <c r="D26" s="929" t="n">
        <v>15582.0814359584</v>
      </c>
      <c r="E26" s="929" t="n">
        <v>0</v>
      </c>
      <c r="F26" s="87" t="n">
        <v>905.560080642558</v>
      </c>
      <c r="G26" s="566" t="n">
        <v>0</v>
      </c>
      <c r="H26" s="567" t="n">
        <v>0</v>
      </c>
      <c r="I26" s="566" t="n">
        <v>316.788402580402</v>
      </c>
      <c r="J26" s="930" t="n">
        <v>11397.6867524879</v>
      </c>
      <c r="K26" s="41" t="n">
        <v>1956.49543259417</v>
      </c>
    </row>
    <row r="27" customFormat="false" ht="12.75" hidden="false" customHeight="true" outlineLevel="0" collapsed="false">
      <c r="A27" s="138" t="s">
        <v>1401</v>
      </c>
      <c r="B27" s="83" t="n">
        <v>4393.9038099728</v>
      </c>
      <c r="C27" s="566" t="n">
        <f aca="false">SUM(D27:J27)</f>
        <v>18556.7007244917</v>
      </c>
      <c r="D27" s="929" t="n">
        <v>12018.6702228537</v>
      </c>
      <c r="E27" s="929" t="n">
        <v>0</v>
      </c>
      <c r="F27" s="87" t="n">
        <v>464.478727998946</v>
      </c>
      <c r="G27" s="566" t="n">
        <v>0</v>
      </c>
      <c r="H27" s="567" t="n">
        <v>0</v>
      </c>
      <c r="I27" s="566" t="n">
        <v>118.186700958736</v>
      </c>
      <c r="J27" s="930" t="n">
        <v>5955.36507268029</v>
      </c>
      <c r="K27" s="41" t="n">
        <v>1183.37414617691</v>
      </c>
    </row>
    <row r="28" customFormat="false" ht="12.75" hidden="false" customHeight="true" outlineLevel="0" collapsed="false">
      <c r="A28" s="138" t="s">
        <v>1402</v>
      </c>
      <c r="B28" s="83" t="n">
        <v>12553.5311326046</v>
      </c>
      <c r="C28" s="566" t="n">
        <f aca="false">SUM(D28:J28)</f>
        <v>46392.5280649701</v>
      </c>
      <c r="D28" s="929" t="n">
        <v>34105.1712924478</v>
      </c>
      <c r="E28" s="929" t="n">
        <v>0</v>
      </c>
      <c r="F28" s="87" t="n">
        <v>2936.80869145524</v>
      </c>
      <c r="G28" s="566" t="n">
        <v>0</v>
      </c>
      <c r="H28" s="566" t="n">
        <v>342.36942</v>
      </c>
      <c r="I28" s="566" t="n">
        <v>674.168148706422</v>
      </c>
      <c r="J28" s="930" t="n">
        <v>8334.01051236066</v>
      </c>
      <c r="K28" s="41" t="n">
        <v>1819.40618144146</v>
      </c>
    </row>
    <row r="29" customFormat="false" ht="12.75" hidden="false" customHeight="true" outlineLevel="0" collapsed="false">
      <c r="A29" s="138" t="s">
        <v>657</v>
      </c>
      <c r="B29" s="83" t="n">
        <v>44859.8033237399</v>
      </c>
      <c r="C29" s="566" t="n">
        <f aca="false">SUM(D29:J29)</f>
        <v>315449.310789397</v>
      </c>
      <c r="D29" s="929" t="n">
        <v>210257.390946127</v>
      </c>
      <c r="E29" s="929" t="n">
        <v>0</v>
      </c>
      <c r="F29" s="87" t="n">
        <v>18423.9004607977</v>
      </c>
      <c r="G29" s="566" t="n">
        <v>0</v>
      </c>
      <c r="H29" s="567" t="n">
        <v>2066.86404</v>
      </c>
      <c r="I29" s="566" t="n">
        <v>1895.27501244725</v>
      </c>
      <c r="J29" s="930" t="n">
        <v>82805.8803300244</v>
      </c>
      <c r="K29" s="41" t="n">
        <v>15832.2320030085</v>
      </c>
    </row>
    <row r="30" customFormat="false" ht="12.75" hidden="false" customHeight="true" outlineLevel="0" collapsed="false">
      <c r="A30" s="138" t="s">
        <v>1403</v>
      </c>
      <c r="B30" s="83" t="n">
        <v>3137.84427493474</v>
      </c>
      <c r="C30" s="566" t="n">
        <f aca="false">SUM(D30:J30)</f>
        <v>7770.03674385801</v>
      </c>
      <c r="D30" s="929" t="n">
        <v>5806.52893727035</v>
      </c>
      <c r="E30" s="929" t="n">
        <v>0</v>
      </c>
      <c r="F30" s="87" t="n">
        <v>270.494320549437</v>
      </c>
      <c r="G30" s="566" t="n">
        <v>0</v>
      </c>
      <c r="H30" s="567" t="n">
        <v>0</v>
      </c>
      <c r="I30" s="566" t="n">
        <v>100.613824207236</v>
      </c>
      <c r="J30" s="930" t="n">
        <v>1592.39966183099</v>
      </c>
      <c r="K30" s="41" t="n">
        <v>268.280684311645</v>
      </c>
    </row>
    <row r="31" customFormat="false" ht="12.75" hidden="false" customHeight="true" outlineLevel="0" collapsed="false">
      <c r="A31" s="138" t="s">
        <v>1404</v>
      </c>
      <c r="B31" s="83" t="n">
        <v>4095.83534208787</v>
      </c>
      <c r="C31" s="566" t="n">
        <f aca="false">SUM(D31:J31)</f>
        <v>5892.11833247757</v>
      </c>
      <c r="D31" s="929" t="n">
        <v>4103.26607444211</v>
      </c>
      <c r="E31" s="929" t="n">
        <v>0</v>
      </c>
      <c r="F31" s="87" t="n">
        <v>156.051948826166</v>
      </c>
      <c r="G31" s="566" t="n">
        <v>0</v>
      </c>
      <c r="H31" s="567" t="n">
        <v>0</v>
      </c>
      <c r="I31" s="566" t="n">
        <v>276.499409351123</v>
      </c>
      <c r="J31" s="930" t="n">
        <v>1356.30089985817</v>
      </c>
      <c r="K31" s="41" t="n">
        <v>270.282778970687</v>
      </c>
    </row>
    <row r="32" customFormat="false" ht="12.75" hidden="false" customHeight="true" outlineLevel="0" collapsed="false">
      <c r="A32" s="138" t="s">
        <v>1405</v>
      </c>
      <c r="B32" s="83" t="n">
        <v>13628.3988276596</v>
      </c>
      <c r="C32" s="566" t="n">
        <f aca="false">SUM(D32:J32)</f>
        <v>38253.3411781212</v>
      </c>
      <c r="D32" s="929" t="n">
        <v>17635.8514173214</v>
      </c>
      <c r="E32" s="929" t="n">
        <v>0</v>
      </c>
      <c r="F32" s="87" t="n">
        <v>1022.71187085193</v>
      </c>
      <c r="G32" s="566" t="n">
        <v>0</v>
      </c>
      <c r="H32" s="567" t="n">
        <v>0</v>
      </c>
      <c r="I32" s="566" t="n">
        <v>569.124639530071</v>
      </c>
      <c r="J32" s="930" t="n">
        <v>19025.6532504178</v>
      </c>
      <c r="K32" s="41" t="n">
        <v>3203.81128353739</v>
      </c>
    </row>
    <row r="33" customFormat="false" ht="12.75" hidden="false" customHeight="true" outlineLevel="0" collapsed="false">
      <c r="A33" s="138" t="s">
        <v>1406</v>
      </c>
      <c r="B33" s="83" t="n">
        <v>3309.93412788605</v>
      </c>
      <c r="C33" s="566" t="n">
        <f aca="false">SUM(D33:J33)</f>
        <v>10139.0062295719</v>
      </c>
      <c r="D33" s="929" t="n">
        <v>5078.81086003983</v>
      </c>
      <c r="E33" s="929" t="n">
        <v>0</v>
      </c>
      <c r="F33" s="87" t="n">
        <v>195.961842392561</v>
      </c>
      <c r="G33" s="566" t="n">
        <v>0</v>
      </c>
      <c r="H33" s="567" t="n">
        <v>0</v>
      </c>
      <c r="I33" s="566" t="n">
        <v>201.990548505597</v>
      </c>
      <c r="J33" s="930" t="n">
        <v>4662.24297863386</v>
      </c>
      <c r="K33" s="41" t="n">
        <v>900.227959782595</v>
      </c>
    </row>
    <row r="34" customFormat="false" ht="12.75" hidden="false" customHeight="true" outlineLevel="0" collapsed="false">
      <c r="A34" s="138" t="s">
        <v>1407</v>
      </c>
      <c r="B34" s="83" t="n">
        <v>3818.03411753117</v>
      </c>
      <c r="C34" s="566" t="n">
        <f aca="false">SUM(D34:J34)</f>
        <v>16124.3000524498</v>
      </c>
      <c r="D34" s="929" t="n">
        <v>9527.17241409693</v>
      </c>
      <c r="E34" s="929" t="n">
        <v>0</v>
      </c>
      <c r="F34" s="87" t="n">
        <v>444.637407459953</v>
      </c>
      <c r="G34" s="566" t="n">
        <v>0</v>
      </c>
      <c r="H34" s="567" t="n">
        <v>0</v>
      </c>
      <c r="I34" s="566" t="n">
        <v>86.3815604773124</v>
      </c>
      <c r="J34" s="930" t="n">
        <v>6066.1086704156</v>
      </c>
      <c r="K34" s="41" t="n">
        <v>951.47841949564</v>
      </c>
    </row>
    <row r="35" customFormat="false" ht="12.75" hidden="false" customHeight="true" outlineLevel="0" collapsed="false">
      <c r="A35" s="138" t="s">
        <v>1408</v>
      </c>
      <c r="B35" s="83" t="n">
        <v>16967.1874990598</v>
      </c>
      <c r="C35" s="566" t="n">
        <f aca="false">SUM(D35:J35)</f>
        <v>113720.993317501</v>
      </c>
      <c r="D35" s="929" t="n">
        <v>32126.7159137428</v>
      </c>
      <c r="E35" s="929" t="n">
        <v>7382.51935</v>
      </c>
      <c r="F35" s="87" t="n">
        <v>2289.33040777493</v>
      </c>
      <c r="G35" s="566" t="n">
        <v>0</v>
      </c>
      <c r="H35" s="566" t="n">
        <v>6582.38095</v>
      </c>
      <c r="I35" s="566" t="n">
        <v>869.146753293456</v>
      </c>
      <c r="J35" s="930" t="n">
        <v>64470.8999426897</v>
      </c>
      <c r="K35" s="41" t="n">
        <v>4805.21679866176</v>
      </c>
    </row>
    <row r="36" customFormat="false" ht="12.75" hidden="false" customHeight="true" outlineLevel="0" collapsed="false">
      <c r="A36" s="138" t="s">
        <v>1409</v>
      </c>
      <c r="B36" s="83" t="n">
        <v>3503.70050871424</v>
      </c>
      <c r="C36" s="566" t="n">
        <f aca="false">SUM(D36:J36)</f>
        <v>15955.5612096412</v>
      </c>
      <c r="D36" s="929" t="n">
        <v>10470.4936349227</v>
      </c>
      <c r="E36" s="929" t="n">
        <v>0</v>
      </c>
      <c r="F36" s="87" t="n">
        <v>304.598233170927</v>
      </c>
      <c r="G36" s="566" t="n">
        <v>0</v>
      </c>
      <c r="H36" s="567" t="n">
        <v>0</v>
      </c>
      <c r="I36" s="566" t="n">
        <v>244.791167164489</v>
      </c>
      <c r="J36" s="930" t="n">
        <v>4935.67817438314</v>
      </c>
      <c r="K36" s="41" t="n">
        <v>767.1942723925</v>
      </c>
    </row>
    <row r="37" customFormat="false" ht="12.75" hidden="false" customHeight="true" outlineLevel="0" collapsed="false">
      <c r="A37" s="138" t="s">
        <v>540</v>
      </c>
      <c r="B37" s="83" t="n">
        <v>24684.213760753</v>
      </c>
      <c r="C37" s="566" t="n">
        <f aca="false">SUM(D37:J37)</f>
        <v>129538.764743916</v>
      </c>
      <c r="D37" s="929" t="n">
        <v>43731.212455939</v>
      </c>
      <c r="E37" s="929" t="n">
        <v>315.57439</v>
      </c>
      <c r="F37" s="87" t="n">
        <v>10379.1673408177</v>
      </c>
      <c r="G37" s="566" t="n">
        <v>0</v>
      </c>
      <c r="H37" s="566" t="n">
        <v>38880.97154</v>
      </c>
      <c r="I37" s="566" t="n">
        <v>1685.88257372836</v>
      </c>
      <c r="J37" s="930" t="n">
        <v>34545.9564434305</v>
      </c>
      <c r="K37" s="41" t="n">
        <v>5934.50276154459</v>
      </c>
    </row>
    <row r="38" customFormat="false" ht="12.75" hidden="false" customHeight="true" outlineLevel="0" collapsed="false">
      <c r="A38" s="138" t="s">
        <v>109</v>
      </c>
      <c r="B38" s="83" t="n">
        <v>4320.84251309748</v>
      </c>
      <c r="C38" s="566" t="n">
        <f aca="false">SUM(D38:J38)</f>
        <v>13564.1550881996</v>
      </c>
      <c r="D38" s="929" t="n">
        <v>7239.3847636762</v>
      </c>
      <c r="E38" s="929" t="n">
        <v>0</v>
      </c>
      <c r="F38" s="87" t="n">
        <v>556.971640145111</v>
      </c>
      <c r="G38" s="566" t="n">
        <v>0</v>
      </c>
      <c r="H38" s="567" t="n">
        <v>0</v>
      </c>
      <c r="I38" s="566" t="n">
        <v>160.9640788465</v>
      </c>
      <c r="J38" s="930" t="n">
        <v>5606.83460553177</v>
      </c>
      <c r="K38" s="41" t="n">
        <v>782.19807172221</v>
      </c>
    </row>
    <row r="39" customFormat="false" ht="12.75" hidden="false" customHeight="true" outlineLevel="0" collapsed="false">
      <c r="A39" s="138" t="s">
        <v>1410</v>
      </c>
      <c r="B39" s="83" t="n">
        <v>17995.0355787874</v>
      </c>
      <c r="C39" s="566" t="n">
        <f aca="false">SUM(D39:J39)</f>
        <v>49577.3971262784</v>
      </c>
      <c r="D39" s="929" t="n">
        <v>25052.2988386107</v>
      </c>
      <c r="E39" s="929" t="n">
        <v>0</v>
      </c>
      <c r="F39" s="87" t="n">
        <v>1141.33422828078</v>
      </c>
      <c r="G39" s="566" t="n">
        <v>0</v>
      </c>
      <c r="H39" s="567" t="n">
        <v>0</v>
      </c>
      <c r="I39" s="566" t="n">
        <v>526.023502981</v>
      </c>
      <c r="J39" s="930" t="n">
        <v>22857.7405564059</v>
      </c>
      <c r="K39" s="41" t="n">
        <v>3762.95287189125</v>
      </c>
    </row>
    <row r="40" customFormat="false" ht="12.75" hidden="false" customHeight="true" outlineLevel="0" collapsed="false">
      <c r="A40" s="138" t="s">
        <v>1411</v>
      </c>
      <c r="B40" s="83" t="n">
        <v>1017.1161048222</v>
      </c>
      <c r="C40" s="566" t="n">
        <f aca="false">SUM(D40:J40)</f>
        <v>3209.66689783029</v>
      </c>
      <c r="D40" s="929" t="n">
        <v>2182.57356529656</v>
      </c>
      <c r="E40" s="929" t="n">
        <v>0</v>
      </c>
      <c r="F40" s="87" t="n">
        <v>175.940586316896</v>
      </c>
      <c r="G40" s="566" t="n">
        <v>0</v>
      </c>
      <c r="H40" s="567" t="n">
        <v>0</v>
      </c>
      <c r="I40" s="566" t="n">
        <v>8.43570900482023</v>
      </c>
      <c r="J40" s="930" t="n">
        <v>842.717037212012</v>
      </c>
      <c r="K40" s="41" t="n">
        <v>151.038246585746</v>
      </c>
    </row>
    <row r="41" customFormat="false" ht="12.75" hidden="false" customHeight="true" outlineLevel="0" collapsed="false">
      <c r="A41" s="138" t="s">
        <v>196</v>
      </c>
      <c r="B41" s="83" t="n">
        <v>765.317747863957</v>
      </c>
      <c r="C41" s="566" t="n">
        <f aca="false">SUM(D41:J41)</f>
        <v>2932.32497983018</v>
      </c>
      <c r="D41" s="929" t="n">
        <v>1547.98081876659</v>
      </c>
      <c r="E41" s="929" t="n">
        <v>0</v>
      </c>
      <c r="F41" s="87" t="n">
        <v>54.0832046480994</v>
      </c>
      <c r="G41" s="566" t="n">
        <v>0</v>
      </c>
      <c r="H41" s="567" t="n">
        <v>0</v>
      </c>
      <c r="I41" s="566" t="n">
        <v>41.5620087208196</v>
      </c>
      <c r="J41" s="930" t="n">
        <v>1288.69894769467</v>
      </c>
      <c r="K41" s="41" t="n">
        <v>191.04837813164</v>
      </c>
    </row>
    <row r="42" customFormat="false" ht="12.75" hidden="false" customHeight="true" outlineLevel="0" collapsed="false">
      <c r="A42" s="138" t="s">
        <v>1412</v>
      </c>
      <c r="B42" s="83" t="n">
        <v>4348.70818934663</v>
      </c>
      <c r="C42" s="566" t="n">
        <f aca="false">SUM(D42:J42)</f>
        <v>16330.6928166683</v>
      </c>
      <c r="D42" s="929" t="n">
        <v>7301.00292672274</v>
      </c>
      <c r="E42" s="929" t="n">
        <v>0</v>
      </c>
      <c r="F42" s="87" t="n">
        <v>852.725420672931</v>
      </c>
      <c r="G42" s="566" t="n">
        <v>0</v>
      </c>
      <c r="H42" s="567" t="n">
        <v>0</v>
      </c>
      <c r="I42" s="566" t="n">
        <v>237.317501919989</v>
      </c>
      <c r="J42" s="930" t="n">
        <v>7939.64696735268</v>
      </c>
      <c r="K42" s="41" t="n">
        <v>824.208709845398</v>
      </c>
    </row>
    <row r="43" customFormat="false" ht="12.75" hidden="false" customHeight="true" outlineLevel="0" collapsed="false">
      <c r="A43" s="138" t="s">
        <v>111</v>
      </c>
      <c r="B43" s="83" t="n">
        <v>1605.14935685663</v>
      </c>
      <c r="C43" s="566" t="n">
        <f aca="false">SUM(D43:J43)</f>
        <v>5652.80253953373</v>
      </c>
      <c r="D43" s="929" t="n">
        <v>3949.92953931767</v>
      </c>
      <c r="E43" s="929" t="n">
        <v>0</v>
      </c>
      <c r="F43" s="87" t="n">
        <v>192.080381511838</v>
      </c>
      <c r="G43" s="566" t="n">
        <v>0</v>
      </c>
      <c r="H43" s="567" t="n">
        <v>0</v>
      </c>
      <c r="I43" s="566" t="n">
        <v>32.2043690660377</v>
      </c>
      <c r="J43" s="930" t="n">
        <v>1478.58824963818</v>
      </c>
      <c r="K43" s="41" t="n">
        <v>303.07674646014</v>
      </c>
    </row>
    <row r="44" customFormat="false" ht="12.75" hidden="false" customHeight="true" outlineLevel="0" collapsed="false">
      <c r="A44" s="138" t="s">
        <v>1413</v>
      </c>
      <c r="B44" s="83" t="n">
        <v>34841.5563700204</v>
      </c>
      <c r="C44" s="566" t="n">
        <f aca="false">SUM(D44:J44)</f>
        <v>96655.6054142987</v>
      </c>
      <c r="D44" s="929" t="n">
        <v>50771.4725349134</v>
      </c>
      <c r="E44" s="929" t="n">
        <v>0</v>
      </c>
      <c r="F44" s="87" t="n">
        <v>5902.00444821707</v>
      </c>
      <c r="G44" s="566" t="n">
        <v>0</v>
      </c>
      <c r="H44" s="567" t="n">
        <v>0</v>
      </c>
      <c r="I44" s="566" t="n">
        <v>2088.51697769784</v>
      </c>
      <c r="J44" s="930" t="n">
        <v>37893.6114534704</v>
      </c>
      <c r="K44" s="41" t="n">
        <v>6010.52201148179</v>
      </c>
    </row>
    <row r="45" customFormat="false" ht="12.75" hidden="false" customHeight="true" outlineLevel="0" collapsed="false">
      <c r="A45" s="138" t="s">
        <v>1414</v>
      </c>
      <c r="B45" s="83" t="n">
        <v>4158.06484602756</v>
      </c>
      <c r="C45" s="566" t="n">
        <f aca="false">SUM(D45:J45)</f>
        <v>18028.6765582279</v>
      </c>
      <c r="D45" s="929" t="n">
        <v>10936.7332163018</v>
      </c>
      <c r="E45" s="929" t="n">
        <v>0</v>
      </c>
      <c r="F45" s="87" t="n">
        <v>415.725177551784</v>
      </c>
      <c r="G45" s="566" t="n">
        <v>0</v>
      </c>
      <c r="H45" s="567" t="n">
        <v>0</v>
      </c>
      <c r="I45" s="566" t="n">
        <v>178.013252206882</v>
      </c>
      <c r="J45" s="930" t="n">
        <v>6498.20491216744</v>
      </c>
      <c r="K45" s="41" t="n">
        <v>891.225680184769</v>
      </c>
    </row>
    <row r="46" customFormat="false" ht="12.75" hidden="false" customHeight="true" outlineLevel="0" collapsed="false">
      <c r="A46" s="138" t="s">
        <v>1415</v>
      </c>
      <c r="B46" s="83" t="n">
        <v>11192.1771867949</v>
      </c>
      <c r="C46" s="566" t="n">
        <f aca="false">SUM(D46:J46)</f>
        <v>47709.7896021728</v>
      </c>
      <c r="D46" s="929" t="n">
        <v>30925.9801254103</v>
      </c>
      <c r="E46" s="929" t="n">
        <v>0</v>
      </c>
      <c r="F46" s="87" t="n">
        <v>2383.85691777222</v>
      </c>
      <c r="G46" s="566" t="n">
        <v>0</v>
      </c>
      <c r="H46" s="567" t="n">
        <v>0</v>
      </c>
      <c r="I46" s="566" t="n">
        <v>314.041155183783</v>
      </c>
      <c r="J46" s="930" t="n">
        <v>14085.9114038065</v>
      </c>
      <c r="K46" s="41" t="n">
        <v>2826.71579371735</v>
      </c>
    </row>
    <row r="47" customFormat="false" ht="12.75" hidden="false" customHeight="true" outlineLevel="0" collapsed="false">
      <c r="A47" s="138" t="s">
        <v>1416</v>
      </c>
      <c r="B47" s="83" t="n">
        <v>6854.43961379806</v>
      </c>
      <c r="C47" s="566" t="n">
        <f aca="false">SUM(D47:J47)</f>
        <v>25528.1083995359</v>
      </c>
      <c r="D47" s="929" t="n">
        <v>13862.9761628326</v>
      </c>
      <c r="E47" s="929" t="n">
        <v>0</v>
      </c>
      <c r="F47" s="87" t="n">
        <v>385.589703798189</v>
      </c>
      <c r="G47" s="566" t="n">
        <v>0</v>
      </c>
      <c r="H47" s="567" t="n">
        <v>0</v>
      </c>
      <c r="I47" s="566" t="n">
        <v>276.365882559655</v>
      </c>
      <c r="J47" s="930" t="n">
        <v>11003.1766503455</v>
      </c>
      <c r="K47" s="41" t="n">
        <v>1565.39639673307</v>
      </c>
    </row>
    <row r="48" customFormat="false" ht="12.75" hidden="false" customHeight="true" outlineLevel="0" collapsed="false">
      <c r="A48" s="138" t="s">
        <v>666</v>
      </c>
      <c r="B48" s="83" t="n">
        <v>11628.8988730662</v>
      </c>
      <c r="C48" s="566" t="n">
        <f aca="false">SUM(D48:J48)</f>
        <v>32820.3467993369</v>
      </c>
      <c r="D48" s="929" t="n">
        <v>16427.8019604555</v>
      </c>
      <c r="E48" s="929" t="n">
        <v>0</v>
      </c>
      <c r="F48" s="87" t="n">
        <v>539.95512016385</v>
      </c>
      <c r="G48" s="566" t="n">
        <v>0</v>
      </c>
      <c r="H48" s="567" t="n">
        <v>0</v>
      </c>
      <c r="I48" s="566" t="n">
        <v>1093.59869101413</v>
      </c>
      <c r="J48" s="930" t="n">
        <v>14758.9910277033</v>
      </c>
      <c r="K48" s="41" t="n">
        <v>2443.61878416542</v>
      </c>
    </row>
    <row r="49" customFormat="false" ht="12.75" hidden="false" customHeight="true" outlineLevel="0" collapsed="false">
      <c r="A49" s="138" t="s">
        <v>1417</v>
      </c>
      <c r="B49" s="83" t="n">
        <v>1673.62524142054</v>
      </c>
      <c r="C49" s="566" t="n">
        <f aca="false">SUM(D49:J49)</f>
        <v>7906.65926707974</v>
      </c>
      <c r="D49" s="929" t="n">
        <v>4630.78861169853</v>
      </c>
      <c r="E49" s="929" t="n">
        <v>0</v>
      </c>
      <c r="F49" s="87" t="n">
        <v>234.751078291116</v>
      </c>
      <c r="G49" s="566" t="n">
        <v>0</v>
      </c>
      <c r="H49" s="567" t="n">
        <v>0</v>
      </c>
      <c r="I49" s="566" t="n">
        <v>106.30885451249</v>
      </c>
      <c r="J49" s="930" t="n">
        <v>2934.81072257761</v>
      </c>
      <c r="K49" s="41" t="n">
        <v>286.072440553136</v>
      </c>
    </row>
    <row r="50" customFormat="false" ht="12.75" hidden="false" customHeight="true" outlineLevel="0" collapsed="false">
      <c r="A50" s="138" t="s">
        <v>1418</v>
      </c>
      <c r="B50" s="83" t="n">
        <v>4138.91296278786</v>
      </c>
      <c r="C50" s="566" t="n">
        <f aca="false">SUM(D50:J50)</f>
        <v>27157.8540372686</v>
      </c>
      <c r="D50" s="929" t="n">
        <v>17681.5538021914</v>
      </c>
      <c r="E50" s="929" t="n">
        <v>0</v>
      </c>
      <c r="F50" s="87" t="n">
        <v>2395.74119943271</v>
      </c>
      <c r="G50" s="566" t="n">
        <v>0</v>
      </c>
      <c r="H50" s="567" t="n">
        <v>0</v>
      </c>
      <c r="I50" s="566" t="n">
        <v>47.8583952306776</v>
      </c>
      <c r="J50" s="930" t="n">
        <v>7032.70064041376</v>
      </c>
      <c r="K50" s="41" t="n">
        <v>1419.35941659056</v>
      </c>
    </row>
    <row r="51" customFormat="false" ht="12.75" hidden="false" customHeight="true" outlineLevel="0" collapsed="false">
      <c r="A51" s="138" t="s">
        <v>1419</v>
      </c>
      <c r="B51" s="83" t="n">
        <v>373.472815894202</v>
      </c>
      <c r="C51" s="566" t="n">
        <f aca="false">SUM(D51:J51)</f>
        <v>1267.48162894887</v>
      </c>
      <c r="D51" s="929" t="n">
        <v>1065.09139146457</v>
      </c>
      <c r="E51" s="929" t="n">
        <v>0</v>
      </c>
      <c r="F51" s="87" t="n">
        <v>15.464605753684</v>
      </c>
      <c r="G51" s="566" t="n">
        <v>0</v>
      </c>
      <c r="H51" s="567" t="n">
        <v>0</v>
      </c>
      <c r="I51" s="566" t="n">
        <v>2.81862189752537</v>
      </c>
      <c r="J51" s="930" t="n">
        <v>184.10700983309</v>
      </c>
      <c r="K51" s="41" t="n">
        <v>47.0492244874901</v>
      </c>
    </row>
    <row r="52" customFormat="false" ht="12.75" hidden="false" customHeight="true" outlineLevel="0" collapsed="false">
      <c r="A52" s="138" t="s">
        <v>1420</v>
      </c>
      <c r="B52" s="83" t="n">
        <v>12550.350671421</v>
      </c>
      <c r="C52" s="566" t="n">
        <f aca="false">SUM(D52:J52)</f>
        <v>36052.666716595</v>
      </c>
      <c r="D52" s="929" t="n">
        <v>16836.7333472292</v>
      </c>
      <c r="E52" s="929" t="n">
        <v>0</v>
      </c>
      <c r="F52" s="87" t="n">
        <v>1182.67298861571</v>
      </c>
      <c r="G52" s="566" t="n">
        <v>0</v>
      </c>
      <c r="H52" s="567" t="n">
        <v>0</v>
      </c>
      <c r="I52" s="566" t="n">
        <v>668.204512763289</v>
      </c>
      <c r="J52" s="930" t="n">
        <v>17365.0558679868</v>
      </c>
      <c r="K52" s="41" t="n">
        <v>3060.77506326082</v>
      </c>
    </row>
    <row r="53" customFormat="false" ht="12.75" hidden="false" customHeight="true" outlineLevel="0" collapsed="false">
      <c r="A53" s="138" t="s">
        <v>115</v>
      </c>
      <c r="B53" s="83" t="n">
        <v>3502.2124557939</v>
      </c>
      <c r="C53" s="566" t="n">
        <f aca="false">SUM(D53:J53)</f>
        <v>10934.312375286</v>
      </c>
      <c r="D53" s="929" t="n">
        <v>6818.53000516212</v>
      </c>
      <c r="E53" s="929" t="n">
        <v>0</v>
      </c>
      <c r="F53" s="87" t="n">
        <v>378.27189651142</v>
      </c>
      <c r="G53" s="566" t="n">
        <v>0</v>
      </c>
      <c r="H53" s="567" t="n">
        <v>0</v>
      </c>
      <c r="I53" s="566" t="n">
        <v>115.76471421208</v>
      </c>
      <c r="J53" s="930" t="n">
        <v>3621.74575940036</v>
      </c>
      <c r="K53" s="41" t="n">
        <v>696.17628889854</v>
      </c>
    </row>
    <row r="54" customFormat="false" ht="12.75" hidden="false" customHeight="true" outlineLevel="0" collapsed="false">
      <c r="A54" s="138" t="s">
        <v>1421</v>
      </c>
      <c r="B54" s="83" t="n">
        <v>12735.8429926769</v>
      </c>
      <c r="C54" s="566" t="n">
        <f aca="false">SUM(D54:J54)</f>
        <v>39427.270239372</v>
      </c>
      <c r="D54" s="929" t="n">
        <v>22852.0726934998</v>
      </c>
      <c r="E54" s="929" t="n">
        <v>0</v>
      </c>
      <c r="F54" s="87" t="n">
        <v>1660.93878245699</v>
      </c>
      <c r="G54" s="566" t="n">
        <v>0</v>
      </c>
      <c r="H54" s="567" t="n">
        <v>0</v>
      </c>
      <c r="I54" s="566" t="n">
        <v>343.094271944663</v>
      </c>
      <c r="J54" s="930" t="n">
        <v>14571.1644914705</v>
      </c>
      <c r="K54" s="41" t="n">
        <v>2234.56584683813</v>
      </c>
    </row>
    <row r="55" customFormat="false" ht="12.75" hidden="false" customHeight="true" outlineLevel="0" collapsed="false">
      <c r="A55" s="138" t="s">
        <v>558</v>
      </c>
      <c r="B55" s="83" t="n">
        <v>1078.13941113474</v>
      </c>
      <c r="C55" s="566" t="n">
        <f aca="false">SUM(D55:J55)</f>
        <v>4563.35673604769</v>
      </c>
      <c r="D55" s="929" t="n">
        <v>3540.55899264654</v>
      </c>
      <c r="E55" s="929" t="n">
        <v>0</v>
      </c>
      <c r="F55" s="87" t="n">
        <v>148.167820841052</v>
      </c>
      <c r="G55" s="566" t="n">
        <v>0</v>
      </c>
      <c r="H55" s="567" t="n">
        <v>0</v>
      </c>
      <c r="I55" s="566" t="n">
        <v>45.3179916984267</v>
      </c>
      <c r="J55" s="930" t="n">
        <v>829.311930861677</v>
      </c>
      <c r="K55" s="41" t="n">
        <v>189.101072292885</v>
      </c>
    </row>
    <row r="56" customFormat="false" ht="12.75" hidden="false" customHeight="true" outlineLevel="0" collapsed="false">
      <c r="A56" s="138" t="s">
        <v>120</v>
      </c>
      <c r="B56" s="83" t="n">
        <v>5309.04567579724</v>
      </c>
      <c r="C56" s="566" t="n">
        <f aca="false">SUM(D56:J56)</f>
        <v>18531.7050722267</v>
      </c>
      <c r="D56" s="929" t="n">
        <v>11862.3087544869</v>
      </c>
      <c r="E56" s="929" t="n">
        <v>0</v>
      </c>
      <c r="F56" s="87" t="n">
        <v>1179.20036955474</v>
      </c>
      <c r="G56" s="566" t="n">
        <v>0</v>
      </c>
      <c r="H56" s="567" t="n">
        <v>0</v>
      </c>
      <c r="I56" s="566" t="n">
        <v>155.769040538124</v>
      </c>
      <c r="J56" s="930" t="n">
        <v>5334.42690764696</v>
      </c>
      <c r="K56" s="41" t="n">
        <v>1009.25556824515</v>
      </c>
    </row>
    <row r="57" customFormat="false" ht="12.75" hidden="false" customHeight="true" outlineLevel="0" collapsed="false">
      <c r="A57" s="138" t="s">
        <v>1422</v>
      </c>
      <c r="B57" s="83" t="n">
        <v>5093.4660705425</v>
      </c>
      <c r="C57" s="566" t="n">
        <f aca="false">SUM(D57:J57)</f>
        <v>23379.3746120361</v>
      </c>
      <c r="D57" s="929" t="n">
        <v>16165.458061274</v>
      </c>
      <c r="E57" s="929" t="n">
        <v>0</v>
      </c>
      <c r="F57" s="87" t="n">
        <v>723.778281442746</v>
      </c>
      <c r="G57" s="566" t="n">
        <v>0</v>
      </c>
      <c r="H57" s="567" t="n">
        <v>0</v>
      </c>
      <c r="I57" s="566" t="n">
        <v>168.176578303595</v>
      </c>
      <c r="J57" s="930" t="n">
        <v>6321.9616910158</v>
      </c>
      <c r="K57" s="41" t="n">
        <v>1231.77075394988</v>
      </c>
    </row>
    <row r="58" customFormat="false" ht="12.75" hidden="false" customHeight="true" outlineLevel="0" collapsed="false">
      <c r="A58" s="138" t="s">
        <v>238</v>
      </c>
      <c r="B58" s="83" t="n">
        <v>5690.54935684844</v>
      </c>
      <c r="C58" s="566" t="n">
        <f aca="false">SUM(D58:J58)</f>
        <v>15143.4746685892</v>
      </c>
      <c r="D58" s="929" t="n">
        <v>7307.02807650861</v>
      </c>
      <c r="E58" s="929" t="n">
        <v>0</v>
      </c>
      <c r="F58" s="87" t="n">
        <v>328.136233826951</v>
      </c>
      <c r="G58" s="566" t="n">
        <v>0</v>
      </c>
      <c r="H58" s="567" t="n">
        <v>0</v>
      </c>
      <c r="I58" s="566" t="n">
        <v>266.503624782936</v>
      </c>
      <c r="J58" s="930" t="n">
        <v>7241.80673347068</v>
      </c>
      <c r="K58" s="41" t="n">
        <v>1383.35029819925</v>
      </c>
    </row>
    <row r="59" customFormat="false" ht="12.75" hidden="false" customHeight="true" outlineLevel="0" collapsed="false">
      <c r="A59" s="138" t="s">
        <v>1423</v>
      </c>
      <c r="B59" s="83" t="n">
        <v>3930.50851673526</v>
      </c>
      <c r="C59" s="566" t="n">
        <f aca="false">SUM(D59:J59)</f>
        <v>22797.9136289437</v>
      </c>
      <c r="D59" s="929" t="n">
        <v>9931.13759987266</v>
      </c>
      <c r="E59" s="929" t="n">
        <v>0</v>
      </c>
      <c r="F59" s="87" t="n">
        <v>288.766698570369</v>
      </c>
      <c r="G59" s="566" t="n">
        <v>0</v>
      </c>
      <c r="H59" s="567" t="n">
        <v>0</v>
      </c>
      <c r="I59" s="566" t="n">
        <v>66.4931379085372</v>
      </c>
      <c r="J59" s="930" t="n">
        <v>12511.5161925921</v>
      </c>
      <c r="K59" s="41" t="n">
        <v>1552.39310398065</v>
      </c>
    </row>
    <row r="60" customFormat="false" ht="12.75" hidden="false" customHeight="true" outlineLevel="0" collapsed="false">
      <c r="A60" s="138" t="s">
        <v>123</v>
      </c>
      <c r="B60" s="83" t="n">
        <v>4156.48360449707</v>
      </c>
      <c r="C60" s="566" t="n">
        <f aca="false">SUM(D60:J60)</f>
        <v>13491.4132615085</v>
      </c>
      <c r="D60" s="929" t="n">
        <v>7634.06715328934</v>
      </c>
      <c r="E60" s="929" t="n">
        <v>0</v>
      </c>
      <c r="F60" s="87" t="n">
        <v>157.072106583006</v>
      </c>
      <c r="G60" s="566" t="n">
        <v>0</v>
      </c>
      <c r="H60" s="567" t="n">
        <v>0</v>
      </c>
      <c r="I60" s="566" t="n">
        <v>391.862481783482</v>
      </c>
      <c r="J60" s="930" t="n">
        <v>5308.41151985272</v>
      </c>
      <c r="K60" s="41" t="n">
        <v>1045.26468663646</v>
      </c>
    </row>
    <row r="61" customFormat="false" ht="12.75" hidden="false" customHeight="true" outlineLevel="0" collapsed="false">
      <c r="A61" s="138" t="s">
        <v>124</v>
      </c>
      <c r="B61" s="83" t="n">
        <v>1871.83344578974</v>
      </c>
      <c r="C61" s="566" t="n">
        <f aca="false">SUM(D61:J61)</f>
        <v>8501.41807118964</v>
      </c>
      <c r="D61" s="929" t="n">
        <v>3909.60595690469</v>
      </c>
      <c r="E61" s="929" t="n">
        <v>0</v>
      </c>
      <c r="F61" s="87" t="n">
        <v>85.8063869952931</v>
      </c>
      <c r="G61" s="566" t="n">
        <v>0</v>
      </c>
      <c r="H61" s="567" t="n">
        <v>0</v>
      </c>
      <c r="I61" s="566" t="n">
        <v>73.4430797354044</v>
      </c>
      <c r="J61" s="930" t="n">
        <v>4432.56264755425</v>
      </c>
      <c r="K61" s="41" t="n">
        <v>512.129683787432</v>
      </c>
    </row>
    <row r="62" customFormat="false" ht="12.75" hidden="false" customHeight="true" outlineLevel="0" collapsed="false">
      <c r="A62" s="138" t="s">
        <v>475</v>
      </c>
      <c r="B62" s="83" t="n">
        <v>1965.22483584951</v>
      </c>
      <c r="C62" s="566" t="n">
        <f aca="false">SUM(D62:J62)</f>
        <v>8076.00773656197</v>
      </c>
      <c r="D62" s="929" t="n">
        <v>4978.81871458108</v>
      </c>
      <c r="E62" s="929" t="n">
        <v>0</v>
      </c>
      <c r="F62" s="87" t="n">
        <v>116.800723769341</v>
      </c>
      <c r="G62" s="566" t="n">
        <v>0</v>
      </c>
      <c r="H62" s="567" t="n">
        <v>0</v>
      </c>
      <c r="I62" s="566" t="n">
        <v>81.8245369099904</v>
      </c>
      <c r="J62" s="930" t="n">
        <v>2898.56376130156</v>
      </c>
      <c r="K62" s="41" t="n">
        <v>484.122591705306</v>
      </c>
    </row>
    <row r="63" customFormat="false" ht="12.75" hidden="false" customHeight="true" outlineLevel="0" collapsed="false">
      <c r="A63" s="138" t="s">
        <v>1424</v>
      </c>
      <c r="B63" s="83" t="n">
        <v>55499.7756261199</v>
      </c>
      <c r="C63" s="566" t="n">
        <f aca="false">SUM(D63:J63)</f>
        <v>141773.105053488</v>
      </c>
      <c r="D63" s="929" t="n">
        <v>73523.5604739225</v>
      </c>
      <c r="E63" s="929" t="n">
        <v>0</v>
      </c>
      <c r="F63" s="87" t="n">
        <v>8586.29097592445</v>
      </c>
      <c r="G63" s="566" t="n">
        <v>0</v>
      </c>
      <c r="H63" s="567" t="n">
        <v>0</v>
      </c>
      <c r="I63" s="566" t="n">
        <v>3971.83029267883</v>
      </c>
      <c r="J63" s="930" t="n">
        <v>55691.4233109622</v>
      </c>
      <c r="K63" s="41" t="n">
        <v>9649.44347558077</v>
      </c>
    </row>
    <row r="64" customFormat="false" ht="12.75" hidden="false" customHeight="true" outlineLevel="0" collapsed="false">
      <c r="A64" s="138" t="s">
        <v>566</v>
      </c>
      <c r="B64" s="83" t="n">
        <v>1316.77850378947</v>
      </c>
      <c r="C64" s="566" t="n">
        <f aca="false">SUM(D64:J64)</f>
        <v>6576.30255961977</v>
      </c>
      <c r="D64" s="929" t="n">
        <v>3273.43871106091</v>
      </c>
      <c r="E64" s="929" t="n">
        <v>0</v>
      </c>
      <c r="F64" s="87" t="n">
        <v>134.965955753908</v>
      </c>
      <c r="G64" s="566" t="n">
        <v>0</v>
      </c>
      <c r="H64" s="567" t="n">
        <v>0</v>
      </c>
      <c r="I64" s="566" t="n">
        <v>18.3192749939304</v>
      </c>
      <c r="J64" s="930" t="n">
        <v>3149.57861781101</v>
      </c>
      <c r="K64" s="41" t="n">
        <v>487.123351571248</v>
      </c>
    </row>
    <row r="65" customFormat="false" ht="12.75" hidden="false" customHeight="true" outlineLevel="0" collapsed="false">
      <c r="A65" s="138" t="s">
        <v>130</v>
      </c>
      <c r="B65" s="83" t="n">
        <v>2272.19852133351</v>
      </c>
      <c r="C65" s="566" t="n">
        <f aca="false">SUM(D65:J65)</f>
        <v>10157.2165999267</v>
      </c>
      <c r="D65" s="929" t="n">
        <v>4674.32551546501</v>
      </c>
      <c r="E65" s="929" t="n">
        <v>0</v>
      </c>
      <c r="F65" s="87" t="n">
        <v>1138.97145632339</v>
      </c>
      <c r="G65" s="566" t="n">
        <v>0</v>
      </c>
      <c r="H65" s="567" t="n">
        <v>0</v>
      </c>
      <c r="I65" s="566" t="n">
        <v>39.2239931532592</v>
      </c>
      <c r="J65" s="930" t="n">
        <v>4304.69563498505</v>
      </c>
      <c r="K65" s="41" t="n">
        <v>597.151213322454</v>
      </c>
    </row>
    <row r="66" customFormat="false" ht="12.75" hidden="false" customHeight="true" outlineLevel="0" collapsed="false">
      <c r="A66" s="138" t="s">
        <v>1425</v>
      </c>
      <c r="B66" s="83" t="n">
        <v>10690.7704969249</v>
      </c>
      <c r="C66" s="566" t="n">
        <f aca="false">SUM(D66:J66)</f>
        <v>29874.5159663391</v>
      </c>
      <c r="D66" s="929" t="n">
        <v>20072.8430110019</v>
      </c>
      <c r="E66" s="929" t="n">
        <v>0</v>
      </c>
      <c r="F66" s="87" t="n">
        <v>1077.24152537056</v>
      </c>
      <c r="G66" s="566" t="n">
        <v>0</v>
      </c>
      <c r="H66" s="567" t="n">
        <v>0</v>
      </c>
      <c r="I66" s="566" t="n">
        <v>1101.05616482092</v>
      </c>
      <c r="J66" s="930" t="n">
        <v>7623.37526514572</v>
      </c>
      <c r="K66" s="41" t="n">
        <v>1804.45693271978</v>
      </c>
    </row>
    <row r="67" customFormat="false" ht="12.75" hidden="false" customHeight="true" outlineLevel="0" collapsed="false">
      <c r="A67" s="138" t="s">
        <v>1426</v>
      </c>
      <c r="B67" s="83" t="n">
        <v>8127.33108832087</v>
      </c>
      <c r="C67" s="566" t="n">
        <f aca="false">SUM(D67:J67)</f>
        <v>25721.3285924994</v>
      </c>
      <c r="D67" s="929" t="n">
        <v>15406.1580753575</v>
      </c>
      <c r="E67" s="929" t="n">
        <v>0</v>
      </c>
      <c r="F67" s="87" t="n">
        <v>808.818133586266</v>
      </c>
      <c r="G67" s="566" t="n">
        <v>0</v>
      </c>
      <c r="H67" s="567" t="n">
        <v>0</v>
      </c>
      <c r="I67" s="566" t="n">
        <v>317.45347314377</v>
      </c>
      <c r="J67" s="930" t="n">
        <v>9188.8989104119</v>
      </c>
      <c r="K67" s="41" t="n">
        <v>1453.73646336998</v>
      </c>
    </row>
    <row r="68" customFormat="false" ht="12.75" hidden="false" customHeight="true" outlineLevel="0" collapsed="false">
      <c r="A68" s="138" t="s">
        <v>1427</v>
      </c>
      <c r="B68" s="83" t="n">
        <v>19123.5018615772</v>
      </c>
      <c r="C68" s="566" t="n">
        <f aca="false">SUM(D68:J68)</f>
        <v>47709.6975243345</v>
      </c>
      <c r="D68" s="929" t="n">
        <v>32608.6994761062</v>
      </c>
      <c r="E68" s="929" t="n">
        <v>0</v>
      </c>
      <c r="F68" s="87" t="n">
        <v>3347.50687303111</v>
      </c>
      <c r="G68" s="566" t="n">
        <v>0</v>
      </c>
      <c r="H68" s="566" t="n">
        <v>49.06057</v>
      </c>
      <c r="I68" s="566" t="n">
        <v>1345.0921220762</v>
      </c>
      <c r="J68" s="930" t="n">
        <v>10359.338483121</v>
      </c>
      <c r="K68" s="41" t="n">
        <v>3093.97821988603</v>
      </c>
    </row>
    <row r="69" customFormat="false" ht="12.75" hidden="false" customHeight="true" outlineLevel="0" collapsed="false">
      <c r="A69" s="138" t="s">
        <v>1428</v>
      </c>
      <c r="B69" s="83" t="n">
        <v>1620.39482766994</v>
      </c>
      <c r="C69" s="566" t="n">
        <f aca="false">SUM(D69:J69)</f>
        <v>6547.38758084792</v>
      </c>
      <c r="D69" s="929" t="n">
        <v>3649.79524610374</v>
      </c>
      <c r="E69" s="929" t="n">
        <v>0</v>
      </c>
      <c r="F69" s="87" t="n">
        <v>100.000500492689</v>
      </c>
      <c r="G69" s="566" t="n">
        <v>0</v>
      </c>
      <c r="H69" s="567" t="n">
        <v>0</v>
      </c>
      <c r="I69" s="566" t="n">
        <v>120.145354244965</v>
      </c>
      <c r="J69" s="930" t="n">
        <v>2677.44648000653</v>
      </c>
      <c r="K69" s="41" t="n">
        <v>361.091437201685</v>
      </c>
    </row>
    <row r="70" customFormat="false" ht="12.75" hidden="false" customHeight="true" outlineLevel="0" collapsed="false">
      <c r="A70" s="138" t="s">
        <v>1429</v>
      </c>
      <c r="B70" s="83" t="n">
        <v>18526.8821268174</v>
      </c>
      <c r="C70" s="566" t="n">
        <f aca="false">SUM(D70:J70)</f>
        <v>117734.60542685</v>
      </c>
      <c r="D70" s="929" t="n">
        <v>94166.6473998641</v>
      </c>
      <c r="E70" s="929" t="n">
        <v>0</v>
      </c>
      <c r="F70" s="87" t="n">
        <v>8911.31070884961</v>
      </c>
      <c r="G70" s="566" t="n">
        <v>0</v>
      </c>
      <c r="H70" s="567" t="n">
        <v>0</v>
      </c>
      <c r="I70" s="566" t="n">
        <v>545.171665434317</v>
      </c>
      <c r="J70" s="930" t="n">
        <v>14111.4756527017</v>
      </c>
      <c r="K70" s="41" t="n">
        <v>3611.778764912</v>
      </c>
    </row>
    <row r="71" customFormat="false" ht="12.75" hidden="false" customHeight="true" outlineLevel="0" collapsed="false">
      <c r="A71" s="138" t="s">
        <v>296</v>
      </c>
      <c r="B71" s="83" t="n">
        <v>7632.9032417249</v>
      </c>
      <c r="C71" s="566" t="n">
        <f aca="false">SUM(D71:J71)</f>
        <v>23305.6277109958</v>
      </c>
      <c r="D71" s="929" t="n">
        <v>10469.6642805412</v>
      </c>
      <c r="E71" s="929" t="n">
        <v>0</v>
      </c>
      <c r="F71" s="87" t="n">
        <v>1025.84811524104</v>
      </c>
      <c r="G71" s="566" t="n">
        <v>0</v>
      </c>
      <c r="H71" s="567" t="n">
        <v>0</v>
      </c>
      <c r="I71" s="566" t="n">
        <v>880.92923347334</v>
      </c>
      <c r="J71" s="930" t="n">
        <v>10929.1860817403</v>
      </c>
      <c r="K71" s="41" t="n">
        <v>1209.30622597462</v>
      </c>
    </row>
    <row r="72" customFormat="false" ht="12.75" hidden="false" customHeight="true" outlineLevel="0" collapsed="false">
      <c r="A72" s="138" t="s">
        <v>1430</v>
      </c>
      <c r="B72" s="83" t="n">
        <v>1510.83723464543</v>
      </c>
      <c r="C72" s="566" t="n">
        <f aca="false">SUM(D72:J72)</f>
        <v>5463.57678020344</v>
      </c>
      <c r="D72" s="929" t="n">
        <v>3980.58807306094</v>
      </c>
      <c r="E72" s="929" t="n">
        <v>0</v>
      </c>
      <c r="F72" s="87" t="n">
        <v>119.378647800354</v>
      </c>
      <c r="G72" s="566" t="n">
        <v>0</v>
      </c>
      <c r="H72" s="567" t="n">
        <v>0</v>
      </c>
      <c r="I72" s="566" t="n">
        <v>107.349181921531</v>
      </c>
      <c r="J72" s="930" t="n">
        <v>1256.26087742062</v>
      </c>
      <c r="K72" s="41" t="n">
        <v>284.297441583982</v>
      </c>
    </row>
    <row r="73" customFormat="false" ht="12.75" hidden="false" customHeight="true" outlineLevel="0" collapsed="false">
      <c r="A73" s="138" t="s">
        <v>1431</v>
      </c>
      <c r="B73" s="83" t="n">
        <v>4053.14788241416</v>
      </c>
      <c r="C73" s="566" t="n">
        <f aca="false">SUM(D73:J73)</f>
        <v>12897.0026422148</v>
      </c>
      <c r="D73" s="929" t="n">
        <v>8873.65806692121</v>
      </c>
      <c r="E73" s="929" t="n">
        <v>0</v>
      </c>
      <c r="F73" s="87" t="n">
        <v>820.239041998941</v>
      </c>
      <c r="G73" s="566" t="n">
        <v>0</v>
      </c>
      <c r="H73" s="567" t="n">
        <v>0</v>
      </c>
      <c r="I73" s="566" t="n">
        <v>250.221046405771</v>
      </c>
      <c r="J73" s="930" t="n">
        <v>2952.88448688889</v>
      </c>
      <c r="K73" s="41" t="n">
        <v>479.12132526207</v>
      </c>
    </row>
    <row r="74" customFormat="false" ht="12.75" hidden="false" customHeight="true" outlineLevel="0" collapsed="false">
      <c r="A74" s="138" t="s">
        <v>1432</v>
      </c>
      <c r="B74" s="83" t="n">
        <v>6033.91038703797</v>
      </c>
      <c r="C74" s="566" t="n">
        <f aca="false">SUM(D74:J74)</f>
        <v>15928.4205494562</v>
      </c>
      <c r="D74" s="929" t="n">
        <v>11318.0039075555</v>
      </c>
      <c r="E74" s="929" t="n">
        <v>0</v>
      </c>
      <c r="F74" s="87" t="n">
        <v>597.683435377344</v>
      </c>
      <c r="G74" s="566" t="n">
        <v>0</v>
      </c>
      <c r="H74" s="567" t="n">
        <v>0</v>
      </c>
      <c r="I74" s="566" t="n">
        <v>235.838563783789</v>
      </c>
      <c r="J74" s="930" t="n">
        <v>3776.8946427396</v>
      </c>
      <c r="K74" s="41" t="n">
        <v>1020.32259433681</v>
      </c>
    </row>
    <row r="75" customFormat="false" ht="12.75" hidden="false" customHeight="true" outlineLevel="0" collapsed="false">
      <c r="A75" s="138" t="s">
        <v>1433</v>
      </c>
      <c r="B75" s="83" t="n">
        <v>1604.70432612082</v>
      </c>
      <c r="C75" s="566" t="n">
        <f aca="false">SUM(D75:J75)</f>
        <v>4647.94719345446</v>
      </c>
      <c r="D75" s="929" t="n">
        <v>2819.18154464426</v>
      </c>
      <c r="E75" s="929" t="n">
        <v>0</v>
      </c>
      <c r="F75" s="87" t="n">
        <v>135.333280713802</v>
      </c>
      <c r="G75" s="566" t="n">
        <v>0</v>
      </c>
      <c r="H75" s="567" t="n">
        <v>0</v>
      </c>
      <c r="I75" s="566" t="n">
        <v>78.4224424861184</v>
      </c>
      <c r="J75" s="930" t="n">
        <v>1615.00992561028</v>
      </c>
      <c r="K75" s="41" t="n">
        <v>195.049391286229</v>
      </c>
    </row>
    <row r="76" customFormat="false" ht="12.75" hidden="false" customHeight="true" outlineLevel="0" collapsed="false">
      <c r="A76" s="138" t="s">
        <v>1434</v>
      </c>
      <c r="B76" s="83" t="n">
        <v>3394.11723852774</v>
      </c>
      <c r="C76" s="566" t="n">
        <f aca="false">SUM(D76:J76)</f>
        <v>13050.6959579625</v>
      </c>
      <c r="D76" s="929" t="n">
        <v>5962.84445687943</v>
      </c>
      <c r="E76" s="929" t="n">
        <v>0</v>
      </c>
      <c r="F76" s="87" t="n">
        <v>223.509410242407</v>
      </c>
      <c r="G76" s="566" t="n">
        <v>0</v>
      </c>
      <c r="H76" s="567" t="n">
        <v>0</v>
      </c>
      <c r="I76" s="566" t="n">
        <v>98.9893734100983</v>
      </c>
      <c r="J76" s="930" t="n">
        <v>6765.35271743055</v>
      </c>
      <c r="K76" s="41" t="n">
        <v>753.190726351437</v>
      </c>
    </row>
    <row r="77" customFormat="false" ht="12.75" hidden="false" customHeight="true" outlineLevel="0" collapsed="false">
      <c r="A77" s="138" t="s">
        <v>1435</v>
      </c>
      <c r="B77" s="83" t="n">
        <v>10561.8772180541</v>
      </c>
      <c r="C77" s="566" t="n">
        <f aca="false">SUM(D77:J77)</f>
        <v>41040.3970053539</v>
      </c>
      <c r="D77" s="929" t="n">
        <v>26945.0391629892</v>
      </c>
      <c r="E77" s="929" t="n">
        <v>0</v>
      </c>
      <c r="F77" s="87" t="n">
        <v>3141.60308846026</v>
      </c>
      <c r="G77" s="566" t="n">
        <v>0</v>
      </c>
      <c r="H77" s="567" t="n">
        <v>0</v>
      </c>
      <c r="I77" s="566" t="n">
        <v>667.898377435538</v>
      </c>
      <c r="J77" s="930" t="n">
        <v>10285.8563764688</v>
      </c>
      <c r="K77" s="41" t="n">
        <v>1873.27772571202</v>
      </c>
    </row>
    <row r="78" customFormat="false" ht="12.75" hidden="false" customHeight="true" outlineLevel="0" collapsed="false">
      <c r="A78" s="138" t="s">
        <v>249</v>
      </c>
      <c r="B78" s="83" t="n">
        <v>2688.40890870735</v>
      </c>
      <c r="C78" s="566" t="n">
        <f aca="false">SUM(D78:J78)</f>
        <v>6348.71091324162</v>
      </c>
      <c r="D78" s="929" t="n">
        <v>3424.21873334449</v>
      </c>
      <c r="E78" s="929" t="n">
        <v>0</v>
      </c>
      <c r="F78" s="87" t="n">
        <v>35.9687563980636</v>
      </c>
      <c r="G78" s="566" t="n">
        <v>0</v>
      </c>
      <c r="H78" s="567" t="n">
        <v>0</v>
      </c>
      <c r="I78" s="566" t="n">
        <v>254.061351026494</v>
      </c>
      <c r="J78" s="930" t="n">
        <v>2634.46207247256</v>
      </c>
      <c r="K78" s="41" t="n">
        <v>457.115752911829</v>
      </c>
    </row>
    <row r="79" customFormat="false" ht="12.75" hidden="false" customHeight="true" outlineLevel="0" collapsed="false">
      <c r="A79" s="138" t="s">
        <v>135</v>
      </c>
      <c r="B79" s="83" t="n">
        <v>11311.3659028744</v>
      </c>
      <c r="C79" s="566" t="n">
        <f aca="false">SUM(D79:J79)</f>
        <v>34751.891933784</v>
      </c>
      <c r="D79" s="929" t="n">
        <v>18078.2649698438</v>
      </c>
      <c r="E79" s="929" t="n">
        <v>0</v>
      </c>
      <c r="F79" s="87" t="n">
        <v>2142.07830186747</v>
      </c>
      <c r="G79" s="566" t="n">
        <v>0</v>
      </c>
      <c r="H79" s="567" t="n">
        <v>0</v>
      </c>
      <c r="I79" s="566" t="n">
        <v>448.838348682938</v>
      </c>
      <c r="J79" s="930" t="n">
        <v>14082.7103133897</v>
      </c>
      <c r="K79" s="41" t="n">
        <v>2350.59522832122</v>
      </c>
    </row>
    <row r="80" customFormat="false" ht="12.75" hidden="false" customHeight="true" outlineLevel="0" collapsed="false">
      <c r="A80" s="138" t="s">
        <v>576</v>
      </c>
      <c r="B80" s="83" t="n">
        <v>3936.86583779403</v>
      </c>
      <c r="C80" s="566" t="n">
        <f aca="false">SUM(D80:J80)</f>
        <v>23234.8546441525</v>
      </c>
      <c r="D80" s="929" t="n">
        <v>14100.3240565776</v>
      </c>
      <c r="E80" s="929" t="n">
        <v>0</v>
      </c>
      <c r="F80" s="87" t="n">
        <v>491.920602210243</v>
      </c>
      <c r="G80" s="566" t="n">
        <v>0</v>
      </c>
      <c r="H80" s="567" t="n">
        <v>0</v>
      </c>
      <c r="I80" s="566" t="n">
        <v>222.314497718159</v>
      </c>
      <c r="J80" s="930" t="n">
        <v>8420.29548764648</v>
      </c>
      <c r="K80" s="41" t="n">
        <v>1419.35941659056</v>
      </c>
    </row>
    <row r="81" customFormat="false" ht="12.75" hidden="false" customHeight="true" outlineLevel="0" collapsed="false">
      <c r="A81" s="138" t="s">
        <v>1436</v>
      </c>
      <c r="B81" s="83" t="n">
        <v>8851.4353843474</v>
      </c>
      <c r="C81" s="566" t="n">
        <f aca="false">SUM(D81:J81)</f>
        <v>40088.0269455119</v>
      </c>
      <c r="D81" s="929" t="n">
        <v>23429.9754098906</v>
      </c>
      <c r="E81" s="929" t="n">
        <v>0</v>
      </c>
      <c r="F81" s="87" t="n">
        <v>1360.98697232245</v>
      </c>
      <c r="G81" s="566" t="n">
        <v>0</v>
      </c>
      <c r="H81" s="567" t="n">
        <v>0</v>
      </c>
      <c r="I81" s="566" t="n">
        <v>167.218419687264</v>
      </c>
      <c r="J81" s="930" t="n">
        <v>15129.8461436116</v>
      </c>
      <c r="K81" s="41" t="n">
        <v>2451.77517521522</v>
      </c>
    </row>
    <row r="82" customFormat="false" ht="12.75" hidden="false" customHeight="true" outlineLevel="0" collapsed="false">
      <c r="A82" s="138" t="s">
        <v>1312</v>
      </c>
      <c r="B82" s="83" t="n">
        <v>8907.30042424116</v>
      </c>
      <c r="C82" s="566" t="n">
        <f aca="false">SUM(D82:J82)</f>
        <v>21403.2231594361</v>
      </c>
      <c r="D82" s="929" t="n">
        <v>12853.3994939829</v>
      </c>
      <c r="E82" s="929" t="n">
        <v>0</v>
      </c>
      <c r="F82" s="87" t="n">
        <v>440.192962605114</v>
      </c>
      <c r="G82" s="566" t="n">
        <v>0</v>
      </c>
      <c r="H82" s="567" t="n">
        <v>0</v>
      </c>
      <c r="I82" s="566" t="n">
        <v>273.208972763895</v>
      </c>
      <c r="J82" s="930" t="n">
        <v>7836.42173008414</v>
      </c>
      <c r="K82" s="41" t="n">
        <v>1576.39918290819</v>
      </c>
    </row>
    <row r="83" customFormat="false" ht="12.75" hidden="false" customHeight="true" outlineLevel="0" collapsed="false">
      <c r="A83" s="138" t="s">
        <v>911</v>
      </c>
      <c r="B83" s="83" t="n">
        <v>12314.6086357476</v>
      </c>
      <c r="C83" s="566" t="n">
        <f aca="false">SUM(D83:J83)</f>
        <v>95602.9289645453</v>
      </c>
      <c r="D83" s="929" t="n">
        <v>27983.4962860596</v>
      </c>
      <c r="E83" s="929" t="n">
        <v>1115.26534</v>
      </c>
      <c r="F83" s="87" t="n">
        <v>1114.28221902417</v>
      </c>
      <c r="G83" s="566" t="n">
        <v>0</v>
      </c>
      <c r="H83" s="566" t="n">
        <v>16118.12405</v>
      </c>
      <c r="I83" s="566" t="n">
        <v>860.720937387246</v>
      </c>
      <c r="J83" s="930" t="n">
        <v>48411.0401320742</v>
      </c>
      <c r="K83" s="41" t="n">
        <v>5303.34293640813</v>
      </c>
    </row>
    <row r="84" customFormat="false" ht="12.75" hidden="false" customHeight="true" outlineLevel="0" collapsed="false">
      <c r="A84" s="138" t="s">
        <v>1437</v>
      </c>
      <c r="B84" s="83" t="n">
        <v>5774.36696516358</v>
      </c>
      <c r="C84" s="566" t="n">
        <f aca="false">SUM(D84:J84)</f>
        <v>26488.158305476</v>
      </c>
      <c r="D84" s="929" t="n">
        <v>13595.8731873992</v>
      </c>
      <c r="E84" s="929" t="n">
        <v>0</v>
      </c>
      <c r="F84" s="87" t="n">
        <v>367.616433588666</v>
      </c>
      <c r="G84" s="566" t="n">
        <v>0</v>
      </c>
      <c r="H84" s="567" t="n">
        <v>0</v>
      </c>
      <c r="I84" s="566" t="n">
        <v>283.610484520944</v>
      </c>
      <c r="J84" s="930" t="n">
        <v>12241.0581999672</v>
      </c>
      <c r="K84" s="41" t="n">
        <v>1813.4592123176</v>
      </c>
    </row>
    <row r="85" customFormat="false" ht="12.75" hidden="false" customHeight="true" outlineLevel="0" collapsed="false">
      <c r="A85" s="138" t="s">
        <v>1438</v>
      </c>
      <c r="B85" s="83" t="n">
        <v>4566.23250870699</v>
      </c>
      <c r="C85" s="566" t="n">
        <f aca="false">SUM(D85:J85)</f>
        <v>22788.9072067832</v>
      </c>
      <c r="D85" s="929" t="n">
        <v>13619.6521208309</v>
      </c>
      <c r="E85" s="929" t="n">
        <v>0</v>
      </c>
      <c r="F85" s="87" t="n">
        <v>424.459192505771</v>
      </c>
      <c r="G85" s="566" t="n">
        <v>0</v>
      </c>
      <c r="H85" s="567" t="n">
        <v>0</v>
      </c>
      <c r="I85" s="566" t="n">
        <v>128.764345918779</v>
      </c>
      <c r="J85" s="930" t="n">
        <v>8616.03154752774</v>
      </c>
      <c r="K85" s="41" t="n">
        <v>1463.41074272903</v>
      </c>
    </row>
    <row r="86" customFormat="false" ht="12.75" hidden="false" customHeight="true" outlineLevel="0" collapsed="false">
      <c r="A86" s="138" t="s">
        <v>1207</v>
      </c>
      <c r="B86" s="83" t="n">
        <v>3164.02964749764</v>
      </c>
      <c r="C86" s="566" t="n">
        <f aca="false">SUM(D86:J86)</f>
        <v>13551.5496074631</v>
      </c>
      <c r="D86" s="929" t="n">
        <v>7924.96441206123</v>
      </c>
      <c r="E86" s="929" t="n">
        <v>0</v>
      </c>
      <c r="F86" s="87" t="n">
        <v>1588.12740217149</v>
      </c>
      <c r="G86" s="566" t="n">
        <v>0</v>
      </c>
      <c r="H86" s="567" t="n">
        <v>0</v>
      </c>
      <c r="I86" s="566" t="n">
        <v>175.708570774215</v>
      </c>
      <c r="J86" s="930" t="n">
        <v>3862.74922245615</v>
      </c>
      <c r="K86" s="41" t="n">
        <v>821.208075940076</v>
      </c>
    </row>
    <row r="87" customFormat="false" ht="12.75" hidden="false" customHeight="true" outlineLevel="0" collapsed="false">
      <c r="A87" s="138" t="s">
        <v>1439</v>
      </c>
      <c r="B87" s="83" t="n">
        <v>4981.59568908208</v>
      </c>
      <c r="C87" s="566" t="n">
        <f aca="false">SUM(D87:J87)</f>
        <v>15640.3882158816</v>
      </c>
      <c r="D87" s="929" t="n">
        <v>7287.65170301274</v>
      </c>
      <c r="E87" s="929" t="n">
        <v>0</v>
      </c>
      <c r="F87" s="87" t="n">
        <v>415.458113188949</v>
      </c>
      <c r="G87" s="566" t="n">
        <v>0</v>
      </c>
      <c r="H87" s="567" t="n">
        <v>0</v>
      </c>
      <c r="I87" s="566" t="n">
        <v>90.2600055966258</v>
      </c>
      <c r="J87" s="930" t="n">
        <v>7847.01839408332</v>
      </c>
      <c r="K87" s="41" t="n">
        <v>1176.29786744926</v>
      </c>
    </row>
    <row r="88" customFormat="false" ht="12.75" hidden="false" customHeight="true" outlineLevel="0" collapsed="false">
      <c r="A88" s="138" t="s">
        <v>1440</v>
      </c>
      <c r="B88" s="83" t="n">
        <v>4170.02661199052</v>
      </c>
      <c r="C88" s="566" t="n">
        <f aca="false">SUM(D88:J88)</f>
        <v>10442.7295245328</v>
      </c>
      <c r="D88" s="929" t="n">
        <v>5697.24416539892</v>
      </c>
      <c r="E88" s="929" t="n">
        <v>0</v>
      </c>
      <c r="F88" s="87" t="n">
        <v>187.637235344115</v>
      </c>
      <c r="G88" s="566" t="n">
        <v>0</v>
      </c>
      <c r="H88" s="567" t="n">
        <v>0</v>
      </c>
      <c r="I88" s="566" t="n">
        <v>107.930591716791</v>
      </c>
      <c r="J88" s="930" t="n">
        <v>4449.91753207296</v>
      </c>
      <c r="K88" s="41" t="n">
        <v>860.217828236701</v>
      </c>
    </row>
    <row r="89" customFormat="false" ht="12.75" hidden="false" customHeight="true" outlineLevel="0" collapsed="false">
      <c r="A89" s="138" t="s">
        <v>1441</v>
      </c>
      <c r="B89" s="83" t="n">
        <v>5631.02776172154</v>
      </c>
      <c r="C89" s="566" t="n">
        <f aca="false">SUM(D89:J89)</f>
        <v>23460.5595023203</v>
      </c>
      <c r="D89" s="929" t="n">
        <v>12875.0364482323</v>
      </c>
      <c r="E89" s="929" t="n">
        <v>0</v>
      </c>
      <c r="F89" s="87" t="n">
        <v>473.05530818379</v>
      </c>
      <c r="G89" s="566" t="n">
        <v>0</v>
      </c>
      <c r="H89" s="567" t="n">
        <v>0</v>
      </c>
      <c r="I89" s="566" t="n">
        <v>203.882032859155</v>
      </c>
      <c r="J89" s="930" t="n">
        <v>9908.58571304506</v>
      </c>
      <c r="K89" s="41" t="n">
        <v>1858.47061030673</v>
      </c>
    </row>
    <row r="90" customFormat="false" ht="12.75" hidden="false" customHeight="true" outlineLevel="0" collapsed="false">
      <c r="A90" s="138" t="s">
        <v>1442</v>
      </c>
      <c r="B90" s="83" t="n">
        <v>1369.6360827282</v>
      </c>
      <c r="C90" s="566" t="n">
        <f aca="false">SUM(D90:J90)</f>
        <v>5530.36080707763</v>
      </c>
      <c r="D90" s="929" t="n">
        <v>3446.29471441915</v>
      </c>
      <c r="E90" s="929" t="n">
        <v>0</v>
      </c>
      <c r="F90" s="87" t="n">
        <v>87.9525621711928</v>
      </c>
      <c r="G90" s="566" t="n">
        <v>0</v>
      </c>
      <c r="H90" s="567" t="n">
        <v>0</v>
      </c>
      <c r="I90" s="566" t="n">
        <v>23.2848094357567</v>
      </c>
      <c r="J90" s="930" t="n">
        <v>1972.82872105153</v>
      </c>
      <c r="K90" s="41" t="n">
        <v>291.073706996372</v>
      </c>
    </row>
    <row r="91" customFormat="false" ht="12.75" hidden="false" customHeight="true" outlineLevel="0" collapsed="false">
      <c r="A91" s="138" t="s">
        <v>1443</v>
      </c>
      <c r="B91" s="83" t="n">
        <v>3722.99795408647</v>
      </c>
      <c r="C91" s="566" t="n">
        <f aca="false">SUM(D91:J91)</f>
        <v>11138.4500435081</v>
      </c>
      <c r="D91" s="929" t="n">
        <v>5895.72168062496</v>
      </c>
      <c r="E91" s="929" t="n">
        <v>0</v>
      </c>
      <c r="F91" s="87" t="n">
        <v>152.290999013636</v>
      </c>
      <c r="G91" s="566" t="n">
        <v>0</v>
      </c>
      <c r="H91" s="567" t="n">
        <v>0</v>
      </c>
      <c r="I91" s="566" t="n">
        <v>291.303710467096</v>
      </c>
      <c r="J91" s="930" t="n">
        <v>4799.13365340241</v>
      </c>
      <c r="K91" s="41" t="n">
        <v>794.201111185978</v>
      </c>
    </row>
    <row r="92" customFormat="false" ht="12.75" hidden="false" customHeight="true" outlineLevel="0" collapsed="false">
      <c r="A92" s="138" t="s">
        <v>1444</v>
      </c>
      <c r="B92" s="83" t="n">
        <v>356.715331574261</v>
      </c>
      <c r="C92" s="566" t="n">
        <f aca="false">SUM(D92:J92)</f>
        <v>790.125931205725</v>
      </c>
      <c r="D92" s="929" t="n">
        <v>515.807927056301</v>
      </c>
      <c r="E92" s="929" t="n">
        <v>0</v>
      </c>
      <c r="F92" s="87" t="n">
        <v>46.1580980114352</v>
      </c>
      <c r="G92" s="566" t="n">
        <v>0</v>
      </c>
      <c r="H92" s="567" t="n">
        <v>0</v>
      </c>
      <c r="I92" s="566" t="n">
        <v>10.3280745250563</v>
      </c>
      <c r="J92" s="930" t="n">
        <v>217.831831612933</v>
      </c>
      <c r="K92" s="41" t="n">
        <v>36.0377038627583</v>
      </c>
    </row>
    <row r="93" customFormat="false" ht="12.75" hidden="false" customHeight="true" outlineLevel="0" collapsed="false">
      <c r="A93" s="138" t="s">
        <v>261</v>
      </c>
      <c r="B93" s="83" t="n">
        <v>11881.7597213378</v>
      </c>
      <c r="C93" s="566" t="n">
        <f aca="false">SUM(D93:J93)</f>
        <v>29492.0635243076</v>
      </c>
      <c r="D93" s="929" t="n">
        <v>16038.1801144886</v>
      </c>
      <c r="E93" s="929" t="n">
        <v>0</v>
      </c>
      <c r="F93" s="87" t="n">
        <v>1508.52915495958</v>
      </c>
      <c r="G93" s="566" t="n">
        <v>0</v>
      </c>
      <c r="H93" s="567" t="n">
        <v>0</v>
      </c>
      <c r="I93" s="566" t="n">
        <v>535.923711004413</v>
      </c>
      <c r="J93" s="930" t="n">
        <v>11409.4305438549</v>
      </c>
      <c r="K93" s="41" t="n">
        <v>2128.53899824151</v>
      </c>
    </row>
    <row r="94" customFormat="false" ht="12.75" hidden="false" customHeight="true" outlineLevel="0" collapsed="false">
      <c r="A94" s="138" t="s">
        <v>1445</v>
      </c>
      <c r="B94" s="83" t="n">
        <v>3025.65629941453</v>
      </c>
      <c r="C94" s="566" t="n">
        <f aca="false">SUM(D94:J94)</f>
        <v>15379.0771282346</v>
      </c>
      <c r="D94" s="929" t="n">
        <v>7277.48819534014</v>
      </c>
      <c r="E94" s="929" t="n">
        <v>0</v>
      </c>
      <c r="F94" s="87" t="n">
        <v>361.710755252639</v>
      </c>
      <c r="G94" s="566" t="n">
        <v>0</v>
      </c>
      <c r="H94" s="567" t="n">
        <v>0</v>
      </c>
      <c r="I94" s="566" t="n">
        <v>140.361731030025</v>
      </c>
      <c r="J94" s="930" t="n">
        <v>7599.51644661184</v>
      </c>
      <c r="K94" s="41" t="n">
        <v>862.218334813996</v>
      </c>
    </row>
    <row r="95" customFormat="false" ht="12.75" hidden="false" customHeight="true" outlineLevel="0" collapsed="false">
      <c r="A95" s="138" t="s">
        <v>1446</v>
      </c>
      <c r="B95" s="83" t="n">
        <v>53433.2367807497</v>
      </c>
      <c r="C95" s="566" t="n">
        <f aca="false">SUM(D95:J95)</f>
        <v>131318.678339169</v>
      </c>
      <c r="D95" s="929" t="n">
        <v>71577.7640904943</v>
      </c>
      <c r="E95" s="929" t="n">
        <v>0</v>
      </c>
      <c r="F95" s="87" t="n">
        <v>10725.8669508422</v>
      </c>
      <c r="G95" s="566" t="n">
        <v>0</v>
      </c>
      <c r="H95" s="566" t="n">
        <v>16.28824</v>
      </c>
      <c r="I95" s="566" t="n">
        <v>3367.88468967261</v>
      </c>
      <c r="J95" s="930" t="n">
        <v>45630.8743681595</v>
      </c>
      <c r="K95" s="41" t="n">
        <v>7721.95538835737</v>
      </c>
    </row>
    <row r="96" customFormat="false" ht="12.75" hidden="false" customHeight="true" outlineLevel="0" collapsed="false">
      <c r="A96" s="138" t="s">
        <v>598</v>
      </c>
      <c r="B96" s="83" t="n">
        <v>1687.55523680994</v>
      </c>
      <c r="C96" s="566" t="n">
        <f aca="false">SUM(D96:J96)</f>
        <v>8442.76158776248</v>
      </c>
      <c r="D96" s="929" t="n">
        <v>4075.49880175567</v>
      </c>
      <c r="E96" s="929" t="n">
        <v>0</v>
      </c>
      <c r="F96" s="87" t="n">
        <v>112.007295354085</v>
      </c>
      <c r="G96" s="566" t="n">
        <v>0</v>
      </c>
      <c r="H96" s="567" t="n">
        <v>0</v>
      </c>
      <c r="I96" s="566" t="n">
        <v>50.9918239371238</v>
      </c>
      <c r="J96" s="930" t="n">
        <v>4204.2636667156</v>
      </c>
      <c r="K96" s="41" t="n">
        <v>450.113979891297</v>
      </c>
    </row>
    <row r="97" customFormat="false" ht="12.75" hidden="false" customHeight="true" outlineLevel="0" collapsed="false">
      <c r="A97" s="138" t="s">
        <v>144</v>
      </c>
      <c r="B97" s="83" t="n">
        <v>1000.77437545146</v>
      </c>
      <c r="C97" s="566" t="n">
        <f aca="false">SUM(D97:J97)</f>
        <v>3612.79689769479</v>
      </c>
      <c r="D97" s="929" t="n">
        <v>2320.28278071713</v>
      </c>
      <c r="E97" s="929" t="n">
        <v>0</v>
      </c>
      <c r="F97" s="87" t="n">
        <v>104.131423824528</v>
      </c>
      <c r="G97" s="566" t="n">
        <v>0</v>
      </c>
      <c r="H97" s="567" t="n">
        <v>0</v>
      </c>
      <c r="I97" s="566" t="n">
        <v>38.7148790786141</v>
      </c>
      <c r="J97" s="930" t="n">
        <v>1149.66781407452</v>
      </c>
      <c r="K97" s="41" t="n">
        <v>169.042805781398</v>
      </c>
    </row>
    <row r="98" customFormat="false" ht="12.75" hidden="false" customHeight="true" outlineLevel="0" collapsed="false">
      <c r="A98" s="138" t="s">
        <v>1447</v>
      </c>
      <c r="B98" s="83" t="n">
        <v>3606.34615870202</v>
      </c>
      <c r="C98" s="566" t="n">
        <f aca="false">SUM(D98:J98)</f>
        <v>10390.0071810471</v>
      </c>
      <c r="D98" s="929" t="n">
        <v>5637.08775723345</v>
      </c>
      <c r="E98" s="929" t="n">
        <v>0</v>
      </c>
      <c r="F98" s="87" t="n">
        <v>759.172158904164</v>
      </c>
      <c r="G98" s="566" t="n">
        <v>0</v>
      </c>
      <c r="H98" s="567" t="n">
        <v>0</v>
      </c>
      <c r="I98" s="566" t="n">
        <v>237.099763631239</v>
      </c>
      <c r="J98" s="930" t="n">
        <v>3756.64750127824</v>
      </c>
      <c r="K98" s="41" t="n">
        <v>803.203390783804</v>
      </c>
    </row>
    <row r="99" customFormat="false" ht="12.75" hidden="false" customHeight="true" outlineLevel="0" collapsed="false">
      <c r="A99" s="138" t="s">
        <v>599</v>
      </c>
      <c r="B99" s="83" t="n">
        <v>13713.8545986656</v>
      </c>
      <c r="C99" s="566" t="n">
        <f aca="false">SUM(D99:J99)</f>
        <v>52442.6840318218</v>
      </c>
      <c r="D99" s="929" t="n">
        <v>37094.0360783886</v>
      </c>
      <c r="E99" s="929" t="n">
        <v>0</v>
      </c>
      <c r="F99" s="87" t="n">
        <v>2306.53882370892</v>
      </c>
      <c r="G99" s="566" t="n">
        <v>0</v>
      </c>
      <c r="H99" s="567" t="n">
        <v>0</v>
      </c>
      <c r="I99" s="566" t="n">
        <v>541.437421239183</v>
      </c>
      <c r="J99" s="930" t="n">
        <v>12500.6717084851</v>
      </c>
      <c r="K99" s="41" t="n">
        <v>2417.54097319422</v>
      </c>
    </row>
    <row r="100" customFormat="false" ht="12.75" hidden="false" customHeight="true" outlineLevel="0" collapsed="false">
      <c r="A100" s="138" t="s">
        <v>603</v>
      </c>
      <c r="B100" s="83" t="n">
        <v>5130.58794042596</v>
      </c>
      <c r="C100" s="566" t="n">
        <f aca="false">SUM(D100:J100)</f>
        <v>19760.9506056295</v>
      </c>
      <c r="D100" s="929" t="n">
        <v>11373.5648728071</v>
      </c>
      <c r="E100" s="929" t="n">
        <v>0</v>
      </c>
      <c r="F100" s="87" t="n">
        <v>240.429538895446</v>
      </c>
      <c r="G100" s="566" t="n">
        <v>0</v>
      </c>
      <c r="H100" s="567" t="n">
        <v>0</v>
      </c>
      <c r="I100" s="566" t="n">
        <v>113.938436192683</v>
      </c>
      <c r="J100" s="930" t="n">
        <v>8033.01775773428</v>
      </c>
      <c r="K100" s="41" t="n">
        <v>1448.36676196133</v>
      </c>
    </row>
    <row r="101" customFormat="false" ht="12.75" hidden="false" customHeight="true" outlineLevel="0" collapsed="false">
      <c r="A101" s="138" t="s">
        <v>856</v>
      </c>
      <c r="B101" s="83" t="n">
        <v>6118.79944609641</v>
      </c>
      <c r="C101" s="566" t="n">
        <f aca="false">SUM(D101:J101)</f>
        <v>23675.5392563167</v>
      </c>
      <c r="D101" s="929" t="n">
        <v>15944.5824203881</v>
      </c>
      <c r="E101" s="929" t="n">
        <v>0</v>
      </c>
      <c r="F101" s="87" t="n">
        <v>617.995073643672</v>
      </c>
      <c r="G101" s="566" t="n">
        <v>0</v>
      </c>
      <c r="H101" s="567" t="n">
        <v>0</v>
      </c>
      <c r="I101" s="566" t="n">
        <v>278.227337153362</v>
      </c>
      <c r="J101" s="930" t="n">
        <v>6834.73442513158</v>
      </c>
      <c r="K101" s="41" t="n">
        <v>1115.73978438504</v>
      </c>
    </row>
    <row r="102" customFormat="false" ht="12.75" hidden="false" customHeight="true" outlineLevel="0" collapsed="false">
      <c r="A102" s="138" t="s">
        <v>1448</v>
      </c>
      <c r="B102" s="83" t="n">
        <v>3080.02592226069</v>
      </c>
      <c r="C102" s="566" t="n">
        <f aca="false">SUM(D102:J102)</f>
        <v>10562.750891848</v>
      </c>
      <c r="D102" s="929" t="n">
        <v>4568.87371560234</v>
      </c>
      <c r="E102" s="929" t="n">
        <v>0</v>
      </c>
      <c r="F102" s="87" t="n">
        <v>188.795777367583</v>
      </c>
      <c r="G102" s="566" t="n">
        <v>0</v>
      </c>
      <c r="H102" s="567" t="n">
        <v>0</v>
      </c>
      <c r="I102" s="566" t="n">
        <v>77.2304142228793</v>
      </c>
      <c r="J102" s="930" t="n">
        <v>5727.85098465524</v>
      </c>
      <c r="K102" s="41" t="n">
        <v>865.219094679938</v>
      </c>
    </row>
    <row r="103" customFormat="false" ht="12.75" hidden="false" customHeight="true" outlineLevel="0" collapsed="false">
      <c r="A103" s="138" t="s">
        <v>1449</v>
      </c>
      <c r="B103" s="83" t="n">
        <v>1978.03499540673</v>
      </c>
      <c r="C103" s="566" t="n">
        <f aca="false">SUM(D103:J103)</f>
        <v>8470.76210239903</v>
      </c>
      <c r="D103" s="929" t="n">
        <v>4777.01701737365</v>
      </c>
      <c r="E103" s="929" t="n">
        <v>0</v>
      </c>
      <c r="F103" s="87" t="n">
        <v>59.3645532723264</v>
      </c>
      <c r="G103" s="566" t="n">
        <v>0</v>
      </c>
      <c r="H103" s="567" t="n">
        <v>0</v>
      </c>
      <c r="I103" s="566" t="n">
        <v>105.9537243148</v>
      </c>
      <c r="J103" s="930" t="n">
        <v>3528.42680743825</v>
      </c>
      <c r="K103" s="41" t="n">
        <v>552.139815333325</v>
      </c>
    </row>
    <row r="104" customFormat="false" ht="12.75" hidden="false" customHeight="true" outlineLevel="0" collapsed="false">
      <c r="A104" s="931"/>
      <c r="B104" s="932"/>
      <c r="C104" s="566"/>
      <c r="D104" s="566"/>
      <c r="E104" s="566"/>
      <c r="F104" s="566"/>
      <c r="G104" s="566"/>
      <c r="H104" s="566" t="n">
        <v>0</v>
      </c>
      <c r="I104" s="566"/>
      <c r="J104" s="140"/>
      <c r="K104" s="933"/>
    </row>
    <row r="105" customFormat="false" ht="12.75" hidden="false" customHeight="true" outlineLevel="0" collapsed="false">
      <c r="A105" s="934" t="s">
        <v>1450</v>
      </c>
      <c r="B105" s="935" t="n">
        <f aca="false">SUM(B4:B103)</f>
        <v>772263.925977952</v>
      </c>
      <c r="C105" s="113" t="n">
        <f aca="false">SUM(D105:J105)</f>
        <v>2910699.73925286</v>
      </c>
      <c r="D105" s="936" t="n">
        <f aca="false">SUM(D4:D103)</f>
        <v>1609267.93819422</v>
      </c>
      <c r="E105" s="936" t="n">
        <v>10181.18374</v>
      </c>
      <c r="F105" s="936" t="n">
        <f aca="false">SUM(F4:F103)</f>
        <v>127301.008368573</v>
      </c>
      <c r="G105" s="936" t="n">
        <v>0</v>
      </c>
      <c r="H105" s="936" t="n">
        <v>66637.3567</v>
      </c>
      <c r="I105" s="937" t="n">
        <f aca="false">SUM(I4:I103)</f>
        <v>39536.1723732129</v>
      </c>
      <c r="J105" s="938" t="n">
        <f aca="false">SUM(J4:J103)</f>
        <v>1057776.07987685</v>
      </c>
      <c r="K105" s="939" t="n">
        <f aca="false">SUM(K4:K103)</f>
        <v>171827.510936992</v>
      </c>
    </row>
    <row r="106" customFormat="false" ht="12.75" hidden="false" customHeight="true" outlineLevel="0" collapsed="false">
      <c r="A106" s="931"/>
      <c r="B106" s="940"/>
      <c r="C106" s="297"/>
      <c r="D106" s="941"/>
      <c r="E106" s="941"/>
      <c r="F106" s="941"/>
      <c r="G106" s="941"/>
      <c r="H106" s="941"/>
      <c r="I106" s="941"/>
      <c r="J106" s="930"/>
      <c r="K106" s="942"/>
    </row>
    <row r="107" customFormat="false" ht="12.75" hidden="false" customHeight="true" outlineLevel="0" collapsed="false">
      <c r="A107" s="342" t="s">
        <v>148</v>
      </c>
      <c r="B107" s="83" t="n">
        <v>54042.6075764709</v>
      </c>
      <c r="C107" s="566" t="n">
        <f aca="false">SUM(D107:J107)</f>
        <v>219935.086633028</v>
      </c>
      <c r="D107" s="627" t="n">
        <v>141729.172706612</v>
      </c>
      <c r="E107" s="627" t="n">
        <v>0</v>
      </c>
      <c r="F107" s="627" t="n">
        <v>7889.06746180399</v>
      </c>
      <c r="G107" s="627" t="n">
        <v>0</v>
      </c>
      <c r="H107" s="627" t="n">
        <v>0.16628</v>
      </c>
      <c r="I107" s="627" t="n">
        <v>2601.32705812784</v>
      </c>
      <c r="J107" s="943" t="n">
        <v>67715.3531264844</v>
      </c>
      <c r="K107" s="41" t="n">
        <v>10382.6291361593</v>
      </c>
    </row>
    <row r="108" customFormat="false" ht="12.75" hidden="false" customHeight="true" outlineLevel="0" collapsed="false">
      <c r="A108" s="271" t="s">
        <v>149</v>
      </c>
      <c r="B108" s="83" t="n">
        <v>64576.3641937885</v>
      </c>
      <c r="C108" s="566" t="n">
        <f aca="false">SUM(D108:J108)</f>
        <v>272765.879118172</v>
      </c>
      <c r="D108" s="566" t="n">
        <v>164739.497027695</v>
      </c>
      <c r="E108" s="566" t="n">
        <v>0</v>
      </c>
      <c r="F108" s="566" t="n">
        <v>13380.1539498662</v>
      </c>
      <c r="G108" s="566" t="n">
        <v>0</v>
      </c>
      <c r="H108" s="941" t="n">
        <v>0</v>
      </c>
      <c r="I108" s="566" t="n">
        <v>2132.84481499858</v>
      </c>
      <c r="J108" s="930" t="n">
        <v>92513.3833256116</v>
      </c>
      <c r="K108" s="41" t="n">
        <v>15641.9609278669</v>
      </c>
    </row>
    <row r="109" customFormat="false" ht="12.75" hidden="false" customHeight="true" outlineLevel="0" collapsed="false">
      <c r="A109" s="271" t="s">
        <v>150</v>
      </c>
      <c r="B109" s="83" t="n">
        <v>73116.7386276671</v>
      </c>
      <c r="C109" s="566" t="n">
        <f aca="false">SUM(D109:J109)</f>
        <v>299576.542116674</v>
      </c>
      <c r="D109" s="566" t="n">
        <v>220522.836793141</v>
      </c>
      <c r="E109" s="566" t="n">
        <v>0</v>
      </c>
      <c r="F109" s="566" t="n">
        <v>16812.3581347793</v>
      </c>
      <c r="G109" s="566" t="n">
        <v>0</v>
      </c>
      <c r="H109" s="941" t="n">
        <v>342.20314</v>
      </c>
      <c r="I109" s="566" t="n">
        <v>3323.28998409091</v>
      </c>
      <c r="J109" s="930" t="n">
        <v>58575.8540646619</v>
      </c>
      <c r="K109" s="41" t="n">
        <v>12610.1932099769</v>
      </c>
    </row>
    <row r="110" customFormat="false" ht="12.75" hidden="false" customHeight="true" outlineLevel="0" collapsed="false">
      <c r="A110" s="271" t="s">
        <v>151</v>
      </c>
      <c r="B110" s="83" t="n">
        <v>48304.7251789215</v>
      </c>
      <c r="C110" s="566" t="n">
        <f aca="false">SUM(D110:J110)</f>
        <v>153302.633006692</v>
      </c>
      <c r="D110" s="566" t="n">
        <v>70668.7890966095</v>
      </c>
      <c r="E110" s="566" t="n">
        <v>146.1341</v>
      </c>
      <c r="F110" s="566" t="n">
        <v>7075.25493402259</v>
      </c>
      <c r="G110" s="566" t="n">
        <v>0</v>
      </c>
      <c r="H110" s="566" t="n">
        <v>15.7732</v>
      </c>
      <c r="I110" s="566" t="n">
        <v>3442.21508539216</v>
      </c>
      <c r="J110" s="930" t="n">
        <v>71954.4665906679</v>
      </c>
      <c r="K110" s="41" t="n">
        <v>9027.28593004213</v>
      </c>
    </row>
    <row r="111" customFormat="false" ht="12.75" hidden="false" customHeight="true" outlineLevel="0" collapsed="false">
      <c r="A111" s="271" t="s">
        <v>152</v>
      </c>
      <c r="B111" s="83" t="n">
        <v>55001.8344995911</v>
      </c>
      <c r="C111" s="566" t="n">
        <f aca="false">SUM(D111:J111)</f>
        <v>174410.284254768</v>
      </c>
      <c r="D111" s="566" t="n">
        <v>91639.8168648847</v>
      </c>
      <c r="E111" s="566" t="n">
        <v>39.49937</v>
      </c>
      <c r="F111" s="566" t="n">
        <v>4770.5569675997</v>
      </c>
      <c r="G111" s="566" t="n">
        <v>0</v>
      </c>
      <c r="H111" s="941" t="n">
        <v>0</v>
      </c>
      <c r="I111" s="566" t="n">
        <v>2535.86451058174</v>
      </c>
      <c r="J111" s="930" t="n">
        <v>75424.5465417016</v>
      </c>
      <c r="K111" s="41" t="n">
        <v>13955.5338832075</v>
      </c>
    </row>
    <row r="112" customFormat="false" ht="12.75" hidden="false" customHeight="true" outlineLevel="0" collapsed="false">
      <c r="A112" s="271" t="s">
        <v>153</v>
      </c>
      <c r="B112" s="83" t="n">
        <v>60400.2872776662</v>
      </c>
      <c r="C112" s="566" t="n">
        <f aca="false">SUM(D112:J112)</f>
        <v>177878.224193218</v>
      </c>
      <c r="D112" s="566" t="n">
        <v>90550.3235843225</v>
      </c>
      <c r="E112" s="566" t="n">
        <v>8.91868</v>
      </c>
      <c r="F112" s="566" t="n">
        <v>6583.20220501515</v>
      </c>
      <c r="G112" s="566" t="n">
        <v>0</v>
      </c>
      <c r="H112" s="941" t="n">
        <v>0</v>
      </c>
      <c r="I112" s="566" t="n">
        <v>3491.5040713595</v>
      </c>
      <c r="J112" s="930" t="n">
        <v>77244.2756525207</v>
      </c>
      <c r="K112" s="41" t="n">
        <v>12263.1053188162</v>
      </c>
    </row>
    <row r="113" customFormat="false" ht="12.75" hidden="false" customHeight="true" outlineLevel="0" collapsed="false">
      <c r="A113" s="271" t="s">
        <v>154</v>
      </c>
      <c r="B113" s="83" t="n">
        <v>68827.5950321333</v>
      </c>
      <c r="C113" s="566" t="n">
        <f aca="false">SUM(D113:J113)</f>
        <v>263212.268610698</v>
      </c>
      <c r="D113" s="566" t="n">
        <v>172519.744263218</v>
      </c>
      <c r="E113" s="566" t="n">
        <v>0</v>
      </c>
      <c r="F113" s="566" t="n">
        <v>11357.0125608641</v>
      </c>
      <c r="G113" s="566" t="n">
        <v>0</v>
      </c>
      <c r="H113" s="566" t="n">
        <v>49.06057</v>
      </c>
      <c r="I113" s="566" t="n">
        <v>3120.5799516571</v>
      </c>
      <c r="J113" s="930" t="n">
        <v>76165.8712649585</v>
      </c>
      <c r="K113" s="41" t="n">
        <v>15887.0229835855</v>
      </c>
    </row>
    <row r="114" customFormat="false" ht="12.75" hidden="false" customHeight="true" outlineLevel="0" collapsed="false">
      <c r="A114" s="271" t="s">
        <v>208</v>
      </c>
      <c r="B114" s="83" t="n">
        <v>64100.3117567233</v>
      </c>
      <c r="C114" s="566" t="n">
        <f aca="false">SUM(D114:J114)</f>
        <v>315922.402052095</v>
      </c>
      <c r="D114" s="566" t="n">
        <v>192646.14929137</v>
      </c>
      <c r="E114" s="566" t="n">
        <v>7.61467</v>
      </c>
      <c r="F114" s="566" t="n">
        <v>18667.4489371965</v>
      </c>
      <c r="G114" s="566" t="n">
        <v>0</v>
      </c>
      <c r="H114" s="941" t="n">
        <v>2066.86404</v>
      </c>
      <c r="I114" s="566" t="n">
        <v>2525.16518415028</v>
      </c>
      <c r="J114" s="930" t="n">
        <v>100009.159929378</v>
      </c>
      <c r="K114" s="41" t="n">
        <v>17945.5442516217</v>
      </c>
    </row>
    <row r="115" customFormat="false" ht="12.75" hidden="false" customHeight="true" outlineLevel="0" collapsed="false">
      <c r="A115" s="271" t="s">
        <v>325</v>
      </c>
      <c r="B115" s="83" t="n">
        <v>55980.510355377</v>
      </c>
      <c r="C115" s="566" t="n">
        <f aca="false">SUM(D115:J115)</f>
        <v>131418.586711027</v>
      </c>
      <c r="D115" s="566" t="n">
        <v>68729.0539828383</v>
      </c>
      <c r="E115" s="566" t="n">
        <v>0</v>
      </c>
      <c r="F115" s="566" t="n">
        <v>6065.38196896382</v>
      </c>
      <c r="G115" s="566" t="n">
        <v>0</v>
      </c>
      <c r="H115" s="941" t="n">
        <v>0</v>
      </c>
      <c r="I115" s="566" t="n">
        <v>3934.95794628072</v>
      </c>
      <c r="J115" s="930" t="n">
        <v>52689.1928129438</v>
      </c>
      <c r="K115" s="41" t="n">
        <v>9658.44575517859</v>
      </c>
    </row>
    <row r="116" customFormat="false" ht="12.75" hidden="false" customHeight="true" outlineLevel="0" collapsed="false">
      <c r="A116" s="271" t="s">
        <v>326</v>
      </c>
      <c r="B116" s="83" t="n">
        <v>55434.3661671217</v>
      </c>
      <c r="C116" s="566" t="n">
        <f aca="false">SUM(D116:J116)</f>
        <v>178743.502705262</v>
      </c>
      <c r="D116" s="566" t="n">
        <v>91000.606583086</v>
      </c>
      <c r="E116" s="566" t="n">
        <v>20.89797</v>
      </c>
      <c r="F116" s="566" t="n">
        <v>4539.10077476827</v>
      </c>
      <c r="G116" s="566" t="n">
        <v>0</v>
      </c>
      <c r="H116" s="941" t="n">
        <v>0</v>
      </c>
      <c r="I116" s="566" t="n">
        <v>2216.0998835585</v>
      </c>
      <c r="J116" s="930" t="n">
        <v>80966.7974938492</v>
      </c>
      <c r="K116" s="41" t="n">
        <v>14131.5784620094</v>
      </c>
    </row>
    <row r="117" customFormat="false" ht="12.75" hidden="false" customHeight="true" outlineLevel="0" collapsed="false">
      <c r="A117" s="271" t="s">
        <v>327</v>
      </c>
      <c r="B117" s="83" t="n">
        <v>70721.8361544007</v>
      </c>
      <c r="C117" s="566" t="n">
        <f aca="false">SUM(D117:J117)</f>
        <v>279129.781337777</v>
      </c>
      <c r="D117" s="566" t="n">
        <v>134757.523585717</v>
      </c>
      <c r="E117" s="566" t="n">
        <v>1367.82466</v>
      </c>
      <c r="F117" s="566" t="n">
        <v>4291.53507932527</v>
      </c>
      <c r="G117" s="566" t="n">
        <v>0</v>
      </c>
      <c r="H117" s="566" t="n">
        <v>2581.29789</v>
      </c>
      <c r="I117" s="566" t="n">
        <v>4464.54252407315</v>
      </c>
      <c r="J117" s="930" t="n">
        <v>131667.057598662</v>
      </c>
      <c r="K117" s="41" t="n">
        <v>18837.7701850951</v>
      </c>
    </row>
    <row r="118" customFormat="false" ht="12.75" hidden="false" customHeight="true" outlineLevel="0" collapsed="false">
      <c r="A118" s="271" t="s">
        <v>328</v>
      </c>
      <c r="B118" s="83" t="n">
        <v>47889.8417342933</v>
      </c>
      <c r="C118" s="566" t="n">
        <f aca="false">SUM(D118:J118)</f>
        <v>255466.309969454</v>
      </c>
      <c r="D118" s="566" t="n">
        <v>88541.0279155299</v>
      </c>
      <c r="E118" s="566" t="n">
        <v>1353.90904</v>
      </c>
      <c r="F118" s="566" t="n">
        <v>14643.2106840924</v>
      </c>
      <c r="G118" s="566" t="n">
        <v>0</v>
      </c>
      <c r="H118" s="566" t="n">
        <v>54999.09559</v>
      </c>
      <c r="I118" s="566" t="n">
        <v>2682.73853820835</v>
      </c>
      <c r="J118" s="930" t="n">
        <v>93246.3282016234</v>
      </c>
      <c r="K118" s="41" t="n">
        <v>12516.169400844</v>
      </c>
    </row>
    <row r="119" customFormat="false" ht="12.75" hidden="false" customHeight="true" outlineLevel="0" collapsed="false">
      <c r="A119" s="271" t="s">
        <v>329</v>
      </c>
      <c r="B119" s="83" t="n">
        <v>53866.9074237975</v>
      </c>
      <c r="C119" s="566" t="n">
        <f aca="false">SUM(D119:J119)</f>
        <v>188475.226096351</v>
      </c>
      <c r="D119" s="566" t="n">
        <v>80735.7832225021</v>
      </c>
      <c r="E119" s="566" t="n">
        <v>7236.38525</v>
      </c>
      <c r="F119" s="566" t="n">
        <v>11229.1901623161</v>
      </c>
      <c r="G119" s="566" t="n">
        <v>0</v>
      </c>
      <c r="H119" s="941" t="n">
        <v>6582.89599</v>
      </c>
      <c r="I119" s="566" t="n">
        <v>3047.93766661029</v>
      </c>
      <c r="J119" s="930" t="n">
        <v>79643.0338049226</v>
      </c>
      <c r="K119" s="41" t="n">
        <v>8970.27149258923</v>
      </c>
    </row>
    <row r="120" customFormat="false" ht="12.75" hidden="false" customHeight="true" outlineLevel="0" collapsed="false">
      <c r="A120" s="931"/>
      <c r="B120" s="932"/>
      <c r="C120" s="566"/>
      <c r="D120" s="566"/>
      <c r="E120" s="566"/>
      <c r="F120" s="566"/>
      <c r="G120" s="566"/>
      <c r="H120" s="566"/>
      <c r="I120" s="566"/>
      <c r="J120" s="140"/>
      <c r="K120" s="933"/>
    </row>
    <row r="121" customFormat="false" ht="12.75" hidden="false" customHeight="true" outlineLevel="0" collapsed="false">
      <c r="A121" s="934" t="s">
        <v>1450</v>
      </c>
      <c r="B121" s="944" t="n">
        <f aca="false">SUM(B107:B119)</f>
        <v>772263.925977952</v>
      </c>
      <c r="C121" s="358" t="n">
        <f aca="false">SUM(D121:J121)</f>
        <v>2910236.72680521</v>
      </c>
      <c r="D121" s="945" t="n">
        <v>1608780.32491753</v>
      </c>
      <c r="E121" s="113" t="n">
        <v>10181.18374</v>
      </c>
      <c r="F121" s="113" t="n">
        <v>127303.473820613</v>
      </c>
      <c r="G121" s="113" t="n">
        <v>0</v>
      </c>
      <c r="H121" s="113" t="n">
        <v>66637.3567</v>
      </c>
      <c r="I121" s="114" t="n">
        <f aca="false">SUM(I107:I119)</f>
        <v>39519.0672190891</v>
      </c>
      <c r="J121" s="115" t="n">
        <f aca="false">SUM(J107:J119)</f>
        <v>1057815.32040799</v>
      </c>
      <c r="K121" s="147" t="n">
        <f aca="false">SUM(K107:K119)</f>
        <v>171827.510936992</v>
      </c>
    </row>
    <row r="122" customFormat="false" ht="12.75" hidden="false" customHeight="false" outlineLevel="0" collapsed="false">
      <c r="A122" s="946"/>
      <c r="B122" s="947"/>
      <c r="C122" s="948"/>
      <c r="D122" s="297"/>
      <c r="E122" s="297"/>
      <c r="F122" s="297"/>
      <c r="G122" s="297"/>
      <c r="H122" s="948"/>
      <c r="I122" s="948"/>
      <c r="J122" s="949"/>
      <c r="K122" s="942"/>
    </row>
    <row r="123" customFormat="false" ht="12.75" hidden="false" customHeight="false" outlineLevel="0" collapsed="false">
      <c r="A123" s="704"/>
      <c r="B123" s="911"/>
      <c r="C123" s="920"/>
      <c r="D123" s="920"/>
      <c r="E123" s="920"/>
      <c r="F123" s="920"/>
      <c r="G123" s="920"/>
      <c r="H123" s="920"/>
      <c r="I123" s="920"/>
      <c r="J123" s="920"/>
      <c r="K123" s="912"/>
    </row>
    <row r="124" customFormat="false" ht="12" hidden="false" customHeight="false" outlineLevel="0" collapsed="false">
      <c r="A124" s="122"/>
      <c r="B124" s="123"/>
      <c r="C124" s="124"/>
      <c r="D124" s="124"/>
      <c r="E124" s="124"/>
      <c r="F124" s="124"/>
      <c r="G124" s="124"/>
      <c r="H124" s="124"/>
      <c r="I124" s="124"/>
      <c r="J124" s="124"/>
      <c r="K124" s="125"/>
    </row>
    <row r="125" customFormat="false" ht="15" hidden="false" customHeight="true" outlineLevel="0" collapsed="false">
      <c r="A125" s="126" t="s">
        <v>66</v>
      </c>
      <c r="B125" s="127"/>
      <c r="C125" s="128"/>
      <c r="D125" s="128"/>
      <c r="E125" s="128"/>
      <c r="F125" s="128"/>
      <c r="G125" s="128"/>
      <c r="H125" s="128"/>
      <c r="I125" s="128"/>
      <c r="J125" s="128"/>
      <c r="K125" s="129"/>
    </row>
    <row r="126" customFormat="false" ht="13.5" hidden="false" customHeight="true" outlineLevel="0" collapsed="false">
      <c r="A126" s="130" t="s">
        <v>155</v>
      </c>
      <c r="B126" s="130"/>
      <c r="C126" s="130"/>
      <c r="D126" s="130"/>
      <c r="E126" s="130"/>
      <c r="F126" s="130"/>
      <c r="G126" s="130"/>
      <c r="H126" s="130"/>
      <c r="I126" s="130"/>
      <c r="J126" s="130"/>
      <c r="K126" s="130"/>
    </row>
    <row r="127" customFormat="false" ht="27" hidden="false" customHeight="true" outlineLevel="0" collapsed="false">
      <c r="A127" s="131" t="s">
        <v>156</v>
      </c>
      <c r="B127" s="131"/>
      <c r="C127" s="131"/>
      <c r="D127" s="131"/>
      <c r="E127" s="131"/>
      <c r="F127" s="131"/>
      <c r="G127" s="131"/>
      <c r="H127" s="131"/>
      <c r="I127" s="131"/>
      <c r="J127" s="131"/>
      <c r="K127" s="131"/>
    </row>
    <row r="128" customFormat="false" ht="12" hidden="false" customHeight="true" outlineLevel="0" collapsed="false">
      <c r="A128" s="132" t="s">
        <v>157</v>
      </c>
      <c r="B128" s="132"/>
      <c r="C128" s="132"/>
      <c r="D128" s="132"/>
      <c r="E128" s="132"/>
      <c r="F128" s="132"/>
      <c r="G128" s="132"/>
      <c r="H128" s="132"/>
      <c r="I128" s="132"/>
      <c r="J128" s="132"/>
      <c r="K128" s="132"/>
    </row>
    <row r="129" customFormat="false" ht="12" hidden="false" customHeight="true" outlineLevel="0" collapsed="false">
      <c r="A129" s="133" t="s">
        <v>71</v>
      </c>
      <c r="B129" s="133"/>
      <c r="C129" s="133"/>
      <c r="D129" s="133"/>
      <c r="E129" s="133"/>
      <c r="F129" s="133"/>
      <c r="G129" s="133"/>
      <c r="H129" s="133"/>
      <c r="I129" s="133"/>
      <c r="J129" s="133"/>
      <c r="K129" s="133"/>
      <c r="L129" s="73"/>
      <c r="M129" s="73"/>
      <c r="N129" s="73"/>
      <c r="O129" s="73"/>
      <c r="P129" s="73"/>
      <c r="Q129" s="73"/>
      <c r="R129" s="73"/>
    </row>
    <row r="130" customFormat="false" ht="27" hidden="false" customHeight="true" outlineLevel="0" collapsed="false">
      <c r="A130" s="133" t="s">
        <v>158</v>
      </c>
      <c r="B130" s="133"/>
      <c r="C130" s="133"/>
      <c r="D130" s="133"/>
      <c r="E130" s="133"/>
      <c r="F130" s="133"/>
      <c r="G130" s="133"/>
      <c r="H130" s="133"/>
      <c r="I130" s="133"/>
      <c r="J130" s="133"/>
      <c r="K130" s="133"/>
    </row>
    <row r="131" customFormat="false" ht="36.95" hidden="false" customHeight="true" outlineLevel="0" collapsed="false">
      <c r="A131" s="72" t="s">
        <v>159</v>
      </c>
      <c r="B131" s="72"/>
      <c r="C131" s="72"/>
      <c r="D131" s="72"/>
      <c r="E131" s="72"/>
      <c r="F131" s="72"/>
      <c r="G131" s="72"/>
      <c r="H131" s="72"/>
      <c r="I131" s="72"/>
      <c r="J131" s="72"/>
      <c r="K131" s="72"/>
    </row>
    <row r="132" customFormat="false" ht="26.1" hidden="false" customHeight="true" outlineLevel="0" collapsed="false">
      <c r="A132" s="133" t="s">
        <v>160</v>
      </c>
      <c r="B132" s="133"/>
      <c r="C132" s="133"/>
      <c r="D132" s="133"/>
      <c r="E132" s="133"/>
      <c r="F132" s="133"/>
      <c r="G132" s="133"/>
      <c r="H132" s="133"/>
      <c r="I132" s="133"/>
      <c r="J132" s="133"/>
      <c r="K132" s="133"/>
    </row>
    <row r="133" customFormat="false" ht="26.1" hidden="false" customHeight="true" outlineLevel="0" collapsed="false">
      <c r="A133" s="134" t="s">
        <v>161</v>
      </c>
      <c r="B133" s="134"/>
      <c r="C133" s="134"/>
      <c r="D133" s="134"/>
      <c r="E133" s="134"/>
      <c r="F133" s="134"/>
      <c r="G133" s="134"/>
      <c r="H133" s="134"/>
      <c r="I133" s="134"/>
      <c r="J133" s="134"/>
      <c r="K133" s="134"/>
    </row>
  </sheetData>
  <mergeCells count="10">
    <mergeCell ref="A1:K1"/>
    <mergeCell ref="A2:K2"/>
    <mergeCell ref="A126:K126"/>
    <mergeCell ref="A127:K127"/>
    <mergeCell ref="A128:K128"/>
    <mergeCell ref="A129:K129"/>
    <mergeCell ref="A130:K130"/>
    <mergeCell ref="A131:K131"/>
    <mergeCell ref="A132:K132"/>
    <mergeCell ref="A133:K13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R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16" activeCellId="0" sqref="A116"/>
    </sheetView>
  </sheetViews>
  <sheetFormatPr defaultRowHeight="12"/>
  <cols>
    <col collapsed="false" hidden="false" max="1" min="1" style="1" width="12.4081632653061"/>
    <col collapsed="false" hidden="false" max="2" min="2" style="1" width="10.2755102040816"/>
    <col collapsed="false" hidden="false" max="3" min="3" style="1" width="10.6989795918367"/>
    <col collapsed="false" hidden="false" max="4" min="4" style="1" width="13.2755102040816"/>
    <col collapsed="false" hidden="false" max="5" min="5" style="1" width="12.984693877551"/>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8.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1451</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s="52" customFormat="true" ht="57.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371</v>
      </c>
      <c r="B4" s="83" t="n">
        <v>211.977465304681</v>
      </c>
      <c r="C4" s="674" t="n">
        <f aca="false">SUM(D4:J4)</f>
        <v>707.483225881176</v>
      </c>
      <c r="D4" s="950" t="n">
        <v>362.851532256372</v>
      </c>
      <c r="E4" s="950" t="n">
        <v>0</v>
      </c>
      <c r="F4" s="87" t="n">
        <v>16.710328796059</v>
      </c>
      <c r="G4" s="674" t="n">
        <v>0</v>
      </c>
      <c r="H4" s="950" t="n">
        <v>0</v>
      </c>
      <c r="I4" s="674" t="n">
        <v>25.0359179295782</v>
      </c>
      <c r="J4" s="254" t="n">
        <v>302.885446899167</v>
      </c>
      <c r="K4" s="41" t="n">
        <v>93.0235558442014</v>
      </c>
    </row>
    <row r="5" customFormat="false" ht="12.75" hidden="false" customHeight="true" outlineLevel="0" collapsed="false">
      <c r="A5" s="138" t="s">
        <v>1452</v>
      </c>
      <c r="B5" s="83" t="n">
        <v>1098.63796960653</v>
      </c>
      <c r="C5" s="674" t="n">
        <f aca="false">SUM(D5:J5)</f>
        <v>4231.10558574587</v>
      </c>
      <c r="D5" s="950" t="n">
        <v>1799.60977336125</v>
      </c>
      <c r="E5" s="950" t="n">
        <v>0</v>
      </c>
      <c r="F5" s="87" t="n">
        <v>38.2013698940243</v>
      </c>
      <c r="G5" s="674" t="n">
        <v>0</v>
      </c>
      <c r="H5" s="950" t="n">
        <v>0</v>
      </c>
      <c r="I5" s="674" t="n">
        <v>53.4830523607959</v>
      </c>
      <c r="J5" s="254" t="n">
        <v>2339.8113901298</v>
      </c>
      <c r="K5" s="41" t="n">
        <v>365.092450356274</v>
      </c>
    </row>
    <row r="6" customFormat="false" ht="12.75" hidden="false" customHeight="true" outlineLevel="0" collapsed="false">
      <c r="A6" s="138" t="s">
        <v>1453</v>
      </c>
      <c r="B6" s="83" t="n">
        <v>409.062728556309</v>
      </c>
      <c r="C6" s="674" t="n">
        <f aca="false">SUM(D6:J6)</f>
        <v>1901.71122424306</v>
      </c>
      <c r="D6" s="950" t="n">
        <v>1149.02759321943</v>
      </c>
      <c r="E6" s="950" t="n">
        <v>0</v>
      </c>
      <c r="F6" s="87" t="n">
        <v>14.092369357954</v>
      </c>
      <c r="G6" s="674" t="n">
        <v>0</v>
      </c>
      <c r="H6" s="950" t="n">
        <v>0</v>
      </c>
      <c r="I6" s="674" t="n">
        <v>21.0498503164743</v>
      </c>
      <c r="J6" s="254" t="n">
        <v>717.541411349204</v>
      </c>
      <c r="K6" s="41" t="n">
        <v>148.037486719804</v>
      </c>
    </row>
    <row r="7" customFormat="false" ht="12.75" hidden="false" customHeight="true" outlineLevel="0" collapsed="false">
      <c r="A7" s="138" t="s">
        <v>1454</v>
      </c>
      <c r="B7" s="83" t="n">
        <v>127.229387397743</v>
      </c>
      <c r="C7" s="674" t="n">
        <f aca="false">SUM(D7:J7)</f>
        <v>199.057596098993</v>
      </c>
      <c r="D7" s="950" t="n">
        <v>127.17015233574</v>
      </c>
      <c r="E7" s="950" t="n">
        <v>0</v>
      </c>
      <c r="F7" s="87" t="n">
        <v>1.03359036557982</v>
      </c>
      <c r="G7" s="674" t="n">
        <v>0</v>
      </c>
      <c r="H7" s="950" t="n">
        <v>0</v>
      </c>
      <c r="I7" s="674" t="n">
        <v>0.557498135865425</v>
      </c>
      <c r="J7" s="254" t="n">
        <v>70.2963552618072</v>
      </c>
      <c r="K7" s="41" t="n">
        <v>22.0055723502412</v>
      </c>
    </row>
    <row r="8" customFormat="false" ht="12.75" hidden="false" customHeight="true" outlineLevel="0" collapsed="false">
      <c r="A8" s="138" t="s">
        <v>1455</v>
      </c>
      <c r="B8" s="83" t="n">
        <v>706.046538002669</v>
      </c>
      <c r="C8" s="674" t="n">
        <f aca="false">SUM(D8:J8)</f>
        <v>1495.04775874757</v>
      </c>
      <c r="D8" s="950" t="n">
        <v>934.456207102346</v>
      </c>
      <c r="E8" s="950" t="n">
        <v>0</v>
      </c>
      <c r="F8" s="87" t="n">
        <v>43.3299288507653</v>
      </c>
      <c r="G8" s="674" t="n">
        <v>0</v>
      </c>
      <c r="H8" s="950" t="n">
        <v>0</v>
      </c>
      <c r="I8" s="674" t="n">
        <v>55.3417933616657</v>
      </c>
      <c r="J8" s="254" t="n">
        <v>461.919829432795</v>
      </c>
      <c r="K8" s="41" t="n">
        <v>189.047871554345</v>
      </c>
    </row>
    <row r="9" customFormat="false" ht="12.75" hidden="false" customHeight="true" outlineLevel="0" collapsed="false">
      <c r="A9" s="138" t="s">
        <v>1456</v>
      </c>
      <c r="B9" s="83" t="n">
        <v>229.466042520671</v>
      </c>
      <c r="C9" s="674" t="n">
        <f aca="false">SUM(D9:J9)</f>
        <v>855.621573648858</v>
      </c>
      <c r="D9" s="950" t="n">
        <v>373.687203186885</v>
      </c>
      <c r="E9" s="950" t="n">
        <v>0</v>
      </c>
      <c r="F9" s="87" t="n">
        <v>3.85983087059948</v>
      </c>
      <c r="G9" s="674" t="n">
        <v>0</v>
      </c>
      <c r="H9" s="950" t="n">
        <v>0</v>
      </c>
      <c r="I9" s="674" t="n">
        <v>4.44023894273333</v>
      </c>
      <c r="J9" s="254" t="n">
        <v>473.63430064864</v>
      </c>
      <c r="K9" s="41" t="n">
        <v>124.031407792269</v>
      </c>
    </row>
    <row r="10" customFormat="false" ht="12.75" hidden="false" customHeight="true" outlineLevel="0" collapsed="false">
      <c r="A10" s="138" t="s">
        <v>510</v>
      </c>
      <c r="B10" s="83" t="n">
        <v>201.540061950732</v>
      </c>
      <c r="C10" s="674" t="n">
        <f aca="false">SUM(D10:J10)</f>
        <v>613.970870372578</v>
      </c>
      <c r="D10" s="950" t="n">
        <v>316.433045118197</v>
      </c>
      <c r="E10" s="950" t="n">
        <v>0</v>
      </c>
      <c r="F10" s="87" t="n">
        <v>4.14226569434672</v>
      </c>
      <c r="G10" s="674" t="n">
        <v>0</v>
      </c>
      <c r="H10" s="950" t="n">
        <v>0</v>
      </c>
      <c r="I10" s="674" t="n">
        <v>63.1398280761935</v>
      </c>
      <c r="J10" s="254" t="n">
        <v>230.255731483841</v>
      </c>
      <c r="K10" s="41" t="n">
        <v>71.0179834939602</v>
      </c>
    </row>
    <row r="11" customFormat="false" ht="12.75" hidden="false" customHeight="true" outlineLevel="0" collapsed="false">
      <c r="A11" s="138" t="s">
        <v>1457</v>
      </c>
      <c r="B11" s="83" t="n">
        <v>6851.46273634017</v>
      </c>
      <c r="C11" s="674" t="n">
        <f aca="false">SUM(D11:J11)</f>
        <v>17530.7363288802</v>
      </c>
      <c r="D11" s="950" t="n">
        <v>10390.7654694273</v>
      </c>
      <c r="E11" s="950" t="n">
        <v>0</v>
      </c>
      <c r="F11" s="87" t="n">
        <v>821.648540863268</v>
      </c>
      <c r="G11" s="674" t="n">
        <v>0</v>
      </c>
      <c r="H11" s="950" t="n">
        <v>0</v>
      </c>
      <c r="I11" s="674" t="n">
        <v>378.300275219262</v>
      </c>
      <c r="J11" s="254" t="n">
        <v>5940.02204337036</v>
      </c>
      <c r="K11" s="41" t="n">
        <v>1793.45414654466</v>
      </c>
    </row>
    <row r="12" customFormat="false" ht="12.75" hidden="false" customHeight="true" outlineLevel="0" collapsed="false">
      <c r="A12" s="138" t="s">
        <v>652</v>
      </c>
      <c r="B12" s="83" t="n">
        <v>10152.1346566849</v>
      </c>
      <c r="C12" s="674" t="n">
        <f aca="false">SUM(D12:J12)</f>
        <v>57704.7771314517</v>
      </c>
      <c r="D12" s="950" t="n">
        <v>20393.4393068875</v>
      </c>
      <c r="E12" s="950" t="n">
        <v>8.74509</v>
      </c>
      <c r="F12" s="87" t="n">
        <v>3610.6643299582</v>
      </c>
      <c r="G12" s="674" t="n">
        <v>0</v>
      </c>
      <c r="H12" s="674" t="n">
        <v>6127.8168</v>
      </c>
      <c r="I12" s="674" t="n">
        <v>863.380698951315</v>
      </c>
      <c r="J12" s="254" t="n">
        <v>26700.7309056547</v>
      </c>
      <c r="K12" s="41" t="n">
        <v>4254.07723661708</v>
      </c>
    </row>
    <row r="13" customFormat="false" ht="12.75" hidden="false" customHeight="true" outlineLevel="0" collapsed="false">
      <c r="A13" s="138" t="s">
        <v>1458</v>
      </c>
      <c r="B13" s="83" t="n">
        <v>452.713440001281</v>
      </c>
      <c r="C13" s="674" t="n">
        <f aca="false">SUM(D13:J13)</f>
        <v>971.570117785588</v>
      </c>
      <c r="D13" s="950" t="n">
        <v>476.126567456111</v>
      </c>
      <c r="E13" s="950" t="n">
        <v>0</v>
      </c>
      <c r="F13" s="87" t="n">
        <v>44.3138811308361</v>
      </c>
      <c r="G13" s="674" t="n">
        <v>0</v>
      </c>
      <c r="H13" s="950" t="n">
        <v>0</v>
      </c>
      <c r="I13" s="674" t="n">
        <v>20.0303905364866</v>
      </c>
      <c r="J13" s="254" t="n">
        <v>431.099278662154</v>
      </c>
      <c r="K13" s="41" t="n">
        <v>129.032674235505</v>
      </c>
    </row>
    <row r="14" customFormat="false" ht="12.75" hidden="false" customHeight="true" outlineLevel="0" collapsed="false">
      <c r="A14" s="138" t="s">
        <v>1459</v>
      </c>
      <c r="B14" s="83" t="n">
        <v>476.56752242679</v>
      </c>
      <c r="C14" s="674" t="n">
        <f aca="false">SUM(D14:J14)</f>
        <v>1438.9820761713</v>
      </c>
      <c r="D14" s="950" t="n">
        <v>709.825797316401</v>
      </c>
      <c r="E14" s="950" t="n">
        <v>0</v>
      </c>
      <c r="F14" s="87" t="n">
        <v>36.2411122213138</v>
      </c>
      <c r="G14" s="674" t="n">
        <v>0</v>
      </c>
      <c r="H14" s="950" t="n">
        <v>0</v>
      </c>
      <c r="I14" s="674" t="n">
        <v>2.07040124219323</v>
      </c>
      <c r="J14" s="254" t="n">
        <v>690.844765391388</v>
      </c>
      <c r="K14" s="41" t="n">
        <v>144.036473565215</v>
      </c>
    </row>
    <row r="15" customFormat="false" ht="12.75" hidden="false" customHeight="true" outlineLevel="0" collapsed="false">
      <c r="A15" s="138" t="s">
        <v>1460</v>
      </c>
      <c r="B15" s="83" t="n">
        <v>228.314150417966</v>
      </c>
      <c r="C15" s="674" t="n">
        <f aca="false">SUM(D15:J15)</f>
        <v>612.939143283862</v>
      </c>
      <c r="D15" s="950" t="n">
        <v>253.695150845448</v>
      </c>
      <c r="E15" s="950" t="n">
        <v>0</v>
      </c>
      <c r="F15" s="87" t="n">
        <v>20.387613337362</v>
      </c>
      <c r="G15" s="674" t="n">
        <v>0</v>
      </c>
      <c r="H15" s="950" t="n">
        <v>0</v>
      </c>
      <c r="I15" s="674" t="n">
        <v>19.9686287629753</v>
      </c>
      <c r="J15" s="254" t="n">
        <v>318.887750338077</v>
      </c>
      <c r="K15" s="41" t="n">
        <v>65.0164637620763</v>
      </c>
    </row>
    <row r="16" customFormat="false" ht="12.75" hidden="false" customHeight="true" outlineLevel="0" collapsed="false">
      <c r="A16" s="138" t="s">
        <v>1461</v>
      </c>
      <c r="B16" s="83" t="n">
        <v>293.632317672466</v>
      </c>
      <c r="C16" s="674" t="n">
        <f aca="false">SUM(D16:J16)</f>
        <v>1188.0030303455</v>
      </c>
      <c r="D16" s="950" t="n">
        <v>613.305969821617</v>
      </c>
      <c r="E16" s="950" t="n">
        <v>0</v>
      </c>
      <c r="F16" s="87" t="n">
        <v>29.6492966690504</v>
      </c>
      <c r="G16" s="674" t="n">
        <v>0</v>
      </c>
      <c r="H16" s="950" t="n">
        <v>0</v>
      </c>
      <c r="I16" s="674" t="n">
        <v>7.10716999931781</v>
      </c>
      <c r="J16" s="254" t="n">
        <v>537.94059385551</v>
      </c>
      <c r="K16" s="41" t="n">
        <v>82.0207696690808</v>
      </c>
    </row>
    <row r="17" customFormat="false" ht="12.75" hidden="false" customHeight="true" outlineLevel="0" collapsed="false">
      <c r="A17" s="138" t="s">
        <v>1336</v>
      </c>
      <c r="B17" s="83" t="n">
        <v>229.541626878456</v>
      </c>
      <c r="C17" s="674" t="n">
        <f aca="false">SUM(D17:J17)</f>
        <v>839.268849550064</v>
      </c>
      <c r="D17" s="950" t="n">
        <v>487.945269405396</v>
      </c>
      <c r="E17" s="950" t="n">
        <v>0</v>
      </c>
      <c r="F17" s="87" t="n">
        <v>0.0515660833884665</v>
      </c>
      <c r="G17" s="674" t="n">
        <v>0</v>
      </c>
      <c r="H17" s="950" t="n">
        <v>0</v>
      </c>
      <c r="I17" s="674" t="n">
        <v>21.6317507613617</v>
      </c>
      <c r="J17" s="254" t="n">
        <v>329.640263299918</v>
      </c>
      <c r="K17" s="41" t="n">
        <v>71.0179834939602</v>
      </c>
    </row>
    <row r="18" customFormat="false" ht="12.75" hidden="false" customHeight="true" outlineLevel="0" collapsed="false">
      <c r="A18" s="138" t="s">
        <v>1462</v>
      </c>
      <c r="B18" s="83" t="n">
        <v>347.233402298569</v>
      </c>
      <c r="C18" s="674" t="n">
        <f aca="false">SUM(D18:J18)</f>
        <v>1404.53567956881</v>
      </c>
      <c r="D18" s="950" t="n">
        <v>822.614482756353</v>
      </c>
      <c r="E18" s="950" t="n">
        <v>0</v>
      </c>
      <c r="F18" s="87" t="n">
        <v>0.400037021523058</v>
      </c>
      <c r="G18" s="674" t="n">
        <v>0</v>
      </c>
      <c r="H18" s="950" t="n">
        <v>0</v>
      </c>
      <c r="I18" s="674" t="n">
        <v>0.706986060111688</v>
      </c>
      <c r="J18" s="254" t="n">
        <v>580.814173730823</v>
      </c>
      <c r="K18" s="41" t="n">
        <v>143.036220276568</v>
      </c>
    </row>
    <row r="19" customFormat="false" ht="12.75" hidden="false" customHeight="true" outlineLevel="0" collapsed="false">
      <c r="A19" s="138" t="s">
        <v>1463</v>
      </c>
      <c r="B19" s="83" t="n">
        <v>277.032103135</v>
      </c>
      <c r="C19" s="674" t="n">
        <f aca="false">SUM(D19:J19)</f>
        <v>818.219116255517</v>
      </c>
      <c r="D19" s="950" t="n">
        <v>384.838637364328</v>
      </c>
      <c r="E19" s="950" t="n">
        <v>0</v>
      </c>
      <c r="F19" s="87" t="n">
        <v>3.88354528808719</v>
      </c>
      <c r="G19" s="674" t="n">
        <v>0</v>
      </c>
      <c r="H19" s="950" t="n">
        <v>0</v>
      </c>
      <c r="I19" s="674" t="n">
        <v>5.62683000703976</v>
      </c>
      <c r="J19" s="254" t="n">
        <v>423.870103596062</v>
      </c>
      <c r="K19" s="41" t="n">
        <v>78.0197565144915</v>
      </c>
    </row>
    <row r="20" customFormat="false" ht="12.75" hidden="false" customHeight="true" outlineLevel="0" collapsed="false">
      <c r="A20" s="138" t="s">
        <v>1227</v>
      </c>
      <c r="B20" s="83" t="n">
        <v>202.020361570408</v>
      </c>
      <c r="C20" s="674" t="n">
        <f aca="false">SUM(D20:J20)</f>
        <v>297.17128239955</v>
      </c>
      <c r="D20" s="950" t="n">
        <v>145.818627098208</v>
      </c>
      <c r="E20" s="950" t="n">
        <v>0</v>
      </c>
      <c r="F20" s="87" t="n">
        <v>0</v>
      </c>
      <c r="G20" s="674" t="n">
        <v>0</v>
      </c>
      <c r="H20" s="950" t="n">
        <v>0</v>
      </c>
      <c r="I20" s="674" t="n">
        <v>7.90467590906351</v>
      </c>
      <c r="J20" s="254" t="n">
        <v>143.447979392279</v>
      </c>
      <c r="K20" s="41" t="n">
        <v>37.0093716799511</v>
      </c>
    </row>
    <row r="21" customFormat="false" ht="12.75" hidden="false" customHeight="true" outlineLevel="0" collapsed="false">
      <c r="A21" s="138" t="s">
        <v>1464</v>
      </c>
      <c r="B21" s="83" t="n">
        <v>6548.2887825622</v>
      </c>
      <c r="C21" s="674" t="n">
        <f aca="false">SUM(D21:J21)</f>
        <v>18962.6991535183</v>
      </c>
      <c r="D21" s="950" t="n">
        <v>10848.6861362886</v>
      </c>
      <c r="E21" s="950" t="n">
        <v>0</v>
      </c>
      <c r="F21" s="87" t="n">
        <v>1537.94422932471</v>
      </c>
      <c r="G21" s="674" t="n">
        <v>0</v>
      </c>
      <c r="H21" s="950" t="n">
        <v>0</v>
      </c>
      <c r="I21" s="674" t="n">
        <v>441.486054135054</v>
      </c>
      <c r="J21" s="254" t="n">
        <v>6134.58273377001</v>
      </c>
      <c r="K21" s="41" t="n">
        <v>1459.36954813645</v>
      </c>
    </row>
    <row r="22" customFormat="false" ht="12.75" hidden="false" customHeight="true" outlineLevel="0" collapsed="false">
      <c r="A22" s="138" t="s">
        <v>230</v>
      </c>
      <c r="B22" s="83" t="n">
        <v>259.29547715171</v>
      </c>
      <c r="C22" s="674" t="n">
        <f aca="false">SUM(D22:J22)</f>
        <v>563.389187068863</v>
      </c>
      <c r="D22" s="950" t="n">
        <v>355.0909863391</v>
      </c>
      <c r="E22" s="950" t="n">
        <v>0</v>
      </c>
      <c r="F22" s="87" t="n">
        <v>2.47585249990299</v>
      </c>
      <c r="G22" s="674" t="n">
        <v>0</v>
      </c>
      <c r="H22" s="950" t="n">
        <v>0</v>
      </c>
      <c r="I22" s="674" t="n">
        <v>16.4759944629538</v>
      </c>
      <c r="J22" s="254" t="n">
        <v>189.346353766906</v>
      </c>
      <c r="K22" s="41" t="n">
        <v>82.0207696690808</v>
      </c>
    </row>
    <row r="23" customFormat="false" ht="12.75" hidden="false" customHeight="true" outlineLevel="0" collapsed="false">
      <c r="A23" s="138" t="s">
        <v>1465</v>
      </c>
      <c r="B23" s="83" t="n">
        <v>250.054006278494</v>
      </c>
      <c r="C23" s="674" t="n">
        <f aca="false">SUM(D23:J23)</f>
        <v>1108.4712297569</v>
      </c>
      <c r="D23" s="950" t="n">
        <v>451.672276110305</v>
      </c>
      <c r="E23" s="950" t="n">
        <v>0</v>
      </c>
      <c r="F23" s="87" t="n">
        <v>0.123231925673295</v>
      </c>
      <c r="G23" s="674" t="n">
        <v>0</v>
      </c>
      <c r="H23" s="950" t="n">
        <v>0</v>
      </c>
      <c r="I23" s="674" t="n">
        <v>30.7939917053296</v>
      </c>
      <c r="J23" s="254" t="n">
        <v>625.881730015592</v>
      </c>
      <c r="K23" s="41" t="n">
        <v>100.025328864733</v>
      </c>
    </row>
    <row r="24" customFormat="false" ht="12.75" hidden="false" customHeight="true" outlineLevel="0" collapsed="false">
      <c r="A24" s="138" t="s">
        <v>1466</v>
      </c>
      <c r="B24" s="83" t="n">
        <v>315.013272820298</v>
      </c>
      <c r="C24" s="674" t="n">
        <f aca="false">SUM(D24:J24)</f>
        <v>535.484005605424</v>
      </c>
      <c r="D24" s="950" t="n">
        <v>264.121327040489</v>
      </c>
      <c r="E24" s="950" t="n">
        <v>0</v>
      </c>
      <c r="F24" s="87" t="n">
        <v>13.7000864448175</v>
      </c>
      <c r="G24" s="674" t="n">
        <v>0</v>
      </c>
      <c r="H24" s="950" t="n">
        <v>0</v>
      </c>
      <c r="I24" s="674" t="n">
        <v>17.2561173573273</v>
      </c>
      <c r="J24" s="254" t="n">
        <v>240.40647476279</v>
      </c>
      <c r="K24" s="41" t="n">
        <v>62.0157038961343</v>
      </c>
    </row>
    <row r="25" customFormat="false" ht="12.75" hidden="false" customHeight="true" outlineLevel="0" collapsed="false">
      <c r="A25" s="138" t="s">
        <v>1467</v>
      </c>
      <c r="B25" s="83" t="n">
        <v>248.465679561777</v>
      </c>
      <c r="C25" s="674" t="n">
        <f aca="false">SUM(D25:J25)</f>
        <v>1062.7621310031</v>
      </c>
      <c r="D25" s="950" t="n">
        <v>516.913800612549</v>
      </c>
      <c r="E25" s="950" t="n">
        <v>0</v>
      </c>
      <c r="F25" s="87" t="n">
        <v>0.407707196990766</v>
      </c>
      <c r="G25" s="674" t="n">
        <v>0</v>
      </c>
      <c r="H25" s="950" t="n">
        <v>0</v>
      </c>
      <c r="I25" s="674" t="n">
        <v>1.0003544842906</v>
      </c>
      <c r="J25" s="254" t="n">
        <v>544.440268709269</v>
      </c>
      <c r="K25" s="41" t="n">
        <v>78.0197565144915</v>
      </c>
    </row>
    <row r="26" customFormat="false" ht="12.75" hidden="false" customHeight="true" outlineLevel="0" collapsed="false">
      <c r="A26" s="138" t="s">
        <v>1468</v>
      </c>
      <c r="B26" s="83" t="n">
        <v>335.133609198217</v>
      </c>
      <c r="C26" s="674" t="n">
        <f aca="false">SUM(D26:J26)</f>
        <v>1092.38518009095</v>
      </c>
      <c r="D26" s="950" t="n">
        <v>420.706654983279</v>
      </c>
      <c r="E26" s="950" t="n">
        <v>0</v>
      </c>
      <c r="F26" s="87" t="n">
        <v>23.606872753746</v>
      </c>
      <c r="G26" s="674" t="n">
        <v>0</v>
      </c>
      <c r="H26" s="950" t="n">
        <v>0</v>
      </c>
      <c r="I26" s="674" t="n">
        <v>24.2588090257733</v>
      </c>
      <c r="J26" s="254" t="n">
        <v>623.812843328147</v>
      </c>
      <c r="K26" s="41" t="n">
        <v>135.034193967389</v>
      </c>
    </row>
    <row r="27" customFormat="false" ht="12.75" hidden="false" customHeight="true" outlineLevel="0" collapsed="false">
      <c r="A27" s="138" t="s">
        <v>240</v>
      </c>
      <c r="B27" s="83" t="n">
        <v>172.219401825229</v>
      </c>
      <c r="C27" s="674" t="n">
        <f aca="false">SUM(D27:J27)</f>
        <v>652.103817059082</v>
      </c>
      <c r="D27" s="950" t="n">
        <v>360.684362255926</v>
      </c>
      <c r="E27" s="950" t="n">
        <v>0</v>
      </c>
      <c r="F27" s="87" t="n">
        <v>0.565494716047872</v>
      </c>
      <c r="G27" s="674" t="n">
        <v>0</v>
      </c>
      <c r="H27" s="950" t="n">
        <v>0</v>
      </c>
      <c r="I27" s="674" t="n">
        <v>3.74936421426557</v>
      </c>
      <c r="J27" s="254" t="n">
        <v>287.104595872842</v>
      </c>
      <c r="K27" s="41" t="n">
        <v>82.0207696690808</v>
      </c>
    </row>
    <row r="28" customFormat="false" ht="12.75" hidden="false" customHeight="true" outlineLevel="0" collapsed="false">
      <c r="A28" s="138" t="s">
        <v>1469</v>
      </c>
      <c r="B28" s="83" t="n">
        <v>586.816192902534</v>
      </c>
      <c r="C28" s="674" t="n">
        <f aca="false">SUM(D28:J28)</f>
        <v>1669.5857294716</v>
      </c>
      <c r="D28" s="950" t="n">
        <v>1034.18097963731</v>
      </c>
      <c r="E28" s="950" t="n">
        <v>0</v>
      </c>
      <c r="F28" s="87" t="n">
        <v>18.321528178034</v>
      </c>
      <c r="G28" s="674" t="n">
        <v>0</v>
      </c>
      <c r="H28" s="950" t="n">
        <v>0</v>
      </c>
      <c r="I28" s="674" t="n">
        <v>24.0282838069376</v>
      </c>
      <c r="J28" s="254" t="n">
        <v>593.054937849321</v>
      </c>
      <c r="K28" s="41" t="n">
        <v>157.03976631763</v>
      </c>
    </row>
    <row r="29" customFormat="false" ht="12.75" hidden="false" customHeight="true" outlineLevel="0" collapsed="false">
      <c r="A29" s="138" t="s">
        <v>1470</v>
      </c>
      <c r="B29" s="83" t="n">
        <v>211.693618284901</v>
      </c>
      <c r="C29" s="674" t="n">
        <f aca="false">SUM(D29:J29)</f>
        <v>744.899860351105</v>
      </c>
      <c r="D29" s="950" t="n">
        <v>311.902239609613</v>
      </c>
      <c r="E29" s="950" t="n">
        <v>0</v>
      </c>
      <c r="F29" s="87" t="n">
        <v>0</v>
      </c>
      <c r="G29" s="674" t="n">
        <v>0</v>
      </c>
      <c r="H29" s="950" t="n">
        <v>0</v>
      </c>
      <c r="I29" s="674" t="n">
        <v>18.6147061491961</v>
      </c>
      <c r="J29" s="254" t="n">
        <v>414.382914592296</v>
      </c>
      <c r="K29" s="41" t="n">
        <v>92.0233025555541</v>
      </c>
    </row>
    <row r="30" customFormat="false" ht="12.75" hidden="false" customHeight="true" outlineLevel="0" collapsed="false">
      <c r="A30" s="138" t="s">
        <v>1471</v>
      </c>
      <c r="B30" s="83" t="n">
        <v>567.448524130693</v>
      </c>
      <c r="C30" s="674" t="n">
        <f aca="false">SUM(D30:J30)</f>
        <v>1345.99849219252</v>
      </c>
      <c r="D30" s="950" t="n">
        <v>788.957278577107</v>
      </c>
      <c r="E30" s="950" t="n">
        <v>0</v>
      </c>
      <c r="F30" s="87" t="n">
        <v>19.285993642126</v>
      </c>
      <c r="G30" s="674" t="n">
        <v>0</v>
      </c>
      <c r="H30" s="950" t="n">
        <v>0</v>
      </c>
      <c r="I30" s="674" t="n">
        <v>4.0128731039745</v>
      </c>
      <c r="J30" s="254" t="n">
        <v>533.742346869315</v>
      </c>
      <c r="K30" s="41" t="n">
        <v>141.035713699273</v>
      </c>
    </row>
    <row r="31" customFormat="false" ht="12.75" hidden="false" customHeight="true" outlineLevel="0" collapsed="false">
      <c r="A31" s="138" t="s">
        <v>898</v>
      </c>
      <c r="B31" s="83" t="n">
        <v>884.288898211115</v>
      </c>
      <c r="C31" s="674" t="n">
        <f aca="false">SUM(D31:J31)</f>
        <v>2573.60980513957</v>
      </c>
      <c r="D31" s="950" t="n">
        <v>1517.26628584391</v>
      </c>
      <c r="E31" s="950" t="n">
        <v>0</v>
      </c>
      <c r="F31" s="87" t="n">
        <v>31.831030614296</v>
      </c>
      <c r="G31" s="674" t="n">
        <v>0</v>
      </c>
      <c r="H31" s="950" t="n">
        <v>0</v>
      </c>
      <c r="I31" s="674" t="n">
        <v>76.5038422307008</v>
      </c>
      <c r="J31" s="254" t="n">
        <v>948.008646450665</v>
      </c>
      <c r="K31" s="41" t="n">
        <v>275.069654378015</v>
      </c>
    </row>
    <row r="32" customFormat="false" ht="12.75" hidden="false" customHeight="true" outlineLevel="0" collapsed="false">
      <c r="A32" s="138" t="s">
        <v>683</v>
      </c>
      <c r="B32" s="83" t="n">
        <v>864.268688879481</v>
      </c>
      <c r="C32" s="674" t="n">
        <f aca="false">SUM(D32:J32)</f>
        <v>1053.34177194895</v>
      </c>
      <c r="D32" s="950" t="n">
        <v>640.304641758651</v>
      </c>
      <c r="E32" s="950" t="n">
        <v>0</v>
      </c>
      <c r="F32" s="87" t="n">
        <v>31.7792957909281</v>
      </c>
      <c r="G32" s="674" t="n">
        <v>0</v>
      </c>
      <c r="H32" s="950" t="n">
        <v>0</v>
      </c>
      <c r="I32" s="674" t="n">
        <v>13.0690135693227</v>
      </c>
      <c r="J32" s="254" t="n">
        <v>368.188820830048</v>
      </c>
      <c r="K32" s="41" t="n">
        <v>158.040019606278</v>
      </c>
    </row>
    <row r="33" customFormat="false" ht="12.75" hidden="false" customHeight="true" outlineLevel="0" collapsed="false">
      <c r="A33" s="138" t="s">
        <v>826</v>
      </c>
      <c r="B33" s="83" t="n">
        <v>2464.99133188905</v>
      </c>
      <c r="C33" s="674" t="n">
        <f aca="false">SUM(D33:J33)</f>
        <v>7284.46289733025</v>
      </c>
      <c r="D33" s="950" t="n">
        <v>3845.91582250189</v>
      </c>
      <c r="E33" s="950" t="n">
        <v>0</v>
      </c>
      <c r="F33" s="87" t="n">
        <v>281.684936877291</v>
      </c>
      <c r="G33" s="674" t="n">
        <v>0</v>
      </c>
      <c r="H33" s="950" t="n">
        <v>0</v>
      </c>
      <c r="I33" s="674" t="n">
        <v>116.094370682174</v>
      </c>
      <c r="J33" s="254" t="n">
        <v>3040.76776726889</v>
      </c>
      <c r="K33" s="41" t="n">
        <v>686.173756012067</v>
      </c>
    </row>
    <row r="34" customFormat="false" ht="12.75" hidden="false" customHeight="true" outlineLevel="0" collapsed="false">
      <c r="A34" s="138" t="s">
        <v>1472</v>
      </c>
      <c r="B34" s="83" t="n">
        <v>633.037185220392</v>
      </c>
      <c r="C34" s="674" t="n">
        <f aca="false">SUM(D34:J34)</f>
        <v>2352.2600357675</v>
      </c>
      <c r="D34" s="950" t="n">
        <v>1339.99943248378</v>
      </c>
      <c r="E34" s="950" t="n">
        <v>0</v>
      </c>
      <c r="F34" s="87" t="n">
        <v>33.6704312105751</v>
      </c>
      <c r="G34" s="674" t="n">
        <v>0</v>
      </c>
      <c r="H34" s="950" t="n">
        <v>0</v>
      </c>
      <c r="I34" s="674" t="n">
        <v>62.9048569709378</v>
      </c>
      <c r="J34" s="254" t="n">
        <v>915.685315102205</v>
      </c>
      <c r="K34" s="41" t="n">
        <v>183.046351822461</v>
      </c>
    </row>
    <row r="35" customFormat="false" ht="12.75" hidden="false" customHeight="true" outlineLevel="0" collapsed="false">
      <c r="A35" s="138" t="s">
        <v>903</v>
      </c>
      <c r="B35" s="83" t="n">
        <v>424.935628393056</v>
      </c>
      <c r="C35" s="674" t="n">
        <f aca="false">SUM(D35:J35)</f>
        <v>1570.07112205434</v>
      </c>
      <c r="D35" s="950" t="n">
        <v>769.808443035073</v>
      </c>
      <c r="E35" s="950" t="n">
        <v>0</v>
      </c>
      <c r="F35" s="87" t="n">
        <v>13.7245448673406</v>
      </c>
      <c r="G35" s="674" t="n">
        <v>0</v>
      </c>
      <c r="H35" s="950" t="n">
        <v>0</v>
      </c>
      <c r="I35" s="674" t="n">
        <v>60.1809404647663</v>
      </c>
      <c r="J35" s="254" t="n">
        <v>726.357193687161</v>
      </c>
      <c r="K35" s="41" t="n">
        <v>152.038499874394</v>
      </c>
    </row>
    <row r="36" customFormat="false" ht="12.75" hidden="false" customHeight="true" outlineLevel="0" collapsed="false">
      <c r="A36" s="138" t="s">
        <v>1473</v>
      </c>
      <c r="B36" s="83" t="n">
        <v>151.227749120932</v>
      </c>
      <c r="C36" s="674" t="n">
        <f aca="false">SUM(D36:J36)</f>
        <v>451.387730173811</v>
      </c>
      <c r="D36" s="950" t="n">
        <v>314.554492255848</v>
      </c>
      <c r="E36" s="950" t="n">
        <v>0</v>
      </c>
      <c r="F36" s="87" t="n">
        <v>17.4672610293176</v>
      </c>
      <c r="G36" s="674" t="n">
        <v>0</v>
      </c>
      <c r="H36" s="950" t="n">
        <v>0</v>
      </c>
      <c r="I36" s="674" t="n">
        <v>2.9745883995054</v>
      </c>
      <c r="J36" s="254" t="n">
        <v>116.391388489139</v>
      </c>
      <c r="K36" s="41" t="n">
        <v>47.0119045664244</v>
      </c>
    </row>
    <row r="37" customFormat="false" ht="12.75" hidden="false" customHeight="true" outlineLevel="0" collapsed="false">
      <c r="A37" s="138" t="s">
        <v>1474</v>
      </c>
      <c r="B37" s="83" t="n">
        <v>892.106887270897</v>
      </c>
      <c r="C37" s="674" t="n">
        <f aca="false">SUM(D37:J37)</f>
        <v>2696.32533236423</v>
      </c>
      <c r="D37" s="950" t="n">
        <v>1512.22976945142</v>
      </c>
      <c r="E37" s="950" t="n">
        <v>0</v>
      </c>
      <c r="F37" s="87" t="n">
        <v>49.1177780355526</v>
      </c>
      <c r="G37" s="674" t="n">
        <v>0</v>
      </c>
      <c r="H37" s="950" t="n">
        <v>0</v>
      </c>
      <c r="I37" s="674" t="n">
        <v>43.1541667618656</v>
      </c>
      <c r="J37" s="254" t="n">
        <v>1091.8236181154</v>
      </c>
      <c r="K37" s="41" t="n">
        <v>255.064588605068</v>
      </c>
    </row>
    <row r="38" customFormat="false" ht="12.75" hidden="false" customHeight="true" outlineLevel="0" collapsed="false">
      <c r="A38" s="138" t="s">
        <v>573</v>
      </c>
      <c r="B38" s="83" t="n">
        <v>490.258621457953</v>
      </c>
      <c r="C38" s="674" t="n">
        <f aca="false">SUM(D38:J38)</f>
        <v>1422.16416279847</v>
      </c>
      <c r="D38" s="950" t="n">
        <v>704.766837621276</v>
      </c>
      <c r="E38" s="950" t="n">
        <v>0</v>
      </c>
      <c r="F38" s="87" t="n">
        <v>39.0335630008473</v>
      </c>
      <c r="G38" s="674" t="n">
        <v>0</v>
      </c>
      <c r="H38" s="950" t="n">
        <v>0</v>
      </c>
      <c r="I38" s="674" t="n">
        <v>32.9257341642107</v>
      </c>
      <c r="J38" s="254" t="n">
        <v>645.438028012132</v>
      </c>
      <c r="K38" s="41" t="n">
        <v>111.028115039853</v>
      </c>
    </row>
    <row r="39" customFormat="false" ht="12.75" hidden="false" customHeight="true" outlineLevel="0" collapsed="false">
      <c r="A39" s="138" t="s">
        <v>1117</v>
      </c>
      <c r="B39" s="83" t="n">
        <v>751.08583502717</v>
      </c>
      <c r="C39" s="674" t="n">
        <f aca="false">SUM(D39:J39)</f>
        <v>4042.60981949909</v>
      </c>
      <c r="D39" s="950" t="n">
        <v>1771.15260574091</v>
      </c>
      <c r="E39" s="950" t="n">
        <v>0</v>
      </c>
      <c r="F39" s="87" t="n">
        <v>28.6211003783086</v>
      </c>
      <c r="G39" s="674" t="n">
        <v>0</v>
      </c>
      <c r="H39" s="950" t="n">
        <v>0</v>
      </c>
      <c r="I39" s="674" t="n">
        <v>68.8294812620612</v>
      </c>
      <c r="J39" s="254" t="n">
        <v>2174.0066321178</v>
      </c>
      <c r="K39" s="41" t="n">
        <v>347.087891160623</v>
      </c>
    </row>
    <row r="40" customFormat="false" ht="12.75" hidden="false" customHeight="true" outlineLevel="0" collapsed="false">
      <c r="A40" s="138" t="s">
        <v>1475</v>
      </c>
      <c r="B40" s="83" t="n">
        <v>546.546813184326</v>
      </c>
      <c r="C40" s="674" t="n">
        <f aca="false">SUM(D40:J40)</f>
        <v>3137.63148377201</v>
      </c>
      <c r="D40" s="950" t="n">
        <v>1331.45196203805</v>
      </c>
      <c r="E40" s="950" t="n">
        <v>0</v>
      </c>
      <c r="F40" s="87" t="n">
        <v>5.77721866896844</v>
      </c>
      <c r="G40" s="674" t="n">
        <v>0</v>
      </c>
      <c r="H40" s="950" t="n">
        <v>0</v>
      </c>
      <c r="I40" s="674" t="n">
        <v>23.3124159872435</v>
      </c>
      <c r="J40" s="254" t="n">
        <v>1777.08988707775</v>
      </c>
      <c r="K40" s="41" t="n">
        <v>211.053443904586</v>
      </c>
    </row>
    <row r="41" customFormat="false" ht="12.75" hidden="false" customHeight="true" outlineLevel="0" collapsed="false">
      <c r="A41" s="138" t="s">
        <v>1120</v>
      </c>
      <c r="B41" s="83" t="n">
        <v>289.265404147618</v>
      </c>
      <c r="C41" s="674" t="n">
        <f aca="false">SUM(D41:J41)</f>
        <v>800.330399868655</v>
      </c>
      <c r="D41" s="950" t="n">
        <v>486.844864714373</v>
      </c>
      <c r="E41" s="950" t="n">
        <v>0</v>
      </c>
      <c r="F41" s="87" t="n">
        <v>20.7426637168546</v>
      </c>
      <c r="G41" s="674" t="n">
        <v>0</v>
      </c>
      <c r="H41" s="950" t="n">
        <v>0</v>
      </c>
      <c r="I41" s="674" t="n">
        <v>14.9540493849203</v>
      </c>
      <c r="J41" s="254" t="n">
        <v>277.788822052508</v>
      </c>
      <c r="K41" s="41" t="n">
        <v>90.0227959782595</v>
      </c>
    </row>
    <row r="42" customFormat="false" ht="12.75" hidden="false" customHeight="true" outlineLevel="0" collapsed="false">
      <c r="A42" s="138" t="s">
        <v>688</v>
      </c>
      <c r="B42" s="83" t="n">
        <v>1187.53732594812</v>
      </c>
      <c r="C42" s="674" t="n">
        <f aca="false">SUM(D42:J42)</f>
        <v>4566.65535083993</v>
      </c>
      <c r="D42" s="950" t="n">
        <v>2001.07531615046</v>
      </c>
      <c r="E42" s="950" t="n">
        <v>0</v>
      </c>
      <c r="F42" s="87" t="n">
        <v>145.437119686997</v>
      </c>
      <c r="G42" s="674" t="n">
        <v>0</v>
      </c>
      <c r="H42" s="950" t="n">
        <v>0</v>
      </c>
      <c r="I42" s="674" t="n">
        <v>116.317105586517</v>
      </c>
      <c r="J42" s="254" t="n">
        <v>2303.82580941596</v>
      </c>
      <c r="K42" s="41" t="n">
        <v>367.092956933569</v>
      </c>
    </row>
    <row r="43" customFormat="false" ht="12.75" hidden="false" customHeight="true" outlineLevel="0" collapsed="false">
      <c r="A43" s="138" t="s">
        <v>1476</v>
      </c>
      <c r="B43" s="83" t="n">
        <v>938.98705704883</v>
      </c>
      <c r="C43" s="674" t="n">
        <f aca="false">SUM(D43:J43)</f>
        <v>3187.06963170627</v>
      </c>
      <c r="D43" s="950" t="n">
        <v>1754.91189921159</v>
      </c>
      <c r="E43" s="950" t="n">
        <v>0</v>
      </c>
      <c r="F43" s="87" t="n">
        <v>101.771328086335</v>
      </c>
      <c r="G43" s="674" t="n">
        <v>0</v>
      </c>
      <c r="H43" s="950" t="n">
        <v>0</v>
      </c>
      <c r="I43" s="674" t="n">
        <v>5.55114980532141</v>
      </c>
      <c r="J43" s="254" t="n">
        <v>1324.83525460302</v>
      </c>
      <c r="K43" s="41" t="n">
        <v>187.04736497705</v>
      </c>
    </row>
    <row r="44" customFormat="false" ht="12.75" hidden="false" customHeight="true" outlineLevel="0" collapsed="false">
      <c r="A44" s="138" t="s">
        <v>1477</v>
      </c>
      <c r="B44" s="83" t="n">
        <v>350.913677966183</v>
      </c>
      <c r="C44" s="674" t="n">
        <f aca="false">SUM(D44:J44)</f>
        <v>986.835330151387</v>
      </c>
      <c r="D44" s="950" t="n">
        <v>565.053151924108</v>
      </c>
      <c r="E44" s="950" t="n">
        <v>0</v>
      </c>
      <c r="F44" s="87" t="n">
        <v>24.0515371795845</v>
      </c>
      <c r="G44" s="674" t="n">
        <v>0</v>
      </c>
      <c r="H44" s="950" t="n">
        <v>0</v>
      </c>
      <c r="I44" s="674" t="n">
        <v>1.19849682771515</v>
      </c>
      <c r="J44" s="254" t="n">
        <v>396.53214421998</v>
      </c>
      <c r="K44" s="41" t="n">
        <v>100.025328864733</v>
      </c>
    </row>
    <row r="45" customFormat="false" ht="12.75" hidden="false" customHeight="true" outlineLevel="0" collapsed="false">
      <c r="A45" s="138" t="s">
        <v>845</v>
      </c>
      <c r="B45" s="83" t="n">
        <v>159.439272263823</v>
      </c>
      <c r="C45" s="674" t="n">
        <f aca="false">SUM(D45:J45)</f>
        <v>249.402286729191</v>
      </c>
      <c r="D45" s="950" t="n">
        <v>150.271547172182</v>
      </c>
      <c r="E45" s="950" t="n">
        <v>0</v>
      </c>
      <c r="F45" s="87" t="n">
        <v>2.79249062961587</v>
      </c>
      <c r="G45" s="674" t="n">
        <v>0</v>
      </c>
      <c r="H45" s="950" t="n">
        <v>0</v>
      </c>
      <c r="I45" s="674" t="n">
        <v>1.68884605742508</v>
      </c>
      <c r="J45" s="254" t="n">
        <v>94.6494028699676</v>
      </c>
      <c r="K45" s="41" t="n">
        <v>50.0126644323664</v>
      </c>
    </row>
    <row r="46" customFormat="false" ht="12.75" hidden="false" customHeight="true" outlineLevel="0" collapsed="false">
      <c r="A46" s="138" t="s">
        <v>783</v>
      </c>
      <c r="B46" s="83" t="n">
        <v>356.603847175142</v>
      </c>
      <c r="C46" s="674" t="n">
        <f aca="false">SUM(D46:J46)</f>
        <v>1283.95593878744</v>
      </c>
      <c r="D46" s="950" t="n">
        <v>741.397628111283</v>
      </c>
      <c r="E46" s="950" t="n">
        <v>0</v>
      </c>
      <c r="F46" s="87" t="n">
        <v>24.5713771777121</v>
      </c>
      <c r="G46" s="674" t="n">
        <v>0</v>
      </c>
      <c r="H46" s="950" t="n">
        <v>0</v>
      </c>
      <c r="I46" s="674" t="n">
        <v>20.2456054842946</v>
      </c>
      <c r="J46" s="254" t="n">
        <v>497.741328014151</v>
      </c>
      <c r="K46" s="41" t="n">
        <v>56.0141841642503</v>
      </c>
    </row>
    <row r="47" customFormat="false" ht="12.75" hidden="false" customHeight="true" outlineLevel="0" collapsed="false">
      <c r="A47" s="138" t="s">
        <v>1478</v>
      </c>
      <c r="B47" s="83" t="n">
        <v>52.2134762988503</v>
      </c>
      <c r="C47" s="674" t="n">
        <f aca="false">SUM(D47:J47)</f>
        <v>250.624559629637</v>
      </c>
      <c r="D47" s="950" t="n">
        <v>93.0544133431185</v>
      </c>
      <c r="E47" s="950" t="n">
        <v>0</v>
      </c>
      <c r="F47" s="87" t="n">
        <v>1.32249136760494</v>
      </c>
      <c r="G47" s="674" t="n">
        <v>0</v>
      </c>
      <c r="H47" s="950" t="n">
        <v>0</v>
      </c>
      <c r="I47" s="674" t="n">
        <v>3.57773697723824</v>
      </c>
      <c r="J47" s="254" t="n">
        <v>152.669917941675</v>
      </c>
      <c r="K47" s="41" t="n">
        <v>6.00151973188396</v>
      </c>
    </row>
    <row r="48" customFormat="false" ht="12.75" hidden="false" customHeight="true" outlineLevel="0" collapsed="false">
      <c r="A48" s="138" t="s">
        <v>692</v>
      </c>
      <c r="B48" s="83" t="n">
        <v>2120.40547758765</v>
      </c>
      <c r="C48" s="674" t="n">
        <f aca="false">SUM(D48:J48)</f>
        <v>5096.68866367817</v>
      </c>
      <c r="D48" s="950" t="n">
        <v>2552.65447341915</v>
      </c>
      <c r="E48" s="950" t="n">
        <v>0</v>
      </c>
      <c r="F48" s="87" t="n">
        <v>138.307903093764</v>
      </c>
      <c r="G48" s="674" t="n">
        <v>0</v>
      </c>
      <c r="H48" s="950" t="n">
        <v>0</v>
      </c>
      <c r="I48" s="674" t="n">
        <v>29.1976981888522</v>
      </c>
      <c r="J48" s="254" t="n">
        <v>2376.5285889764</v>
      </c>
      <c r="K48" s="41" t="n">
        <v>647.163877754821</v>
      </c>
    </row>
    <row r="49" customFormat="false" ht="12.75" hidden="false" customHeight="true" outlineLevel="0" collapsed="false">
      <c r="A49" s="138" t="s">
        <v>1127</v>
      </c>
      <c r="B49" s="83" t="n">
        <v>247.943222911845</v>
      </c>
      <c r="C49" s="674" t="n">
        <f aca="false">SUM(D49:J49)</f>
        <v>713.02621499214</v>
      </c>
      <c r="D49" s="950" t="n">
        <v>458.119217946123</v>
      </c>
      <c r="E49" s="950" t="n">
        <v>0</v>
      </c>
      <c r="F49" s="87" t="n">
        <v>6.18331280397619</v>
      </c>
      <c r="G49" s="674" t="n">
        <v>0</v>
      </c>
      <c r="H49" s="950" t="n">
        <v>0</v>
      </c>
      <c r="I49" s="674" t="n">
        <v>9.22154946934208</v>
      </c>
      <c r="J49" s="254" t="n">
        <v>239.502134772699</v>
      </c>
      <c r="K49" s="41" t="n">
        <v>53.0134242983083</v>
      </c>
    </row>
    <row r="50" customFormat="false" ht="12.75" hidden="false" customHeight="true" outlineLevel="0" collapsed="false">
      <c r="A50" s="138" t="s">
        <v>1479</v>
      </c>
      <c r="B50" s="83" t="n">
        <v>1875.53571416102</v>
      </c>
      <c r="C50" s="674" t="n">
        <f aca="false">SUM(D50:J50)</f>
        <v>6356.00102505389</v>
      </c>
      <c r="D50" s="950" t="n">
        <v>3191.78316378246</v>
      </c>
      <c r="E50" s="950" t="n">
        <v>0</v>
      </c>
      <c r="F50" s="87" t="n">
        <v>94.5708209685589</v>
      </c>
      <c r="G50" s="674" t="n">
        <v>0</v>
      </c>
      <c r="H50" s="950" t="n">
        <v>0</v>
      </c>
      <c r="I50" s="674" t="n">
        <v>126.122888589791</v>
      </c>
      <c r="J50" s="254" t="n">
        <v>2943.52415171307</v>
      </c>
      <c r="K50" s="41" t="n">
        <v>605.153239631633</v>
      </c>
    </row>
    <row r="51" customFormat="false" ht="12.75" hidden="false" customHeight="true" outlineLevel="0" collapsed="false">
      <c r="A51" s="138" t="s">
        <v>1480</v>
      </c>
      <c r="B51" s="83" t="n">
        <v>278.87081946653</v>
      </c>
      <c r="C51" s="674" t="n">
        <f aca="false">SUM(D51:J51)</f>
        <v>570.986122841856</v>
      </c>
      <c r="D51" s="950" t="n">
        <v>320.31087336362</v>
      </c>
      <c r="E51" s="950" t="n">
        <v>0</v>
      </c>
      <c r="F51" s="87" t="n">
        <v>11.8653376706096</v>
      </c>
      <c r="G51" s="674" t="n">
        <v>0</v>
      </c>
      <c r="H51" s="950" t="n">
        <v>0</v>
      </c>
      <c r="I51" s="674" t="n">
        <v>7.15387183324403</v>
      </c>
      <c r="J51" s="254" t="n">
        <v>231.656039974382</v>
      </c>
      <c r="K51" s="41" t="n">
        <v>88.0222894009648</v>
      </c>
    </row>
    <row r="52" customFormat="false" ht="12.75" hidden="false" customHeight="true" outlineLevel="0" collapsed="false">
      <c r="A52" s="138" t="s">
        <v>1481</v>
      </c>
      <c r="B52" s="83" t="n">
        <v>809.276389111972</v>
      </c>
      <c r="C52" s="674" t="n">
        <f aca="false">SUM(D52:J52)</f>
        <v>3432.73002416655</v>
      </c>
      <c r="D52" s="950" t="n">
        <v>1551.04778769737</v>
      </c>
      <c r="E52" s="950" t="n">
        <v>0</v>
      </c>
      <c r="F52" s="87" t="n">
        <v>72.3729051959927</v>
      </c>
      <c r="G52" s="674" t="n">
        <v>0</v>
      </c>
      <c r="H52" s="950" t="n">
        <v>0</v>
      </c>
      <c r="I52" s="674" t="n">
        <v>44.1787733563126</v>
      </c>
      <c r="J52" s="254" t="n">
        <v>1765.13055791687</v>
      </c>
      <c r="K52" s="41" t="n">
        <v>267.067628068836</v>
      </c>
    </row>
    <row r="53" customFormat="false" ht="12.75" hidden="false" customHeight="true" outlineLevel="0" collapsed="false">
      <c r="A53" s="138" t="s">
        <v>1482</v>
      </c>
      <c r="B53" s="83" t="n">
        <v>1186.32201740887</v>
      </c>
      <c r="C53" s="674" t="n">
        <f aca="false">SUM(D53:J53)</f>
        <v>2804.72452795551</v>
      </c>
      <c r="D53" s="950" t="n">
        <v>1283.62233454021</v>
      </c>
      <c r="E53" s="950" t="n">
        <v>0</v>
      </c>
      <c r="F53" s="87" t="n">
        <v>41.078960861374</v>
      </c>
      <c r="G53" s="674" t="n">
        <v>0</v>
      </c>
      <c r="H53" s="950" t="n">
        <v>0</v>
      </c>
      <c r="I53" s="674" t="n">
        <v>94.7127010319415</v>
      </c>
      <c r="J53" s="254" t="n">
        <v>1385.31053152198</v>
      </c>
      <c r="K53" s="41" t="n">
        <v>351.088904315212</v>
      </c>
    </row>
    <row r="54" customFormat="false" ht="12.75" hidden="false" customHeight="true" outlineLevel="0" collapsed="false">
      <c r="A54" s="138" t="s">
        <v>1483</v>
      </c>
      <c r="B54" s="83" t="n">
        <v>5469.61546214332</v>
      </c>
      <c r="C54" s="674" t="n">
        <f aca="false">SUM(D54:J54)</f>
        <v>18751.4073038521</v>
      </c>
      <c r="D54" s="950" t="n">
        <v>12830.6206390821</v>
      </c>
      <c r="E54" s="950" t="n">
        <v>0</v>
      </c>
      <c r="F54" s="87" t="n">
        <v>1339.50866874853</v>
      </c>
      <c r="G54" s="674" t="n">
        <v>0</v>
      </c>
      <c r="H54" s="950" t="n">
        <v>0</v>
      </c>
      <c r="I54" s="674" t="n">
        <v>240.788607715949</v>
      </c>
      <c r="J54" s="254" t="n">
        <v>4340.48938830547</v>
      </c>
      <c r="K54" s="41" t="n">
        <v>1557.39437042389</v>
      </c>
    </row>
    <row r="55" customFormat="false" ht="12.75" hidden="false" customHeight="true" outlineLevel="0" collapsed="false">
      <c r="A55" s="138" t="s">
        <v>742</v>
      </c>
      <c r="B55" s="83" t="n">
        <v>426.935383119699</v>
      </c>
      <c r="C55" s="674" t="n">
        <f aca="false">SUM(D55:J55)</f>
        <v>1103.07650461286</v>
      </c>
      <c r="D55" s="950" t="n">
        <v>535.266278756903</v>
      </c>
      <c r="E55" s="950" t="n">
        <v>0</v>
      </c>
      <c r="F55" s="87" t="n">
        <v>26.4270815898847</v>
      </c>
      <c r="G55" s="674" t="n">
        <v>0</v>
      </c>
      <c r="H55" s="950" t="n">
        <v>0</v>
      </c>
      <c r="I55" s="674" t="n">
        <v>4.1836992803856</v>
      </c>
      <c r="J55" s="254" t="n">
        <v>537.199444985691</v>
      </c>
      <c r="K55" s="41" t="n">
        <v>117.029634771737</v>
      </c>
    </row>
    <row r="56" customFormat="false" ht="12.75" hidden="false" customHeight="true" outlineLevel="0" collapsed="false">
      <c r="A56" s="138" t="s">
        <v>1484</v>
      </c>
      <c r="B56" s="83" t="n">
        <v>1861.17331303618</v>
      </c>
      <c r="C56" s="674" t="n">
        <f aca="false">SUM(D56:J56)</f>
        <v>4679.41500674816</v>
      </c>
      <c r="D56" s="950" t="n">
        <v>2553.66455321719</v>
      </c>
      <c r="E56" s="951" t="n">
        <v>0</v>
      </c>
      <c r="F56" s="87" t="n">
        <v>74.7757072027039</v>
      </c>
      <c r="G56" s="674" t="n">
        <v>0</v>
      </c>
      <c r="H56" s="950" t="n">
        <v>0</v>
      </c>
      <c r="I56" s="674" t="n">
        <v>74.7797495061616</v>
      </c>
      <c r="J56" s="254" t="n">
        <v>1976.1949968221</v>
      </c>
      <c r="K56" s="41" t="n">
        <v>570.144374528977</v>
      </c>
    </row>
    <row r="57" customFormat="false" ht="12.75" hidden="false" customHeight="true" outlineLevel="0" collapsed="false">
      <c r="A57" s="952"/>
      <c r="B57" s="953"/>
      <c r="C57" s="674"/>
      <c r="D57" s="674"/>
      <c r="E57" s="674"/>
      <c r="F57" s="674"/>
      <c r="G57" s="674"/>
      <c r="H57" s="674"/>
      <c r="I57" s="674"/>
      <c r="J57" s="254"/>
      <c r="K57" s="954"/>
    </row>
    <row r="58" customFormat="false" ht="12.75" hidden="false" customHeight="true" outlineLevel="0" collapsed="false">
      <c r="A58" s="955" t="s">
        <v>1485</v>
      </c>
      <c r="B58" s="956" t="n">
        <f aca="false">SUM(B4:B56)</f>
        <v>57702.8265739314</v>
      </c>
      <c r="C58" s="201" t="n">
        <f aca="false">SUM(D58:J58)</f>
        <v>201965.222259326</v>
      </c>
      <c r="D58" s="957" t="n">
        <f aca="false">SUM(D4:D56)</f>
        <v>99911.6752615763</v>
      </c>
      <c r="E58" s="957" t="n">
        <v>8.74509</v>
      </c>
      <c r="F58" s="957" t="n">
        <v>8963.97729985363</v>
      </c>
      <c r="G58" s="957" t="n">
        <v>0</v>
      </c>
      <c r="H58" s="957" t="n">
        <v>6127.8168</v>
      </c>
      <c r="I58" s="958" t="n">
        <f aca="false">SUM(I4:I56)</f>
        <v>3425.27447460573</v>
      </c>
      <c r="J58" s="959" t="n">
        <f aca="false">SUM(J4:J56)</f>
        <v>83527.7333332901</v>
      </c>
      <c r="K58" s="960" t="n">
        <f aca="false">SUM(K4:K56)</f>
        <v>17735.4910610058</v>
      </c>
    </row>
    <row r="59" customFormat="false" ht="12.75" hidden="false" customHeight="true" outlineLevel="0" collapsed="false">
      <c r="A59" s="952"/>
      <c r="B59" s="961"/>
      <c r="C59" s="962"/>
      <c r="D59" s="963"/>
      <c r="E59" s="963"/>
      <c r="F59" s="963"/>
      <c r="G59" s="963"/>
      <c r="H59" s="963"/>
      <c r="I59" s="963"/>
      <c r="J59" s="964"/>
      <c r="K59" s="965"/>
    </row>
    <row r="60" customFormat="false" ht="12.75" hidden="false" customHeight="true" outlineLevel="0" collapsed="false">
      <c r="A60" s="342" t="s">
        <v>148</v>
      </c>
      <c r="B60" s="83" t="n">
        <v>57702.8265739314</v>
      </c>
      <c r="C60" s="87" t="n">
        <f aca="false">SUM(D60:J60)</f>
        <v>201927.150051498</v>
      </c>
      <c r="D60" s="966" t="n">
        <v>99870.2999560347</v>
      </c>
      <c r="E60" s="966" t="n">
        <v>8.74509</v>
      </c>
      <c r="F60" s="966" t="n">
        <v>8964.01805344929</v>
      </c>
      <c r="G60" s="966" t="n">
        <v>0</v>
      </c>
      <c r="H60" s="966" t="n">
        <v>6127.8168</v>
      </c>
      <c r="I60" s="966" t="n">
        <v>3425.60480353231</v>
      </c>
      <c r="J60" s="175" t="n">
        <v>83530.6653484816</v>
      </c>
      <c r="K60" s="41" t="n">
        <v>17735.4910610058</v>
      </c>
    </row>
    <row r="61" customFormat="false" ht="12.75" hidden="false" customHeight="true" outlineLevel="0" collapsed="false">
      <c r="A61" s="967"/>
      <c r="B61" s="968"/>
      <c r="C61" s="87"/>
      <c r="D61" s="87"/>
      <c r="E61" s="87"/>
      <c r="F61" s="87"/>
      <c r="G61" s="87"/>
      <c r="H61" s="87"/>
      <c r="I61" s="87"/>
      <c r="J61" s="177"/>
      <c r="K61" s="969"/>
    </row>
    <row r="62" customFormat="false" ht="12.75" hidden="false" customHeight="true" outlineLevel="0" collapsed="false">
      <c r="A62" s="955" t="s">
        <v>1485</v>
      </c>
      <c r="B62" s="956" t="n">
        <f aca="false">SUM(B60)</f>
        <v>57702.8265739314</v>
      </c>
      <c r="C62" s="201" t="n">
        <f aca="false">SUM(D62:J62)</f>
        <v>201927.150051498</v>
      </c>
      <c r="D62" s="201" t="n">
        <v>99870.2999560347</v>
      </c>
      <c r="E62" s="201" t="n">
        <v>8.74509</v>
      </c>
      <c r="F62" s="201" t="n">
        <v>8964.01805344929</v>
      </c>
      <c r="G62" s="201" t="n">
        <v>0</v>
      </c>
      <c r="H62" s="201" t="n">
        <v>6127.8168</v>
      </c>
      <c r="I62" s="202" t="n">
        <f aca="false">SUM(I60)</f>
        <v>3425.60480353231</v>
      </c>
      <c r="J62" s="203" t="n">
        <f aca="false">SUM(J60)</f>
        <v>83530.6653484816</v>
      </c>
      <c r="K62" s="204" t="n">
        <f aca="false">SUM(K60)</f>
        <v>17735.4910610058</v>
      </c>
    </row>
    <row r="63" customFormat="false" ht="12.75" hidden="false" customHeight="true" outlineLevel="0" collapsed="false">
      <c r="A63" s="970"/>
      <c r="B63" s="971"/>
      <c r="C63" s="972"/>
      <c r="D63" s="972"/>
      <c r="E63" s="972"/>
      <c r="F63" s="972"/>
      <c r="G63" s="972"/>
      <c r="H63" s="972"/>
      <c r="I63" s="972"/>
      <c r="J63" s="973"/>
      <c r="K63" s="965"/>
    </row>
    <row r="64" customFormat="false" ht="12" hidden="false" customHeight="false" outlineLevel="0" collapsed="false">
      <c r="A64" s="122"/>
      <c r="B64" s="123"/>
      <c r="C64" s="124"/>
      <c r="D64" s="124"/>
      <c r="E64" s="124"/>
      <c r="F64" s="124"/>
      <c r="G64" s="124"/>
      <c r="H64" s="124"/>
      <c r="I64" s="124"/>
      <c r="J64" s="124"/>
      <c r="K64" s="125"/>
    </row>
    <row r="65" customFormat="false" ht="15" hidden="false" customHeight="true" outlineLevel="0" collapsed="false">
      <c r="A65" s="126" t="s">
        <v>66</v>
      </c>
      <c r="B65" s="127"/>
      <c r="C65" s="128"/>
      <c r="D65" s="128"/>
      <c r="E65" s="128"/>
      <c r="F65" s="128"/>
      <c r="G65" s="128"/>
      <c r="H65" s="128"/>
      <c r="I65" s="128"/>
      <c r="J65" s="128"/>
      <c r="K65" s="129"/>
    </row>
    <row r="66" customFormat="false" ht="17.25" hidden="false" customHeight="true" outlineLevel="0" collapsed="false">
      <c r="A66" s="130" t="s">
        <v>155</v>
      </c>
      <c r="B66" s="130"/>
      <c r="C66" s="130"/>
      <c r="D66" s="130"/>
      <c r="E66" s="130"/>
      <c r="F66" s="130"/>
      <c r="G66" s="130"/>
      <c r="H66" s="130"/>
      <c r="I66" s="130"/>
      <c r="J66" s="130"/>
      <c r="K66" s="130"/>
    </row>
    <row r="67" customFormat="false" ht="27" hidden="false" customHeight="true" outlineLevel="0" collapsed="false">
      <c r="A67" s="131" t="s">
        <v>156</v>
      </c>
      <c r="B67" s="131"/>
      <c r="C67" s="131"/>
      <c r="D67" s="131"/>
      <c r="E67" s="131"/>
      <c r="F67" s="131"/>
      <c r="G67" s="131"/>
      <c r="H67" s="131"/>
      <c r="I67" s="131"/>
      <c r="J67" s="131"/>
      <c r="K67" s="131"/>
    </row>
    <row r="68" customFormat="false" ht="12" hidden="false" customHeight="true" outlineLevel="0" collapsed="false">
      <c r="A68" s="132" t="s">
        <v>157</v>
      </c>
      <c r="B68" s="132"/>
      <c r="C68" s="132"/>
      <c r="D68" s="132"/>
      <c r="E68" s="132"/>
      <c r="F68" s="132"/>
      <c r="G68" s="132"/>
      <c r="H68" s="132"/>
      <c r="I68" s="132"/>
      <c r="J68" s="132"/>
      <c r="K68" s="132"/>
    </row>
    <row r="69" customFormat="false" ht="12" hidden="false" customHeight="true" outlineLevel="0" collapsed="false">
      <c r="A69" s="133" t="s">
        <v>71</v>
      </c>
      <c r="B69" s="133"/>
      <c r="C69" s="133"/>
      <c r="D69" s="133"/>
      <c r="E69" s="133"/>
      <c r="F69" s="133"/>
      <c r="G69" s="133"/>
      <c r="H69" s="133"/>
      <c r="I69" s="133"/>
      <c r="J69" s="133"/>
      <c r="K69" s="133"/>
      <c r="L69" s="73"/>
      <c r="M69" s="73"/>
      <c r="N69" s="73"/>
      <c r="O69" s="73"/>
      <c r="P69" s="73"/>
      <c r="Q69" s="73"/>
      <c r="R69" s="73"/>
    </row>
    <row r="70" customFormat="false" ht="27" hidden="false" customHeight="true" outlineLevel="0" collapsed="false">
      <c r="A70" s="133" t="s">
        <v>158</v>
      </c>
      <c r="B70" s="133"/>
      <c r="C70" s="133"/>
      <c r="D70" s="133"/>
      <c r="E70" s="133"/>
      <c r="F70" s="133"/>
      <c r="G70" s="133"/>
      <c r="H70" s="133"/>
      <c r="I70" s="133"/>
      <c r="J70" s="133"/>
      <c r="K70" s="133"/>
    </row>
    <row r="71" customFormat="false" ht="36.95" hidden="false" customHeight="true" outlineLevel="0" collapsed="false">
      <c r="A71" s="72" t="s">
        <v>159</v>
      </c>
      <c r="B71" s="72"/>
      <c r="C71" s="72"/>
      <c r="D71" s="72"/>
      <c r="E71" s="72"/>
      <c r="F71" s="72"/>
      <c r="G71" s="72"/>
      <c r="H71" s="72"/>
      <c r="I71" s="72"/>
      <c r="J71" s="72"/>
      <c r="K71" s="72"/>
    </row>
    <row r="72" customFormat="false" ht="27" hidden="false" customHeight="true" outlineLevel="0" collapsed="false">
      <c r="A72" s="133" t="s">
        <v>160</v>
      </c>
      <c r="B72" s="133"/>
      <c r="C72" s="133"/>
      <c r="D72" s="133"/>
      <c r="E72" s="133"/>
      <c r="F72" s="133"/>
      <c r="G72" s="133"/>
      <c r="H72" s="133"/>
      <c r="I72" s="133"/>
      <c r="J72" s="133"/>
      <c r="K72" s="133"/>
    </row>
    <row r="73" customFormat="false" ht="27" hidden="false" customHeight="true" outlineLevel="0" collapsed="false">
      <c r="A73" s="134" t="s">
        <v>161</v>
      </c>
      <c r="B73" s="134"/>
      <c r="C73" s="134"/>
      <c r="D73" s="134"/>
      <c r="E73" s="134"/>
      <c r="F73" s="134"/>
      <c r="G73" s="134"/>
      <c r="H73" s="134"/>
      <c r="I73" s="134"/>
      <c r="J73" s="134"/>
      <c r="K73" s="134"/>
    </row>
  </sheetData>
  <mergeCells count="10">
    <mergeCell ref="A1:K1"/>
    <mergeCell ref="A2:K2"/>
    <mergeCell ref="A66:K66"/>
    <mergeCell ref="A67:K67"/>
    <mergeCell ref="A68:K68"/>
    <mergeCell ref="A69:K69"/>
    <mergeCell ref="A70:K70"/>
    <mergeCell ref="A71:K71"/>
    <mergeCell ref="A72:K72"/>
    <mergeCell ref="A73:K7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R1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59" activeCellId="0" sqref="A159"/>
    </sheetView>
  </sheetViews>
  <sheetFormatPr defaultRowHeight="12"/>
  <cols>
    <col collapsed="false" hidden="false" max="1" min="1" style="1" width="14.5510204081633"/>
    <col collapsed="false" hidden="false" max="2" min="2" style="1" width="10.2755102040816"/>
    <col collapsed="false" hidden="false" max="3" min="3" style="1" width="10.9897959183673"/>
    <col collapsed="false" hidden="false" max="4" min="4" style="1" width="13.2755102040816"/>
    <col collapsed="false" hidden="false" max="6" min="5" style="1" width="12.4081632653061"/>
    <col collapsed="false" hidden="false" max="7" min="7" style="1" width="8.28061224489796"/>
    <col collapsed="false" hidden="false" max="8" min="8" style="1" width="9.55612244897959"/>
    <col collapsed="false" hidden="false" max="9" min="9" style="1" width="11.2755102040816"/>
    <col collapsed="false" hidden="false" max="10" min="10" style="1" width="10.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723</v>
      </c>
      <c r="B1" s="84"/>
      <c r="C1" s="84"/>
      <c r="D1" s="84"/>
      <c r="E1" s="84"/>
      <c r="F1" s="84"/>
      <c r="G1" s="84"/>
      <c r="H1" s="84"/>
      <c r="I1" s="84"/>
      <c r="J1" s="84"/>
      <c r="K1" s="84"/>
    </row>
    <row r="2" customFormat="false" ht="12.75" hidden="false" customHeight="fals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76" t="s">
        <v>371</v>
      </c>
      <c r="B4" s="83" t="n">
        <v>2295.08297299412</v>
      </c>
      <c r="C4" s="566" t="n">
        <f aca="false">SUM(D4:J4)</f>
        <v>10597.2343330857</v>
      </c>
      <c r="D4" s="974" t="n">
        <v>4502.59790730309</v>
      </c>
      <c r="E4" s="974" t="n">
        <v>0</v>
      </c>
      <c r="F4" s="87" t="n">
        <v>53.2378723051852</v>
      </c>
      <c r="G4" s="566" t="n">
        <v>0</v>
      </c>
      <c r="H4" s="567" t="n">
        <v>0</v>
      </c>
      <c r="I4" s="566" t="n">
        <v>70.6327988815455</v>
      </c>
      <c r="J4" s="975" t="n">
        <v>5970.76575459588</v>
      </c>
      <c r="K4" s="41" t="n">
        <v>624.158052115932</v>
      </c>
    </row>
    <row r="5" customFormat="false" ht="12.75" hidden="false" customHeight="true" outlineLevel="0" collapsed="false">
      <c r="A5" s="176" t="s">
        <v>704</v>
      </c>
      <c r="B5" s="83" t="n">
        <v>9433.2052156453</v>
      </c>
      <c r="C5" s="566" t="n">
        <f aca="false">SUM(D5:J5)</f>
        <v>18699.9816841354</v>
      </c>
      <c r="D5" s="974" t="n">
        <v>10291.28909881</v>
      </c>
      <c r="E5" s="974" t="n">
        <v>0</v>
      </c>
      <c r="F5" s="87" t="n">
        <v>603.292579731586</v>
      </c>
      <c r="G5" s="566" t="n">
        <v>0</v>
      </c>
      <c r="H5" s="567" t="n">
        <v>0</v>
      </c>
      <c r="I5" s="566" t="n">
        <v>440.917721654354</v>
      </c>
      <c r="J5" s="975" t="n">
        <v>7364.48228393941</v>
      </c>
      <c r="K5" s="41" t="n">
        <v>1712.43363016422</v>
      </c>
    </row>
    <row r="6" customFormat="false" ht="12.75" hidden="false" customHeight="true" outlineLevel="0" collapsed="false">
      <c r="A6" s="176" t="s">
        <v>1486</v>
      </c>
      <c r="B6" s="83" t="n">
        <v>4027.54339093763</v>
      </c>
      <c r="C6" s="566" t="n">
        <f aca="false">SUM(D6:J6)</f>
        <v>11421.3923358137</v>
      </c>
      <c r="D6" s="974" t="n">
        <v>5145.57207259021</v>
      </c>
      <c r="E6" s="974" t="n">
        <v>0</v>
      </c>
      <c r="F6" s="87" t="n">
        <v>156.926088751924</v>
      </c>
      <c r="G6" s="566" t="n">
        <v>0</v>
      </c>
      <c r="H6" s="567" t="n">
        <v>0</v>
      </c>
      <c r="I6" s="566" t="n">
        <v>170.654589227099</v>
      </c>
      <c r="J6" s="975" t="n">
        <v>5948.23958524442</v>
      </c>
      <c r="K6" s="41" t="n">
        <v>1052.26645965699</v>
      </c>
    </row>
    <row r="7" customFormat="false" ht="12.75" hidden="false" customHeight="true" outlineLevel="0" collapsed="false">
      <c r="A7" s="176" t="s">
        <v>1487</v>
      </c>
      <c r="B7" s="83" t="n">
        <v>9431.43998005482</v>
      </c>
      <c r="C7" s="566" t="n">
        <f aca="false">SUM(D7:J7)</f>
        <v>30132.48213566</v>
      </c>
      <c r="D7" s="974" t="n">
        <v>12129.2639109052</v>
      </c>
      <c r="E7" s="974" t="n">
        <v>0</v>
      </c>
      <c r="F7" s="87" t="n">
        <v>443.277457173873</v>
      </c>
      <c r="G7" s="566" t="n">
        <v>0</v>
      </c>
      <c r="H7" s="567" t="n">
        <v>0</v>
      </c>
      <c r="I7" s="566" t="n">
        <v>355.437845019928</v>
      </c>
      <c r="J7" s="975" t="n">
        <v>17204.5029225609</v>
      </c>
      <c r="K7" s="41" t="n">
        <v>2831.71706016058</v>
      </c>
    </row>
    <row r="8" customFormat="false" ht="12.75" hidden="false" customHeight="true" outlineLevel="0" collapsed="false">
      <c r="A8" s="176" t="s">
        <v>1488</v>
      </c>
      <c r="B8" s="83" t="n">
        <v>4204.93726962496</v>
      </c>
      <c r="C8" s="566" t="n">
        <f aca="false">SUM(D8:J8)</f>
        <v>16296.4442461558</v>
      </c>
      <c r="D8" s="974" t="n">
        <v>8238.00597972202</v>
      </c>
      <c r="E8" s="974" t="n">
        <v>0</v>
      </c>
      <c r="F8" s="87" t="n">
        <v>574.344895448846</v>
      </c>
      <c r="G8" s="566" t="n">
        <v>0</v>
      </c>
      <c r="H8" s="567" t="n">
        <v>0</v>
      </c>
      <c r="I8" s="566" t="n">
        <v>112.937170501941</v>
      </c>
      <c r="J8" s="975" t="n">
        <v>7371.156200483</v>
      </c>
      <c r="K8" s="41" t="n">
        <v>1139.28849576931</v>
      </c>
    </row>
    <row r="9" customFormat="false" ht="12.75" hidden="false" customHeight="true" outlineLevel="0" collapsed="false">
      <c r="A9" s="176" t="s">
        <v>1489</v>
      </c>
      <c r="B9" s="83" t="n">
        <v>4389.09518386781</v>
      </c>
      <c r="C9" s="566" t="n">
        <f aca="false">SUM(D9:J9)</f>
        <v>7164.15178241416</v>
      </c>
      <c r="D9" s="974" t="n">
        <v>3799.02886343861</v>
      </c>
      <c r="E9" s="974" t="n">
        <v>0</v>
      </c>
      <c r="F9" s="87" t="n">
        <v>272.090085695518</v>
      </c>
      <c r="G9" s="566" t="n">
        <v>0</v>
      </c>
      <c r="H9" s="567" t="n">
        <v>0</v>
      </c>
      <c r="I9" s="566" t="n">
        <v>280.730180955969</v>
      </c>
      <c r="J9" s="975" t="n">
        <v>2812.30265232406</v>
      </c>
      <c r="K9" s="41" t="n">
        <v>705.178568496366</v>
      </c>
    </row>
    <row r="10" customFormat="false" ht="12.75" hidden="false" customHeight="true" outlineLevel="0" collapsed="false">
      <c r="A10" s="176" t="s">
        <v>1490</v>
      </c>
      <c r="B10" s="83" t="n">
        <v>6326.69217441231</v>
      </c>
      <c r="C10" s="566" t="n">
        <f aca="false">SUM(D10:J10)</f>
        <v>18388.2323006462</v>
      </c>
      <c r="D10" s="974" t="n">
        <v>10332.7189998712</v>
      </c>
      <c r="E10" s="974" t="n">
        <v>0</v>
      </c>
      <c r="F10" s="87" t="n">
        <v>300.339265121367</v>
      </c>
      <c r="G10" s="566" t="n">
        <v>0</v>
      </c>
      <c r="H10" s="567" t="n">
        <v>0</v>
      </c>
      <c r="I10" s="566" t="n">
        <v>300.47608482786</v>
      </c>
      <c r="J10" s="975" t="n">
        <v>7454.69795082575</v>
      </c>
      <c r="K10" s="41" t="n">
        <v>1718.43514989611</v>
      </c>
    </row>
    <row r="11" customFormat="false" ht="12.75" hidden="false" customHeight="true" outlineLevel="0" collapsed="false">
      <c r="A11" s="176" t="s">
        <v>650</v>
      </c>
      <c r="B11" s="83" t="n">
        <v>3925.94513992238</v>
      </c>
      <c r="C11" s="566" t="n">
        <f aca="false">SUM(D11:J11)</f>
        <v>13495.1051759963</v>
      </c>
      <c r="D11" s="974" t="n">
        <v>6326.89367513751</v>
      </c>
      <c r="E11" s="974" t="n">
        <v>0</v>
      </c>
      <c r="F11" s="87" t="n">
        <v>255.808405141789</v>
      </c>
      <c r="G11" s="566" t="n">
        <v>0</v>
      </c>
      <c r="H11" s="567" t="n">
        <v>0</v>
      </c>
      <c r="I11" s="566" t="n">
        <v>178.084035925584</v>
      </c>
      <c r="J11" s="975" t="n">
        <v>6734.31905979138</v>
      </c>
      <c r="K11" s="41" t="n">
        <v>914.231505823657</v>
      </c>
    </row>
    <row r="12" customFormat="false" ht="12.75" hidden="false" customHeight="true" outlineLevel="0" collapsed="false">
      <c r="A12" s="176" t="s">
        <v>86</v>
      </c>
      <c r="B12" s="83" t="n">
        <v>27725.1929912487</v>
      </c>
      <c r="C12" s="566" t="n">
        <f aca="false">SUM(D12:J12)</f>
        <v>66231.3759540311</v>
      </c>
      <c r="D12" s="974" t="n">
        <v>30914.952726864</v>
      </c>
      <c r="E12" s="974" t="n">
        <v>0</v>
      </c>
      <c r="F12" s="87" t="n">
        <v>2138.20359568925</v>
      </c>
      <c r="G12" s="566" t="n">
        <v>0</v>
      </c>
      <c r="H12" s="567" t="n">
        <v>0</v>
      </c>
      <c r="I12" s="566" t="n">
        <v>1518.06672303351</v>
      </c>
      <c r="J12" s="975" t="n">
        <v>31660.1529084444</v>
      </c>
      <c r="K12" s="41" t="n">
        <v>4401.14400620441</v>
      </c>
    </row>
    <row r="13" customFormat="false" ht="12.75" hidden="false" customHeight="true" outlineLevel="0" collapsed="false">
      <c r="A13" s="176" t="s">
        <v>215</v>
      </c>
      <c r="B13" s="83" t="n">
        <v>2653.35012249727</v>
      </c>
      <c r="C13" s="566" t="n">
        <f aca="false">SUM(D13:J13)</f>
        <v>6266.76745515229</v>
      </c>
      <c r="D13" s="974" t="n">
        <v>2983.64507097611</v>
      </c>
      <c r="E13" s="974" t="n">
        <v>0</v>
      </c>
      <c r="F13" s="87" t="n">
        <v>97.9450621345493</v>
      </c>
      <c r="G13" s="566" t="n">
        <v>0</v>
      </c>
      <c r="H13" s="567" t="n">
        <v>0</v>
      </c>
      <c r="I13" s="566" t="n">
        <v>140.824183323775</v>
      </c>
      <c r="J13" s="975" t="n">
        <v>3044.35313871785</v>
      </c>
      <c r="K13" s="41" t="n">
        <v>613.155265940812</v>
      </c>
    </row>
    <row r="14" customFormat="false" ht="12.75" hidden="false" customHeight="true" outlineLevel="0" collapsed="false">
      <c r="A14" s="176" t="s">
        <v>653</v>
      </c>
      <c r="B14" s="83" t="n">
        <v>3323.74348169701</v>
      </c>
      <c r="C14" s="566" t="n">
        <f aca="false">SUM(D14:J14)</f>
        <v>7652.41077847955</v>
      </c>
      <c r="D14" s="974" t="n">
        <v>4001.78867666549</v>
      </c>
      <c r="E14" s="974" t="n">
        <v>0</v>
      </c>
      <c r="F14" s="87" t="n">
        <v>124.672254259518</v>
      </c>
      <c r="G14" s="566" t="n">
        <v>0</v>
      </c>
      <c r="H14" s="567" t="n">
        <v>0</v>
      </c>
      <c r="I14" s="566" t="n">
        <v>51.7952276556565</v>
      </c>
      <c r="J14" s="975" t="n">
        <v>3474.15461989888</v>
      </c>
      <c r="K14" s="41" t="n">
        <v>522.132216673905</v>
      </c>
    </row>
    <row r="15" customFormat="false" ht="12.75" hidden="false" customHeight="true" outlineLevel="0" collapsed="false">
      <c r="A15" s="176" t="s">
        <v>217</v>
      </c>
      <c r="B15" s="83" t="n">
        <v>14773.919760036</v>
      </c>
      <c r="C15" s="566" t="n">
        <f aca="false">SUM(D15:J15)</f>
        <v>38065.6479802987</v>
      </c>
      <c r="D15" s="974" t="n">
        <v>20828.1864229284</v>
      </c>
      <c r="E15" s="974" t="n">
        <v>0</v>
      </c>
      <c r="F15" s="87" t="n">
        <v>907.894443883839</v>
      </c>
      <c r="G15" s="566" t="n">
        <v>0</v>
      </c>
      <c r="H15" s="567" t="n">
        <v>0</v>
      </c>
      <c r="I15" s="566" t="n">
        <v>637.274791349796</v>
      </c>
      <c r="J15" s="975" t="n">
        <v>15692.2923221366</v>
      </c>
      <c r="K15" s="41" t="n">
        <v>2798.70870163522</v>
      </c>
    </row>
    <row r="16" customFormat="false" ht="12.75" hidden="false" customHeight="true" outlineLevel="0" collapsed="false">
      <c r="A16" s="176" t="s">
        <v>1491</v>
      </c>
      <c r="B16" s="83" t="n">
        <v>15678.075491219</v>
      </c>
      <c r="C16" s="566" t="n">
        <f aca="false">SUM(D16:J16)</f>
        <v>37239.3397340005</v>
      </c>
      <c r="D16" s="974" t="n">
        <v>17042.5493004606</v>
      </c>
      <c r="E16" s="974" t="n">
        <v>0</v>
      </c>
      <c r="F16" s="87" t="n">
        <v>1113.58070842295</v>
      </c>
      <c r="G16" s="566" t="n">
        <v>0</v>
      </c>
      <c r="H16" s="567" t="n">
        <v>0</v>
      </c>
      <c r="I16" s="566" t="n">
        <v>642.146691818842</v>
      </c>
      <c r="J16" s="975" t="n">
        <v>18441.0630332982</v>
      </c>
      <c r="K16" s="41" t="n">
        <v>2770.7016095531</v>
      </c>
    </row>
    <row r="17" customFormat="false" ht="12.75" hidden="false" customHeight="true" outlineLevel="0" collapsed="false">
      <c r="A17" s="176" t="s">
        <v>655</v>
      </c>
      <c r="B17" s="83" t="n">
        <v>4050.2493323504</v>
      </c>
      <c r="C17" s="566" t="n">
        <f aca="false">SUM(D17:J17)</f>
        <v>10727.7510226957</v>
      </c>
      <c r="D17" s="974" t="n">
        <v>5294.14010450765</v>
      </c>
      <c r="E17" s="974" t="n">
        <v>0</v>
      </c>
      <c r="F17" s="87" t="n">
        <v>215.088123866517</v>
      </c>
      <c r="G17" s="566" t="n">
        <v>0</v>
      </c>
      <c r="H17" s="567" t="n">
        <v>0</v>
      </c>
      <c r="I17" s="566" t="n">
        <v>109.276413605088</v>
      </c>
      <c r="J17" s="975" t="n">
        <v>5109.24638071644</v>
      </c>
      <c r="K17" s="41" t="n">
        <v>595.15070674516</v>
      </c>
    </row>
    <row r="18" customFormat="false" ht="12.75" hidden="false" customHeight="true" outlineLevel="0" collapsed="false">
      <c r="A18" s="176" t="s">
        <v>1492</v>
      </c>
      <c r="B18" s="83" t="n">
        <v>9767.78680126306</v>
      </c>
      <c r="C18" s="566" t="n">
        <f aca="false">SUM(D18:J18)</f>
        <v>31459.7323568098</v>
      </c>
      <c r="D18" s="974" t="n">
        <v>14976.5804361442</v>
      </c>
      <c r="E18" s="974" t="n">
        <v>0</v>
      </c>
      <c r="F18" s="87" t="n">
        <v>613.245932681651</v>
      </c>
      <c r="G18" s="566" t="n">
        <v>0</v>
      </c>
      <c r="H18" s="567" t="n">
        <v>0</v>
      </c>
      <c r="I18" s="566" t="n">
        <v>471.742163676358</v>
      </c>
      <c r="J18" s="975" t="n">
        <v>15398.1638243077</v>
      </c>
      <c r="K18" s="41" t="n">
        <v>3041.77025077652</v>
      </c>
    </row>
    <row r="19" customFormat="false" ht="12.75" hidden="false" customHeight="true" outlineLevel="0" collapsed="false">
      <c r="A19" s="176" t="s">
        <v>1493</v>
      </c>
      <c r="B19" s="83" t="n">
        <v>3177.55823826127</v>
      </c>
      <c r="C19" s="566" t="n">
        <f aca="false">SUM(D19:J19)</f>
        <v>8197.42728787739</v>
      </c>
      <c r="D19" s="974" t="n">
        <v>4501.17627734773</v>
      </c>
      <c r="E19" s="974" t="n">
        <v>0</v>
      </c>
      <c r="F19" s="87" t="n">
        <v>110.723039583694</v>
      </c>
      <c r="G19" s="566" t="n">
        <v>0</v>
      </c>
      <c r="H19" s="567" t="n">
        <v>0</v>
      </c>
      <c r="I19" s="566" t="n">
        <v>63.9631081112665</v>
      </c>
      <c r="J19" s="975" t="n">
        <v>3521.56486283469</v>
      </c>
      <c r="K19" s="41" t="n">
        <v>843.213522329697</v>
      </c>
    </row>
    <row r="20" customFormat="false" ht="12.75" hidden="false" customHeight="true" outlineLevel="0" collapsed="false">
      <c r="A20" s="176" t="s">
        <v>222</v>
      </c>
      <c r="B20" s="83" t="n">
        <v>4105.07550549554</v>
      </c>
      <c r="C20" s="566" t="n">
        <f aca="false">SUM(D20:J20)</f>
        <v>10260.72660769</v>
      </c>
      <c r="D20" s="974" t="n">
        <v>5896.03128965249</v>
      </c>
      <c r="E20" s="974" t="n">
        <v>0</v>
      </c>
      <c r="F20" s="87" t="n">
        <v>149.904100607335</v>
      </c>
      <c r="G20" s="566" t="n">
        <v>0</v>
      </c>
      <c r="H20" s="567" t="n">
        <v>0</v>
      </c>
      <c r="I20" s="566" t="n">
        <v>178.178410879434</v>
      </c>
      <c r="J20" s="975" t="n">
        <v>4036.6128065507</v>
      </c>
      <c r="K20" s="41" t="n">
        <v>903.228719648537</v>
      </c>
    </row>
    <row r="21" customFormat="false" ht="12.75" hidden="false" customHeight="true" outlineLevel="0" collapsed="false">
      <c r="A21" s="176" t="s">
        <v>1494</v>
      </c>
      <c r="B21" s="83" t="n">
        <v>94607.1875895178</v>
      </c>
      <c r="C21" s="566" t="n">
        <f aca="false">SUM(D21:J21)</f>
        <v>1173988.44564527</v>
      </c>
      <c r="D21" s="974" t="n">
        <v>127663.639327853</v>
      </c>
      <c r="E21" s="974" t="n">
        <v>8367.55659</v>
      </c>
      <c r="F21" s="87" t="n">
        <v>16571.6931198099</v>
      </c>
      <c r="G21" s="566" t="n">
        <v>0</v>
      </c>
      <c r="H21" s="566" t="n">
        <v>788977.18115</v>
      </c>
      <c r="I21" s="566" t="n">
        <v>7995.00998272736</v>
      </c>
      <c r="J21" s="975" t="n">
        <v>224413.365474882</v>
      </c>
      <c r="K21" s="41" t="n">
        <v>22724.7544647786</v>
      </c>
    </row>
    <row r="22" customFormat="false" ht="12.75" hidden="false" customHeight="true" outlineLevel="0" collapsed="false">
      <c r="A22" s="176" t="s">
        <v>1495</v>
      </c>
      <c r="B22" s="83" t="n">
        <v>4277.30692813262</v>
      </c>
      <c r="C22" s="566" t="n">
        <f aca="false">SUM(D22:J22)</f>
        <v>11423.4662291353</v>
      </c>
      <c r="D22" s="974" t="n">
        <v>5553.61025348502</v>
      </c>
      <c r="E22" s="974" t="n">
        <v>0</v>
      </c>
      <c r="F22" s="87" t="n">
        <v>177.93946206388</v>
      </c>
      <c r="G22" s="566" t="n">
        <v>0</v>
      </c>
      <c r="H22" s="567" t="n">
        <v>0</v>
      </c>
      <c r="I22" s="566" t="n">
        <v>301.610707084688</v>
      </c>
      <c r="J22" s="975" t="n">
        <v>5390.30580650166</v>
      </c>
      <c r="K22" s="41" t="n">
        <v>823.20845655675</v>
      </c>
    </row>
    <row r="23" customFormat="false" ht="12.75" hidden="false" customHeight="true" outlineLevel="0" collapsed="false">
      <c r="A23" s="176" t="s">
        <v>1496</v>
      </c>
      <c r="B23" s="83" t="n">
        <v>3350.69713566755</v>
      </c>
      <c r="C23" s="566" t="n">
        <f aca="false">SUM(D23:J23)</f>
        <v>7011.87776636638</v>
      </c>
      <c r="D23" s="974" t="n">
        <v>3860.27004652399</v>
      </c>
      <c r="E23" s="974" t="n">
        <v>0</v>
      </c>
      <c r="F23" s="87" t="n">
        <v>183.659232958515</v>
      </c>
      <c r="G23" s="566" t="n">
        <v>0</v>
      </c>
      <c r="H23" s="567" t="n">
        <v>0</v>
      </c>
      <c r="I23" s="566" t="n">
        <v>227.33876992967</v>
      </c>
      <c r="J23" s="975" t="n">
        <v>2740.6097169542</v>
      </c>
      <c r="K23" s="41" t="n">
        <v>516.130696942021</v>
      </c>
    </row>
    <row r="24" customFormat="false" ht="12.75" hidden="false" customHeight="true" outlineLevel="0" collapsed="false">
      <c r="A24" s="176" t="s">
        <v>437</v>
      </c>
      <c r="B24" s="83" t="n">
        <v>11378.7401206261</v>
      </c>
      <c r="C24" s="566" t="n">
        <f aca="false">SUM(D24:J24)</f>
        <v>15075.7888159491</v>
      </c>
      <c r="D24" s="974" t="n">
        <v>8158.14268344567</v>
      </c>
      <c r="E24" s="974" t="n">
        <v>0</v>
      </c>
      <c r="F24" s="87" t="n">
        <v>576.655716116997</v>
      </c>
      <c r="G24" s="566" t="n">
        <v>0</v>
      </c>
      <c r="H24" s="567" t="n">
        <v>0</v>
      </c>
      <c r="I24" s="566" t="n">
        <v>585.932503393072</v>
      </c>
      <c r="J24" s="975" t="n">
        <v>5755.05791299339</v>
      </c>
      <c r="K24" s="41" t="n">
        <v>1178.29837402655</v>
      </c>
    </row>
    <row r="25" customFormat="false" ht="12.75" hidden="false" customHeight="true" outlineLevel="0" collapsed="false">
      <c r="A25" s="176" t="s">
        <v>1364</v>
      </c>
      <c r="B25" s="83" t="n">
        <v>8015.42208296303</v>
      </c>
      <c r="C25" s="566" t="n">
        <f aca="false">SUM(D25:J25)</f>
        <v>26390.3848373262</v>
      </c>
      <c r="D25" s="974" t="n">
        <v>12718.2674948365</v>
      </c>
      <c r="E25" s="974" t="n">
        <v>0</v>
      </c>
      <c r="F25" s="87" t="n">
        <v>430.714190363612</v>
      </c>
      <c r="G25" s="566" t="n">
        <v>0</v>
      </c>
      <c r="H25" s="567" t="n">
        <v>0</v>
      </c>
      <c r="I25" s="566" t="n">
        <v>509.345821481395</v>
      </c>
      <c r="J25" s="975" t="n">
        <v>12732.0573306447</v>
      </c>
      <c r="K25" s="41" t="n">
        <v>2051.51949501567</v>
      </c>
    </row>
    <row r="26" customFormat="false" ht="12.75" hidden="false" customHeight="true" outlineLevel="0" collapsed="false">
      <c r="A26" s="176" t="s">
        <v>428</v>
      </c>
      <c r="B26" s="83" t="n">
        <v>12866.478789467</v>
      </c>
      <c r="C26" s="566" t="n">
        <f aca="false">SUM(D26:J26)</f>
        <v>30849.1856858303</v>
      </c>
      <c r="D26" s="974" t="n">
        <v>13740.0580222291</v>
      </c>
      <c r="E26" s="974" t="n">
        <v>0</v>
      </c>
      <c r="F26" s="87" t="n">
        <v>933.908745824917</v>
      </c>
      <c r="G26" s="566" t="n">
        <v>0</v>
      </c>
      <c r="H26" s="567" t="n">
        <v>0</v>
      </c>
      <c r="I26" s="566" t="n">
        <v>627.164124675985</v>
      </c>
      <c r="J26" s="975" t="n">
        <v>15548.0547931003</v>
      </c>
      <c r="K26" s="41" t="n">
        <v>2620.663616256</v>
      </c>
    </row>
    <row r="27" customFormat="false" ht="12.75" hidden="false" customHeight="true" outlineLevel="0" collapsed="false">
      <c r="A27" s="176" t="s">
        <v>108</v>
      </c>
      <c r="B27" s="83" t="n">
        <v>2330.72884544457</v>
      </c>
      <c r="C27" s="566" t="n">
        <f aca="false">SUM(D27:J27)</f>
        <v>9862.49748490815</v>
      </c>
      <c r="D27" s="974" t="n">
        <v>4438.37631544006</v>
      </c>
      <c r="E27" s="974" t="n">
        <v>0</v>
      </c>
      <c r="F27" s="87" t="n">
        <v>118.708753151869</v>
      </c>
      <c r="G27" s="566" t="n">
        <v>0</v>
      </c>
      <c r="H27" s="567" t="n">
        <v>0</v>
      </c>
      <c r="I27" s="566" t="n">
        <v>71.2187747223179</v>
      </c>
      <c r="J27" s="975" t="n">
        <v>5234.19364159391</v>
      </c>
      <c r="K27" s="41" t="n">
        <v>573.145134394919</v>
      </c>
    </row>
    <row r="28" customFormat="false" ht="12.75" hidden="false" customHeight="true" outlineLevel="0" collapsed="false">
      <c r="A28" s="176" t="s">
        <v>109</v>
      </c>
      <c r="B28" s="83" t="n">
        <v>77044.9251016209</v>
      </c>
      <c r="C28" s="566" t="n">
        <f aca="false">SUM(D28:J28)</f>
        <v>244808.247123662</v>
      </c>
      <c r="D28" s="974" t="n">
        <v>94843.4173714258</v>
      </c>
      <c r="E28" s="974" t="n">
        <v>24267.02737</v>
      </c>
      <c r="F28" s="87" t="n">
        <v>9293.3870350498</v>
      </c>
      <c r="G28" s="566" t="n">
        <v>0</v>
      </c>
      <c r="H28" s="566" t="n">
        <v>3899.16709</v>
      </c>
      <c r="I28" s="566" t="n">
        <v>5315.24633560119</v>
      </c>
      <c r="J28" s="975" t="n">
        <v>107190.001921586</v>
      </c>
      <c r="K28" s="41" t="n">
        <v>15365.8910202002</v>
      </c>
    </row>
    <row r="29" customFormat="false" ht="12.75" hidden="false" customHeight="true" outlineLevel="0" collapsed="false">
      <c r="A29" s="176" t="s">
        <v>228</v>
      </c>
      <c r="B29" s="83" t="n">
        <v>3114.34149610517</v>
      </c>
      <c r="C29" s="566" t="n">
        <f aca="false">SUM(D29:J29)</f>
        <v>6100.18531107767</v>
      </c>
      <c r="D29" s="974" t="n">
        <v>3120.86092811431</v>
      </c>
      <c r="E29" s="974" t="n">
        <v>0</v>
      </c>
      <c r="F29" s="87" t="n">
        <v>227.766406375718</v>
      </c>
      <c r="G29" s="566" t="n">
        <v>0</v>
      </c>
      <c r="H29" s="567" t="n">
        <v>0</v>
      </c>
      <c r="I29" s="566" t="n">
        <v>206.608713024453</v>
      </c>
      <c r="J29" s="975" t="n">
        <v>2544.94926356319</v>
      </c>
      <c r="K29" s="41" t="n">
        <v>552.139815333325</v>
      </c>
    </row>
    <row r="30" customFormat="false" ht="12.75" hidden="false" customHeight="true" outlineLevel="0" collapsed="false">
      <c r="A30" s="176" t="s">
        <v>1497</v>
      </c>
      <c r="B30" s="83" t="n">
        <v>2633.55655383641</v>
      </c>
      <c r="C30" s="566" t="n">
        <f aca="false">SUM(D30:J30)</f>
        <v>11204.7887086127</v>
      </c>
      <c r="D30" s="974" t="n">
        <v>6140.94120433351</v>
      </c>
      <c r="E30" s="974" t="n">
        <v>0</v>
      </c>
      <c r="F30" s="87" t="n">
        <v>252.318483518241</v>
      </c>
      <c r="G30" s="566" t="n">
        <v>0</v>
      </c>
      <c r="H30" s="567" t="n">
        <v>0</v>
      </c>
      <c r="I30" s="566" t="n">
        <v>103.956419853838</v>
      </c>
      <c r="J30" s="975" t="n">
        <v>4707.57260090714</v>
      </c>
      <c r="K30" s="41" t="n">
        <v>768.194525681147</v>
      </c>
    </row>
    <row r="31" customFormat="false" ht="12.75" hidden="false" customHeight="true" outlineLevel="0" collapsed="false">
      <c r="A31" s="176" t="s">
        <v>1498</v>
      </c>
      <c r="B31" s="83" t="n">
        <v>7682.70773305187</v>
      </c>
      <c r="C31" s="566" t="n">
        <f aca="false">SUM(D31:J31)</f>
        <v>13039.0851806367</v>
      </c>
      <c r="D31" s="974" t="n">
        <v>5814.76413299449</v>
      </c>
      <c r="E31" s="974" t="n">
        <v>0</v>
      </c>
      <c r="F31" s="87" t="n">
        <v>223.73634228526</v>
      </c>
      <c r="G31" s="566" t="n">
        <v>0</v>
      </c>
      <c r="H31" s="567" t="n">
        <v>0</v>
      </c>
      <c r="I31" s="566" t="n">
        <v>675.249450365983</v>
      </c>
      <c r="J31" s="975" t="n">
        <v>6325.33525499095</v>
      </c>
      <c r="K31" s="41" t="n">
        <v>1213.30723912921</v>
      </c>
    </row>
    <row r="32" customFormat="false" ht="12.75" hidden="false" customHeight="true" outlineLevel="0" collapsed="false">
      <c r="A32" s="176" t="s">
        <v>111</v>
      </c>
      <c r="B32" s="83" t="n">
        <v>15367.7271177403</v>
      </c>
      <c r="C32" s="566" t="n">
        <f aca="false">SUM(D32:J32)</f>
        <v>51993.7151412408</v>
      </c>
      <c r="D32" s="974" t="n">
        <v>31960.5591731351</v>
      </c>
      <c r="E32" s="974" t="n">
        <v>0</v>
      </c>
      <c r="F32" s="87" t="n">
        <v>2890.95716810902</v>
      </c>
      <c r="G32" s="566" t="n">
        <v>0</v>
      </c>
      <c r="H32" s="567" t="n">
        <v>0</v>
      </c>
      <c r="I32" s="566" t="n">
        <v>662.546481445247</v>
      </c>
      <c r="J32" s="975" t="n">
        <v>16479.6523185514</v>
      </c>
      <c r="K32" s="41" t="n">
        <v>2460.62309007242</v>
      </c>
    </row>
    <row r="33" customFormat="false" ht="12.75" hidden="false" customHeight="true" outlineLevel="0" collapsed="false">
      <c r="A33" s="176" t="s">
        <v>1499</v>
      </c>
      <c r="B33" s="83" t="n">
        <v>3532.28637722502</v>
      </c>
      <c r="C33" s="566" t="n">
        <f aca="false">SUM(D33:J33)</f>
        <v>13903.0452015324</v>
      </c>
      <c r="D33" s="974" t="n">
        <v>7555.71623678379</v>
      </c>
      <c r="E33" s="974" t="n">
        <v>0</v>
      </c>
      <c r="F33" s="87" t="n">
        <v>193.223923546624</v>
      </c>
      <c r="G33" s="566" t="n">
        <v>0</v>
      </c>
      <c r="H33" s="567" t="n">
        <v>0</v>
      </c>
      <c r="I33" s="566" t="n">
        <v>206.18955805701</v>
      </c>
      <c r="J33" s="975" t="n">
        <v>5947.91548314502</v>
      </c>
      <c r="K33" s="41" t="n">
        <v>1240.31407792269</v>
      </c>
    </row>
    <row r="34" customFormat="false" ht="12.75" hidden="false" customHeight="true" outlineLevel="0" collapsed="false">
      <c r="A34" s="176" t="s">
        <v>463</v>
      </c>
      <c r="B34" s="83" t="n">
        <v>56708.6970767934</v>
      </c>
      <c r="C34" s="566" t="n">
        <f aca="false">SUM(D34:J34)</f>
        <v>194931.947615173</v>
      </c>
      <c r="D34" s="974" t="n">
        <v>70656.6343084532</v>
      </c>
      <c r="E34" s="974" t="n">
        <v>1295.82132</v>
      </c>
      <c r="F34" s="87" t="n">
        <v>4376.07693329247</v>
      </c>
      <c r="G34" s="566" t="n">
        <v>0</v>
      </c>
      <c r="H34" s="566" t="n">
        <v>3500.96273</v>
      </c>
      <c r="I34" s="566" t="n">
        <v>5384.21125618694</v>
      </c>
      <c r="J34" s="975" t="n">
        <v>109718.24106724</v>
      </c>
      <c r="K34" s="41" t="n">
        <v>12753.1998940973</v>
      </c>
    </row>
    <row r="35" customFormat="false" ht="12.75" hidden="false" customHeight="true" outlineLevel="0" collapsed="false">
      <c r="A35" s="176" t="s">
        <v>549</v>
      </c>
      <c r="B35" s="83" t="n">
        <v>5861.55629639303</v>
      </c>
      <c r="C35" s="566" t="n">
        <f aca="false">SUM(D35:J35)</f>
        <v>9013.1069515417</v>
      </c>
      <c r="D35" s="974" t="n">
        <v>4800.44359571938</v>
      </c>
      <c r="E35" s="974" t="n">
        <v>0</v>
      </c>
      <c r="F35" s="87" t="n">
        <v>483.514039815608</v>
      </c>
      <c r="G35" s="566" t="n">
        <v>0</v>
      </c>
      <c r="H35" s="567" t="n">
        <v>0</v>
      </c>
      <c r="I35" s="566" t="n">
        <v>216.190749784356</v>
      </c>
      <c r="J35" s="975" t="n">
        <v>3512.95856622235</v>
      </c>
      <c r="K35" s="41" t="n">
        <v>863.218588102644</v>
      </c>
    </row>
    <row r="36" customFormat="false" ht="12.75" hidden="false" customHeight="true" outlineLevel="0" collapsed="false">
      <c r="A36" s="176" t="s">
        <v>665</v>
      </c>
      <c r="B36" s="83" t="n">
        <v>2347.38353674516</v>
      </c>
      <c r="C36" s="566" t="n">
        <f aca="false">SUM(D36:J36)</f>
        <v>5203.56163776907</v>
      </c>
      <c r="D36" s="974" t="n">
        <v>2692.154451139</v>
      </c>
      <c r="E36" s="974" t="n">
        <v>0</v>
      </c>
      <c r="F36" s="87" t="n">
        <v>145.894533884091</v>
      </c>
      <c r="G36" s="566" t="n">
        <v>0</v>
      </c>
      <c r="H36" s="567" t="n">
        <v>0</v>
      </c>
      <c r="I36" s="566" t="n">
        <v>74.6027351364901</v>
      </c>
      <c r="J36" s="975" t="n">
        <v>2290.90991760949</v>
      </c>
      <c r="K36" s="41" t="n">
        <v>437.110687138882</v>
      </c>
    </row>
    <row r="37" customFormat="false" ht="12.75" hidden="false" customHeight="true" outlineLevel="0" collapsed="false">
      <c r="A37" s="176" t="s">
        <v>713</v>
      </c>
      <c r="B37" s="83" t="n">
        <v>1856.14435227797</v>
      </c>
      <c r="C37" s="566" t="n">
        <f aca="false">SUM(D37:J37)</f>
        <v>4712.38987936737</v>
      </c>
      <c r="D37" s="974" t="n">
        <v>2345.62249886701</v>
      </c>
      <c r="E37" s="974" t="n">
        <v>0</v>
      </c>
      <c r="F37" s="87" t="n">
        <v>134.055501221262</v>
      </c>
      <c r="G37" s="566" t="n">
        <v>0</v>
      </c>
      <c r="H37" s="567" t="n">
        <v>0</v>
      </c>
      <c r="I37" s="566" t="n">
        <v>78.0384540797284</v>
      </c>
      <c r="J37" s="975" t="n">
        <v>2154.67342519937</v>
      </c>
      <c r="K37" s="41" t="n">
        <v>433.109673984293</v>
      </c>
    </row>
    <row r="38" customFormat="false" ht="12.75" hidden="false" customHeight="true" outlineLevel="0" collapsed="false">
      <c r="A38" s="176" t="s">
        <v>113</v>
      </c>
      <c r="B38" s="83" t="n">
        <v>2418.09588096229</v>
      </c>
      <c r="C38" s="566" t="n">
        <f aca="false">SUM(D38:J38)</f>
        <v>3872.25304930216</v>
      </c>
      <c r="D38" s="974" t="n">
        <v>1859.08255576497</v>
      </c>
      <c r="E38" s="974" t="n">
        <v>0</v>
      </c>
      <c r="F38" s="87" t="n">
        <v>156.316026521791</v>
      </c>
      <c r="G38" s="566" t="n">
        <v>0</v>
      </c>
      <c r="H38" s="567" t="n">
        <v>0</v>
      </c>
      <c r="I38" s="566" t="n">
        <v>212.998563281709</v>
      </c>
      <c r="J38" s="975" t="n">
        <v>1643.85590373369</v>
      </c>
      <c r="K38" s="41" t="n">
        <v>282.071427398546</v>
      </c>
    </row>
    <row r="39" customFormat="false" ht="12.75" hidden="false" customHeight="true" outlineLevel="0" collapsed="false">
      <c r="A39" s="176" t="s">
        <v>1500</v>
      </c>
      <c r="B39" s="83" t="n">
        <v>3667.48367846141</v>
      </c>
      <c r="C39" s="566" t="n">
        <f aca="false">SUM(D39:J39)</f>
        <v>14289.772663532</v>
      </c>
      <c r="D39" s="974" t="n">
        <v>6009.74058249861</v>
      </c>
      <c r="E39" s="974" t="n">
        <v>0</v>
      </c>
      <c r="F39" s="87" t="n">
        <v>162.286232931287</v>
      </c>
      <c r="G39" s="566" t="n">
        <v>0</v>
      </c>
      <c r="H39" s="567" t="n">
        <v>0</v>
      </c>
      <c r="I39" s="566" t="n">
        <v>133.687714532419</v>
      </c>
      <c r="J39" s="975" t="n">
        <v>7984.05813356973</v>
      </c>
      <c r="K39" s="41" t="n">
        <v>914.231505823657</v>
      </c>
    </row>
    <row r="40" customFormat="false" ht="12.75" hidden="false" customHeight="true" outlineLevel="0" collapsed="false">
      <c r="A40" s="176" t="s">
        <v>1501</v>
      </c>
      <c r="B40" s="83" t="n">
        <v>2895.27868595067</v>
      </c>
      <c r="C40" s="566" t="n">
        <f aca="false">SUM(D40:J40)</f>
        <v>9246.66530735761</v>
      </c>
      <c r="D40" s="974" t="n">
        <v>3884.02196376432</v>
      </c>
      <c r="E40" s="974" t="n">
        <v>0</v>
      </c>
      <c r="F40" s="87" t="n">
        <v>109.86751405869</v>
      </c>
      <c r="G40" s="566" t="n">
        <v>0</v>
      </c>
      <c r="H40" s="567" t="n">
        <v>0</v>
      </c>
      <c r="I40" s="566" t="n">
        <v>25.1703058612086</v>
      </c>
      <c r="J40" s="975" t="n">
        <v>5227.60552367339</v>
      </c>
      <c r="K40" s="41" t="n">
        <v>715.181101382839</v>
      </c>
    </row>
    <row r="41" customFormat="false" ht="12.75" hidden="false" customHeight="true" outlineLevel="0" collapsed="false">
      <c r="A41" s="176" t="s">
        <v>469</v>
      </c>
      <c r="B41" s="83" t="n">
        <v>1715.88258361196</v>
      </c>
      <c r="C41" s="566" t="n">
        <f aca="false">SUM(D41:J41)</f>
        <v>8535.41158411005</v>
      </c>
      <c r="D41" s="974" t="n">
        <v>2662.76895455148</v>
      </c>
      <c r="E41" s="974" t="n">
        <v>0</v>
      </c>
      <c r="F41" s="87" t="n">
        <v>80.8904319745411</v>
      </c>
      <c r="G41" s="566" t="n">
        <v>0</v>
      </c>
      <c r="H41" s="567" t="n">
        <v>0</v>
      </c>
      <c r="I41" s="566" t="n">
        <v>44.9056357329645</v>
      </c>
      <c r="J41" s="975" t="n">
        <v>5746.84656185106</v>
      </c>
      <c r="K41" s="41" t="n">
        <v>362.091690490332</v>
      </c>
    </row>
    <row r="42" customFormat="false" ht="12.75" hidden="false" customHeight="true" outlineLevel="0" collapsed="false">
      <c r="A42" s="176" t="s">
        <v>1032</v>
      </c>
      <c r="B42" s="83" t="n">
        <v>5067.09361589819</v>
      </c>
      <c r="C42" s="566" t="n">
        <f aca="false">SUM(D42:J42)</f>
        <v>11552.2527180903</v>
      </c>
      <c r="D42" s="974" t="n">
        <v>5141.00466654417</v>
      </c>
      <c r="E42" s="974" t="n">
        <v>0</v>
      </c>
      <c r="F42" s="87" t="n">
        <v>263.549087378873</v>
      </c>
      <c r="G42" s="566" t="n">
        <v>0</v>
      </c>
      <c r="H42" s="567" t="n">
        <v>0</v>
      </c>
      <c r="I42" s="566" t="n">
        <v>292.026677686502</v>
      </c>
      <c r="J42" s="975" t="n">
        <v>5855.67228648071</v>
      </c>
      <c r="K42" s="41" t="n">
        <v>1110.28115039853</v>
      </c>
    </row>
    <row r="43" customFormat="false" ht="12.75" hidden="false" customHeight="true" outlineLevel="0" collapsed="false">
      <c r="A43" s="176" t="s">
        <v>115</v>
      </c>
      <c r="B43" s="83" t="n">
        <v>3174.68027307822</v>
      </c>
      <c r="C43" s="566" t="n">
        <f aca="false">SUM(D43:J43)</f>
        <v>15706.3697657474</v>
      </c>
      <c r="D43" s="974" t="n">
        <v>7038.74741495726</v>
      </c>
      <c r="E43" s="974" t="n">
        <v>0</v>
      </c>
      <c r="F43" s="87" t="n">
        <v>124.220141825264</v>
      </c>
      <c r="G43" s="566" t="n">
        <v>0</v>
      </c>
      <c r="H43" s="567" t="n">
        <v>0</v>
      </c>
      <c r="I43" s="566" t="n">
        <v>37.0759491108379</v>
      </c>
      <c r="J43" s="975" t="n">
        <v>8506.32625985407</v>
      </c>
      <c r="K43" s="41" t="n">
        <v>981.248476163028</v>
      </c>
    </row>
    <row r="44" customFormat="false" ht="12.75" hidden="false" customHeight="true" outlineLevel="0" collapsed="false">
      <c r="A44" s="176" t="s">
        <v>116</v>
      </c>
      <c r="B44" s="83" t="n">
        <v>7070.07839917817</v>
      </c>
      <c r="C44" s="566" t="n">
        <f aca="false">SUM(D44:J44)</f>
        <v>20546.3358271514</v>
      </c>
      <c r="D44" s="974" t="n">
        <v>9504.11657039533</v>
      </c>
      <c r="E44" s="974" t="n">
        <v>0</v>
      </c>
      <c r="F44" s="87" t="n">
        <v>279.286196371916</v>
      </c>
      <c r="G44" s="566" t="n">
        <v>0</v>
      </c>
      <c r="H44" s="567" t="n">
        <v>0</v>
      </c>
      <c r="I44" s="566" t="n">
        <v>421.176624146161</v>
      </c>
      <c r="J44" s="975" t="n">
        <v>10341.756436238</v>
      </c>
      <c r="K44" s="41" t="n">
        <v>1792.45389325601</v>
      </c>
    </row>
    <row r="45" customFormat="false" ht="12.75" hidden="false" customHeight="true" outlineLevel="0" collapsed="false">
      <c r="A45" s="176" t="s">
        <v>673</v>
      </c>
      <c r="B45" s="83" t="n">
        <v>4682.02500375434</v>
      </c>
      <c r="C45" s="566" t="n">
        <f aca="false">SUM(D45:J45)</f>
        <v>11454.5646063279</v>
      </c>
      <c r="D45" s="974" t="n">
        <v>5481.00953766205</v>
      </c>
      <c r="E45" s="974" t="n">
        <v>0</v>
      </c>
      <c r="F45" s="87" t="n">
        <v>293.29198001637</v>
      </c>
      <c r="G45" s="566" t="n">
        <v>0</v>
      </c>
      <c r="H45" s="567" t="n">
        <v>0</v>
      </c>
      <c r="I45" s="566" t="n">
        <v>250.48407465911</v>
      </c>
      <c r="J45" s="975" t="n">
        <v>5429.7790139904</v>
      </c>
      <c r="K45" s="41" t="n">
        <v>969.24543669926</v>
      </c>
    </row>
    <row r="46" customFormat="false" ht="12.75" hidden="false" customHeight="true" outlineLevel="0" collapsed="false">
      <c r="A46" s="176" t="s">
        <v>284</v>
      </c>
      <c r="B46" s="83" t="n">
        <v>20471.2999169964</v>
      </c>
      <c r="C46" s="566" t="n">
        <f aca="false">SUM(D46:J46)</f>
        <v>47180.7652365633</v>
      </c>
      <c r="D46" s="974" t="n">
        <v>19439.2642170606</v>
      </c>
      <c r="E46" s="974" t="n">
        <v>0</v>
      </c>
      <c r="F46" s="87" t="n">
        <v>1445.95643930848</v>
      </c>
      <c r="G46" s="566" t="n">
        <v>0</v>
      </c>
      <c r="H46" s="567" t="n">
        <v>0</v>
      </c>
      <c r="I46" s="566" t="n">
        <v>1481.42837331081</v>
      </c>
      <c r="J46" s="975" t="n">
        <v>24814.1162068833</v>
      </c>
      <c r="K46" s="41" t="n">
        <v>4492.13751931515</v>
      </c>
    </row>
    <row r="47" customFormat="false" ht="12.75" hidden="false" customHeight="true" outlineLevel="0" collapsed="false">
      <c r="A47" s="176" t="s">
        <v>119</v>
      </c>
      <c r="B47" s="83" t="n">
        <v>5764.31809376675</v>
      </c>
      <c r="C47" s="566" t="n">
        <f aca="false">SUM(D47:J47)</f>
        <v>29767.4359793835</v>
      </c>
      <c r="D47" s="974" t="n">
        <v>14260.18971761</v>
      </c>
      <c r="E47" s="974" t="n">
        <v>0</v>
      </c>
      <c r="F47" s="87" t="n">
        <v>485.611570687203</v>
      </c>
      <c r="G47" s="566" t="n">
        <v>0</v>
      </c>
      <c r="H47" s="567" t="n">
        <v>0</v>
      </c>
      <c r="I47" s="566" t="n">
        <v>152.285548342385</v>
      </c>
      <c r="J47" s="975" t="n">
        <v>14869.3491427439</v>
      </c>
      <c r="K47" s="41" t="n">
        <v>2259.57217905431</v>
      </c>
    </row>
    <row r="48" customFormat="false" ht="12.75" hidden="false" customHeight="true" outlineLevel="0" collapsed="false">
      <c r="A48" s="176" t="s">
        <v>1502</v>
      </c>
      <c r="B48" s="83" t="n">
        <v>14099.7499259697</v>
      </c>
      <c r="C48" s="566" t="n">
        <f aca="false">SUM(D48:J48)</f>
        <v>36093.4390461665</v>
      </c>
      <c r="D48" s="974" t="n">
        <v>17981.5174296046</v>
      </c>
      <c r="E48" s="974" t="n">
        <v>0</v>
      </c>
      <c r="F48" s="87" t="n">
        <v>1108.46008602002</v>
      </c>
      <c r="G48" s="566" t="n">
        <v>0</v>
      </c>
      <c r="H48" s="567" t="n">
        <v>0</v>
      </c>
      <c r="I48" s="566" t="n">
        <v>675.593365715045</v>
      </c>
      <c r="J48" s="975" t="n">
        <v>16327.8681648269</v>
      </c>
      <c r="K48" s="41" t="n">
        <v>2886.73099103619</v>
      </c>
    </row>
    <row r="49" customFormat="false" ht="12.75" hidden="false" customHeight="true" outlineLevel="0" collapsed="false">
      <c r="A49" s="176" t="s">
        <v>240</v>
      </c>
      <c r="B49" s="83" t="n">
        <v>4359.28133044808</v>
      </c>
      <c r="C49" s="566" t="n">
        <f aca="false">SUM(D49:J49)</f>
        <v>8662.87441935901</v>
      </c>
      <c r="D49" s="974" t="n">
        <v>4019.07029897403</v>
      </c>
      <c r="E49" s="974" t="n">
        <v>0</v>
      </c>
      <c r="F49" s="87" t="n">
        <v>146.748917583771</v>
      </c>
      <c r="G49" s="566" t="n">
        <v>0</v>
      </c>
      <c r="H49" s="567" t="n">
        <v>0</v>
      </c>
      <c r="I49" s="566" t="n">
        <v>151.830726151005</v>
      </c>
      <c r="J49" s="975" t="n">
        <v>4345.22447665021</v>
      </c>
      <c r="K49" s="41" t="n">
        <v>601.152226477044</v>
      </c>
    </row>
    <row r="50" customFormat="false" ht="12.75" hidden="false" customHeight="true" outlineLevel="0" collapsed="false">
      <c r="A50" s="176" t="s">
        <v>1503</v>
      </c>
      <c r="B50" s="83" t="n">
        <v>26271.7210935924</v>
      </c>
      <c r="C50" s="566" t="n">
        <f aca="false">SUM(D50:J50)</f>
        <v>59208.7618467569</v>
      </c>
      <c r="D50" s="974" t="n">
        <v>27179.4401397619</v>
      </c>
      <c r="E50" s="974" t="n">
        <v>0</v>
      </c>
      <c r="F50" s="87" t="n">
        <v>1989.89699894275</v>
      </c>
      <c r="G50" s="566" t="n">
        <v>0</v>
      </c>
      <c r="H50" s="567" t="n">
        <v>0</v>
      </c>
      <c r="I50" s="566" t="n">
        <v>1944.01895014939</v>
      </c>
      <c r="J50" s="975" t="n">
        <v>28095.4057579029</v>
      </c>
      <c r="K50" s="41" t="n">
        <v>5605.41942957962</v>
      </c>
    </row>
    <row r="51" customFormat="false" ht="12.75" hidden="false" customHeight="true" outlineLevel="0" collapsed="false">
      <c r="A51" s="176" t="s">
        <v>768</v>
      </c>
      <c r="B51" s="83" t="n">
        <v>32691.2358228384</v>
      </c>
      <c r="C51" s="566" t="n">
        <f aca="false">SUM(D51:J51)</f>
        <v>64061.6776801313</v>
      </c>
      <c r="D51" s="974" t="n">
        <v>33184.9051314373</v>
      </c>
      <c r="E51" s="974" t="n">
        <v>0</v>
      </c>
      <c r="F51" s="87" t="n">
        <v>2662.2523148369</v>
      </c>
      <c r="G51" s="566" t="n">
        <v>0</v>
      </c>
      <c r="H51" s="567" t="n">
        <v>0</v>
      </c>
      <c r="I51" s="566" t="n">
        <v>2003.112931464</v>
      </c>
      <c r="J51" s="975" t="n">
        <v>26211.4073023931</v>
      </c>
      <c r="K51" s="41" t="n">
        <v>5330.34977520161</v>
      </c>
    </row>
    <row r="52" customFormat="false" ht="12.75" hidden="false" customHeight="true" outlineLevel="0" collapsed="false">
      <c r="A52" s="176" t="s">
        <v>124</v>
      </c>
      <c r="B52" s="83" t="n">
        <v>4073.47687681263</v>
      </c>
      <c r="C52" s="566" t="n">
        <f aca="false">SUM(D52:J52)</f>
        <v>7686.63877617688</v>
      </c>
      <c r="D52" s="974" t="n">
        <v>3662.42152026669</v>
      </c>
      <c r="E52" s="974" t="n">
        <v>0</v>
      </c>
      <c r="F52" s="87" t="n">
        <v>162.438993120756</v>
      </c>
      <c r="G52" s="566" t="n">
        <v>0</v>
      </c>
      <c r="H52" s="567" t="n">
        <v>0</v>
      </c>
      <c r="I52" s="566" t="n">
        <v>140.264001634845</v>
      </c>
      <c r="J52" s="975" t="n">
        <v>3721.51426115459</v>
      </c>
      <c r="K52" s="41" t="n">
        <v>525.132976539847</v>
      </c>
    </row>
    <row r="53" customFormat="false" ht="12.75" hidden="false" customHeight="true" outlineLevel="0" collapsed="false">
      <c r="A53" s="176" t="s">
        <v>1504</v>
      </c>
      <c r="B53" s="83" t="n">
        <v>23158.742607258</v>
      </c>
      <c r="C53" s="566" t="n">
        <f aca="false">SUM(D53:J53)</f>
        <v>60295.741037338</v>
      </c>
      <c r="D53" s="974" t="n">
        <v>28957.2542845762</v>
      </c>
      <c r="E53" s="974" t="n">
        <v>0</v>
      </c>
      <c r="F53" s="87" t="n">
        <v>1308.67348225332</v>
      </c>
      <c r="G53" s="566" t="n">
        <v>0</v>
      </c>
      <c r="H53" s="567" t="n">
        <v>0</v>
      </c>
      <c r="I53" s="566" t="n">
        <v>1817.63531632902</v>
      </c>
      <c r="J53" s="975" t="n">
        <v>28212.1779541794</v>
      </c>
      <c r="K53" s="41" t="n">
        <v>5984.51542597696</v>
      </c>
    </row>
    <row r="54" customFormat="false" ht="12.75" hidden="false" customHeight="true" outlineLevel="0" collapsed="false">
      <c r="A54" s="176" t="s">
        <v>126</v>
      </c>
      <c r="B54" s="83" t="n">
        <v>5842.46367814302</v>
      </c>
      <c r="C54" s="566" t="n">
        <f aca="false">SUM(D54:J54)</f>
        <v>11617.2149762478</v>
      </c>
      <c r="D54" s="974" t="n">
        <v>5964.8151391957</v>
      </c>
      <c r="E54" s="974" t="n">
        <v>0</v>
      </c>
      <c r="F54" s="87" t="n">
        <v>273.38467475398</v>
      </c>
      <c r="G54" s="566" t="n">
        <v>0</v>
      </c>
      <c r="H54" s="567" t="n">
        <v>0</v>
      </c>
      <c r="I54" s="566" t="n">
        <v>263.884767376583</v>
      </c>
      <c r="J54" s="975" t="n">
        <v>5115.13039492154</v>
      </c>
      <c r="K54" s="41" t="n">
        <v>1158.2933082536</v>
      </c>
    </row>
    <row r="55" customFormat="false" ht="12.75" hidden="false" customHeight="true" outlineLevel="0" collapsed="false">
      <c r="A55" s="176" t="s">
        <v>1505</v>
      </c>
      <c r="B55" s="83" t="n">
        <v>13891.7826224759</v>
      </c>
      <c r="C55" s="566" t="n">
        <f aca="false">SUM(D55:J55)</f>
        <v>27073.1932947497</v>
      </c>
      <c r="D55" s="974" t="n">
        <v>12933.043983464</v>
      </c>
      <c r="E55" s="974" t="n">
        <v>0</v>
      </c>
      <c r="F55" s="87" t="n">
        <v>791.207477917442</v>
      </c>
      <c r="G55" s="566" t="n">
        <v>0</v>
      </c>
      <c r="H55" s="567" t="n">
        <v>0</v>
      </c>
      <c r="I55" s="566" t="n">
        <v>663.591715350561</v>
      </c>
      <c r="J55" s="975" t="n">
        <v>12685.3501180177</v>
      </c>
      <c r="K55" s="41" t="n">
        <v>2066.52329434538</v>
      </c>
    </row>
    <row r="56" customFormat="false" ht="12.75" hidden="false" customHeight="true" outlineLevel="0" collapsed="false">
      <c r="A56" s="176" t="s">
        <v>1506</v>
      </c>
      <c r="B56" s="83" t="n">
        <v>2490.06282664935</v>
      </c>
      <c r="C56" s="566" t="n">
        <f aca="false">SUM(D56:J56)</f>
        <v>7842.35427366523</v>
      </c>
      <c r="D56" s="974" t="n">
        <v>4068.3410005323</v>
      </c>
      <c r="E56" s="974" t="n">
        <v>0</v>
      </c>
      <c r="F56" s="87" t="n">
        <v>155.529959873836</v>
      </c>
      <c r="G56" s="566" t="n">
        <v>0</v>
      </c>
      <c r="H56" s="567" t="n">
        <v>0</v>
      </c>
      <c r="I56" s="566" t="n">
        <v>125.91431243184</v>
      </c>
      <c r="J56" s="975" t="n">
        <v>3492.56900082725</v>
      </c>
      <c r="K56" s="41" t="n">
        <v>628.159065270522</v>
      </c>
    </row>
    <row r="57" customFormat="false" ht="12.75" hidden="false" customHeight="true" outlineLevel="0" collapsed="false">
      <c r="A57" s="176" t="s">
        <v>683</v>
      </c>
      <c r="B57" s="83" t="n">
        <v>3015.06730725505</v>
      </c>
      <c r="C57" s="566" t="n">
        <f aca="false">SUM(D57:J57)</f>
        <v>7056.83424962166</v>
      </c>
      <c r="D57" s="974" t="n">
        <v>3777.84288913469</v>
      </c>
      <c r="E57" s="974" t="n">
        <v>0</v>
      </c>
      <c r="F57" s="87" t="n">
        <v>105.373798705847</v>
      </c>
      <c r="G57" s="566" t="n">
        <v>0</v>
      </c>
      <c r="H57" s="567" t="n">
        <v>0</v>
      </c>
      <c r="I57" s="566" t="n">
        <v>157.833844369261</v>
      </c>
      <c r="J57" s="975" t="n">
        <v>3015.78371741185</v>
      </c>
      <c r="K57" s="41" t="n">
        <v>624.158052115932</v>
      </c>
    </row>
    <row r="58" customFormat="false" ht="12.75" hidden="false" customHeight="true" outlineLevel="0" collapsed="false">
      <c r="A58" s="176" t="s">
        <v>721</v>
      </c>
      <c r="B58" s="83" t="n">
        <v>8751.89195185766</v>
      </c>
      <c r="C58" s="566" t="n">
        <f aca="false">SUM(D58:J58)</f>
        <v>21304.001342434</v>
      </c>
      <c r="D58" s="974" t="n">
        <v>10073.5622422399</v>
      </c>
      <c r="E58" s="974" t="n">
        <v>0</v>
      </c>
      <c r="F58" s="87" t="n">
        <v>669.073445414079</v>
      </c>
      <c r="G58" s="566" t="n">
        <v>0</v>
      </c>
      <c r="H58" s="567" t="n">
        <v>0</v>
      </c>
      <c r="I58" s="566" t="n">
        <v>382.81838726715</v>
      </c>
      <c r="J58" s="975" t="n">
        <v>10178.5472675128</v>
      </c>
      <c r="K58" s="41" t="n">
        <v>1526.38651847582</v>
      </c>
    </row>
    <row r="59" customFormat="false" ht="12.75" hidden="false" customHeight="true" outlineLevel="0" collapsed="false">
      <c r="A59" s="176" t="s">
        <v>129</v>
      </c>
      <c r="B59" s="83" t="n">
        <v>1775.6001581617</v>
      </c>
      <c r="C59" s="566" t="n">
        <f aca="false">SUM(D59:J59)</f>
        <v>4054.02291242426</v>
      </c>
      <c r="D59" s="974" t="n">
        <v>2327.72387296606</v>
      </c>
      <c r="E59" s="974" t="n">
        <v>0</v>
      </c>
      <c r="F59" s="87" t="n">
        <v>29.7399573206164</v>
      </c>
      <c r="G59" s="566" t="n">
        <v>0</v>
      </c>
      <c r="H59" s="567" t="n">
        <v>0</v>
      </c>
      <c r="I59" s="566" t="n">
        <v>51.1114823666732</v>
      </c>
      <c r="J59" s="975" t="n">
        <v>1645.44759977091</v>
      </c>
      <c r="K59" s="41" t="n">
        <v>417.105621365935</v>
      </c>
    </row>
    <row r="60" customFormat="false" ht="12.75" hidden="false" customHeight="true" outlineLevel="0" collapsed="false">
      <c r="A60" s="176" t="s">
        <v>130</v>
      </c>
      <c r="B60" s="83" t="n">
        <v>49127.2721473517</v>
      </c>
      <c r="C60" s="566" t="n">
        <f aca="false">SUM(D60:J60)</f>
        <v>204198.029695587</v>
      </c>
      <c r="D60" s="974" t="n">
        <v>81089.4732546062</v>
      </c>
      <c r="E60" s="974" t="n">
        <v>1900.06031</v>
      </c>
      <c r="F60" s="87" t="n">
        <v>5741.4627257522</v>
      </c>
      <c r="G60" s="566" t="n">
        <v>0</v>
      </c>
      <c r="H60" s="566" t="n">
        <v>4750.82928</v>
      </c>
      <c r="I60" s="566" t="n">
        <v>2783.69556453842</v>
      </c>
      <c r="J60" s="975" t="n">
        <v>107932.50856069</v>
      </c>
      <c r="K60" s="41" t="n">
        <v>12409.1422989587</v>
      </c>
    </row>
    <row r="61" customFormat="false" ht="12.75" hidden="false" customHeight="true" outlineLevel="0" collapsed="false">
      <c r="A61" s="176" t="s">
        <v>131</v>
      </c>
      <c r="B61" s="83" t="n">
        <v>1220.21542664396</v>
      </c>
      <c r="C61" s="566" t="n">
        <f aca="false">SUM(D61:J61)</f>
        <v>5165.93225028016</v>
      </c>
      <c r="D61" s="974" t="n">
        <v>3149.58262982117</v>
      </c>
      <c r="E61" s="974" t="n">
        <v>0</v>
      </c>
      <c r="F61" s="87" t="n">
        <v>82.2376010639553</v>
      </c>
      <c r="G61" s="566" t="n">
        <v>0</v>
      </c>
      <c r="H61" s="567" t="n">
        <v>0</v>
      </c>
      <c r="I61" s="566" t="n">
        <v>52.3965237807143</v>
      </c>
      <c r="J61" s="975" t="n">
        <v>1881.71549561432</v>
      </c>
      <c r="K61" s="41" t="n">
        <v>384.097262840574</v>
      </c>
    </row>
    <row r="62" customFormat="false" ht="12.75" hidden="false" customHeight="true" outlineLevel="0" collapsed="false">
      <c r="A62" s="176" t="s">
        <v>1507</v>
      </c>
      <c r="B62" s="83" t="n">
        <v>3252.22725602924</v>
      </c>
      <c r="C62" s="566" t="n">
        <f aca="false">SUM(D62:J62)</f>
        <v>7644.19844051008</v>
      </c>
      <c r="D62" s="974" t="n">
        <v>3391.59797772244</v>
      </c>
      <c r="E62" s="974" t="n">
        <v>0</v>
      </c>
      <c r="F62" s="87" t="n">
        <v>172.051486572267</v>
      </c>
      <c r="G62" s="566" t="n">
        <v>0</v>
      </c>
      <c r="H62" s="567" t="n">
        <v>0</v>
      </c>
      <c r="I62" s="566" t="n">
        <v>140.13983723933</v>
      </c>
      <c r="J62" s="975" t="n">
        <v>3940.40913897604</v>
      </c>
      <c r="K62" s="41" t="n">
        <v>666.16869023912</v>
      </c>
    </row>
    <row r="63" customFormat="false" ht="12.75" hidden="false" customHeight="true" outlineLevel="0" collapsed="false">
      <c r="A63" s="176" t="s">
        <v>1508</v>
      </c>
      <c r="B63" s="83" t="n">
        <v>6760.57383076553</v>
      </c>
      <c r="C63" s="566" t="n">
        <f aca="false">SUM(D63:J63)</f>
        <v>18577.9896606683</v>
      </c>
      <c r="D63" s="974" t="n">
        <v>9795.68419670114</v>
      </c>
      <c r="E63" s="974" t="n">
        <v>0</v>
      </c>
      <c r="F63" s="87" t="n">
        <v>445.708436708083</v>
      </c>
      <c r="G63" s="566" t="n">
        <v>0</v>
      </c>
      <c r="H63" s="567" t="n">
        <v>0</v>
      </c>
      <c r="I63" s="566" t="n">
        <v>240.392262949554</v>
      </c>
      <c r="J63" s="975" t="n">
        <v>8096.20476430949</v>
      </c>
      <c r="K63" s="41" t="n">
        <v>1875.47491621374</v>
      </c>
    </row>
    <row r="64" customFormat="false" ht="12.75" hidden="false" customHeight="true" outlineLevel="0" collapsed="false">
      <c r="A64" s="176" t="s">
        <v>722</v>
      </c>
      <c r="B64" s="83" t="n">
        <v>1314.65472892281</v>
      </c>
      <c r="C64" s="566" t="n">
        <f aca="false">SUM(D64:J64)</f>
        <v>2827.96556103556</v>
      </c>
      <c r="D64" s="974" t="n">
        <v>1530.2723142108</v>
      </c>
      <c r="E64" s="974" t="n">
        <v>0</v>
      </c>
      <c r="F64" s="87" t="n">
        <v>41.2448363858479</v>
      </c>
      <c r="G64" s="566" t="n">
        <v>0</v>
      </c>
      <c r="H64" s="567" t="n">
        <v>0</v>
      </c>
      <c r="I64" s="566" t="n">
        <v>44.0565014665028</v>
      </c>
      <c r="J64" s="975" t="n">
        <v>1212.39190897241</v>
      </c>
      <c r="K64" s="41" t="n">
        <v>322.081558944439</v>
      </c>
    </row>
    <row r="65" customFormat="false" ht="12.75" hidden="false" customHeight="true" outlineLevel="0" collapsed="false">
      <c r="A65" s="176" t="s">
        <v>833</v>
      </c>
      <c r="B65" s="83" t="n">
        <v>3921.01534702041</v>
      </c>
      <c r="C65" s="566" t="n">
        <f aca="false">SUM(D65:J65)</f>
        <v>8640.2427163943</v>
      </c>
      <c r="D65" s="974" t="n">
        <v>4340.80421704341</v>
      </c>
      <c r="E65" s="974" t="n">
        <v>0</v>
      </c>
      <c r="F65" s="87" t="n">
        <v>182.840737295815</v>
      </c>
      <c r="G65" s="566" t="n">
        <v>0</v>
      </c>
      <c r="H65" s="567" t="n">
        <v>0</v>
      </c>
      <c r="I65" s="566" t="n">
        <v>320.152246359849</v>
      </c>
      <c r="J65" s="975" t="n">
        <v>3796.44551569523</v>
      </c>
      <c r="K65" s="41" t="n">
        <v>816.206683536219</v>
      </c>
    </row>
    <row r="66" customFormat="false" ht="12.75" hidden="false" customHeight="true" outlineLevel="0" collapsed="false">
      <c r="A66" s="176" t="s">
        <v>571</v>
      </c>
      <c r="B66" s="83" t="n">
        <v>1699.27954568707</v>
      </c>
      <c r="C66" s="566" t="n">
        <f aca="false">SUM(D66:J66)</f>
        <v>3286.47017076618</v>
      </c>
      <c r="D66" s="974" t="n">
        <v>1551.12607981449</v>
      </c>
      <c r="E66" s="974" t="n">
        <v>0</v>
      </c>
      <c r="F66" s="87" t="n">
        <v>49.3925891586301</v>
      </c>
      <c r="G66" s="566" t="n">
        <v>0</v>
      </c>
      <c r="H66" s="567" t="n">
        <v>0</v>
      </c>
      <c r="I66" s="566" t="n">
        <v>41.9674254986937</v>
      </c>
      <c r="J66" s="975" t="n">
        <v>1643.98407629437</v>
      </c>
      <c r="K66" s="41" t="n">
        <v>255.064588605068</v>
      </c>
    </row>
    <row r="67" customFormat="false" ht="12.75" hidden="false" customHeight="true" outlineLevel="0" collapsed="false">
      <c r="A67" s="176" t="s">
        <v>132</v>
      </c>
      <c r="B67" s="83" t="n">
        <v>2987.57657891604</v>
      </c>
      <c r="C67" s="566" t="n">
        <f aca="false">SUM(D67:J67)</f>
        <v>8021.63249406706</v>
      </c>
      <c r="D67" s="974" t="n">
        <v>3957.98795336649</v>
      </c>
      <c r="E67" s="974" t="n">
        <v>0</v>
      </c>
      <c r="F67" s="87" t="n">
        <v>197.234921554539</v>
      </c>
      <c r="G67" s="566" t="n">
        <v>0</v>
      </c>
      <c r="H67" s="567" t="n">
        <v>0</v>
      </c>
      <c r="I67" s="566" t="n">
        <v>75.1870187367107</v>
      </c>
      <c r="J67" s="975" t="n">
        <v>3791.22260040932</v>
      </c>
      <c r="K67" s="41" t="n">
        <v>624.158052115932</v>
      </c>
    </row>
    <row r="68" customFormat="false" ht="12.75" hidden="false" customHeight="true" outlineLevel="0" collapsed="false">
      <c r="A68" s="176" t="s">
        <v>1509</v>
      </c>
      <c r="B68" s="83" t="n">
        <v>5041.75702604764</v>
      </c>
      <c r="C68" s="566" t="n">
        <f aca="false">SUM(D68:J68)</f>
        <v>18221.8072523111</v>
      </c>
      <c r="D68" s="974" t="n">
        <v>7362.34306004273</v>
      </c>
      <c r="E68" s="974" t="n">
        <v>0</v>
      </c>
      <c r="F68" s="87" t="n">
        <v>224.110474020846</v>
      </c>
      <c r="G68" s="566" t="n">
        <v>0</v>
      </c>
      <c r="H68" s="567" t="n">
        <v>0</v>
      </c>
      <c r="I68" s="566" t="n">
        <v>156.065002396048</v>
      </c>
      <c r="J68" s="975" t="n">
        <v>10479.2887158515</v>
      </c>
      <c r="K68" s="41" t="n">
        <v>1133.28697603742</v>
      </c>
    </row>
    <row r="69" customFormat="false" ht="12.75" hidden="false" customHeight="true" outlineLevel="0" collapsed="false">
      <c r="A69" s="176" t="s">
        <v>134</v>
      </c>
      <c r="B69" s="83" t="n">
        <v>2456.91476822371</v>
      </c>
      <c r="C69" s="566" t="n">
        <f aca="false">SUM(D69:J69)</f>
        <v>15722.6479168744</v>
      </c>
      <c r="D69" s="974" t="n">
        <v>5576.3463385343</v>
      </c>
      <c r="E69" s="974" t="n">
        <v>0</v>
      </c>
      <c r="F69" s="87" t="n">
        <v>122.391894038861</v>
      </c>
      <c r="G69" s="566" t="n">
        <v>0</v>
      </c>
      <c r="H69" s="567" t="n">
        <v>0</v>
      </c>
      <c r="I69" s="566" t="n">
        <v>132.614974208194</v>
      </c>
      <c r="J69" s="975" t="n">
        <v>9891.29471009306</v>
      </c>
      <c r="K69" s="41" t="n">
        <v>828.209722999987</v>
      </c>
    </row>
    <row r="70" customFormat="false" ht="12.75" hidden="false" customHeight="true" outlineLevel="0" collapsed="false">
      <c r="A70" s="176" t="s">
        <v>1510</v>
      </c>
      <c r="B70" s="83" t="n">
        <v>12863.5834104579</v>
      </c>
      <c r="C70" s="566" t="n">
        <f aca="false">SUM(D70:J70)</f>
        <v>29895.6611860665</v>
      </c>
      <c r="D70" s="974" t="n">
        <v>13993.5806004407</v>
      </c>
      <c r="E70" s="974" t="n">
        <v>0</v>
      </c>
      <c r="F70" s="87" t="n">
        <v>1080.70236774046</v>
      </c>
      <c r="G70" s="566" t="n">
        <v>0</v>
      </c>
      <c r="H70" s="567" t="n">
        <v>0</v>
      </c>
      <c r="I70" s="566" t="n">
        <v>535.710008058518</v>
      </c>
      <c r="J70" s="975" t="n">
        <v>14285.6682098268</v>
      </c>
      <c r="K70" s="41" t="n">
        <v>2805.71047465575</v>
      </c>
    </row>
    <row r="71" customFormat="false" ht="12.75" hidden="false" customHeight="true" outlineLevel="0" collapsed="false">
      <c r="A71" s="176" t="s">
        <v>1511</v>
      </c>
      <c r="B71" s="83" t="n">
        <v>3747.80212298586</v>
      </c>
      <c r="C71" s="566" t="n">
        <f aca="false">SUM(D71:J71)</f>
        <v>11929.8288662064</v>
      </c>
      <c r="D71" s="974" t="n">
        <v>4678.54889544099</v>
      </c>
      <c r="E71" s="974" t="n">
        <v>0</v>
      </c>
      <c r="F71" s="87" t="n">
        <v>174.535040347055</v>
      </c>
      <c r="G71" s="566" t="n">
        <v>0</v>
      </c>
      <c r="H71" s="567" t="n">
        <v>0</v>
      </c>
      <c r="I71" s="566" t="n">
        <v>120.526538939199</v>
      </c>
      <c r="J71" s="975" t="n">
        <v>6956.21839147916</v>
      </c>
      <c r="K71" s="41" t="n">
        <v>777.196805278973</v>
      </c>
    </row>
    <row r="72" customFormat="false" ht="12.75" hidden="false" customHeight="true" outlineLevel="0" collapsed="false">
      <c r="A72" s="176" t="s">
        <v>484</v>
      </c>
      <c r="B72" s="83" t="n">
        <v>2159.59289893198</v>
      </c>
      <c r="C72" s="566" t="n">
        <f aca="false">SUM(D72:J72)</f>
        <v>3710.36022915475</v>
      </c>
      <c r="D72" s="974" t="n">
        <v>2021.8894081739</v>
      </c>
      <c r="E72" s="974" t="n">
        <v>0</v>
      </c>
      <c r="F72" s="87" t="n">
        <v>127.708373453455</v>
      </c>
      <c r="G72" s="566" t="n">
        <v>0</v>
      </c>
      <c r="H72" s="567" t="n">
        <v>0</v>
      </c>
      <c r="I72" s="566" t="n">
        <v>184.834954242349</v>
      </c>
      <c r="J72" s="975" t="n">
        <v>1375.92749328505</v>
      </c>
      <c r="K72" s="41" t="n">
        <v>359.09093062439</v>
      </c>
    </row>
    <row r="73" customFormat="false" ht="12.75" hidden="false" customHeight="true" outlineLevel="0" collapsed="false">
      <c r="A73" s="176" t="s">
        <v>688</v>
      </c>
      <c r="B73" s="83" t="n">
        <v>12218.4949675322</v>
      </c>
      <c r="C73" s="566" t="n">
        <f aca="false">SUM(D73:J73)</f>
        <v>28891.8010157485</v>
      </c>
      <c r="D73" s="974" t="n">
        <v>13579.1863753702</v>
      </c>
      <c r="E73" s="974" t="n">
        <v>0</v>
      </c>
      <c r="F73" s="87" t="n">
        <v>720.67646110363</v>
      </c>
      <c r="G73" s="566" t="n">
        <v>0</v>
      </c>
      <c r="H73" s="567" t="n">
        <v>0</v>
      </c>
      <c r="I73" s="566" t="n">
        <v>388.157636512963</v>
      </c>
      <c r="J73" s="975" t="n">
        <v>14203.7805427618</v>
      </c>
      <c r="K73" s="41" t="n">
        <v>3258.82521441299</v>
      </c>
    </row>
    <row r="74" customFormat="false" ht="12.75" hidden="false" customHeight="true" outlineLevel="0" collapsed="false">
      <c r="A74" s="176" t="s">
        <v>1512</v>
      </c>
      <c r="B74" s="83" t="n">
        <v>7113.15663252257</v>
      </c>
      <c r="C74" s="566" t="n">
        <f aca="false">SUM(D74:J74)</f>
        <v>51616.3715931292</v>
      </c>
      <c r="D74" s="974" t="n">
        <v>13659.0219150902</v>
      </c>
      <c r="E74" s="974" t="n">
        <v>671.9507</v>
      </c>
      <c r="F74" s="87" t="n">
        <v>429.776576040023</v>
      </c>
      <c r="G74" s="566" t="n">
        <v>0</v>
      </c>
      <c r="H74" s="567" t="n">
        <v>2321.50735</v>
      </c>
      <c r="I74" s="566" t="n">
        <v>240.845943629555</v>
      </c>
      <c r="J74" s="975" t="n">
        <v>34293.2691083694</v>
      </c>
      <c r="K74" s="41" t="n">
        <v>3172.80343158932</v>
      </c>
    </row>
    <row r="75" customFormat="false" ht="12.75" hidden="false" customHeight="true" outlineLevel="0" collapsed="false">
      <c r="A75" s="176" t="s">
        <v>1513</v>
      </c>
      <c r="B75" s="83" t="n">
        <v>5095.80358725607</v>
      </c>
      <c r="C75" s="566" t="n">
        <f aca="false">SUM(D75:J75)</f>
        <v>9402.71196943943</v>
      </c>
      <c r="D75" s="974" t="n">
        <v>5246.56659502437</v>
      </c>
      <c r="E75" s="974" t="n">
        <v>0</v>
      </c>
      <c r="F75" s="87" t="n">
        <v>356.673741155118</v>
      </c>
      <c r="G75" s="566" t="n">
        <v>0</v>
      </c>
      <c r="H75" s="567" t="n">
        <v>0</v>
      </c>
      <c r="I75" s="566" t="n">
        <v>299.075360247577</v>
      </c>
      <c r="J75" s="975" t="n">
        <v>3500.39627301237</v>
      </c>
      <c r="K75" s="41" t="n">
        <v>936.237078173898</v>
      </c>
    </row>
    <row r="76" customFormat="false" ht="12.75" hidden="false" customHeight="true" outlineLevel="0" collapsed="false">
      <c r="A76" s="176" t="s">
        <v>1514</v>
      </c>
      <c r="B76" s="83" t="n">
        <v>6814.27119822276</v>
      </c>
      <c r="C76" s="566" t="n">
        <f aca="false">SUM(D76:J76)</f>
        <v>29829.1108374924</v>
      </c>
      <c r="D76" s="974" t="n">
        <v>13938.0950936536</v>
      </c>
      <c r="E76" s="974" t="n">
        <v>0</v>
      </c>
      <c r="F76" s="87" t="n">
        <v>368.797353636472</v>
      </c>
      <c r="G76" s="566" t="n">
        <v>0</v>
      </c>
      <c r="H76" s="567" t="n">
        <v>0</v>
      </c>
      <c r="I76" s="566" t="n">
        <v>375.654452109915</v>
      </c>
      <c r="J76" s="975" t="n">
        <v>15146.5639380924</v>
      </c>
      <c r="K76" s="41" t="n">
        <v>2193.55546200359</v>
      </c>
    </row>
    <row r="77" customFormat="false" ht="12.75" hidden="false" customHeight="true" outlineLevel="0" collapsed="false">
      <c r="A77" s="176" t="s">
        <v>1377</v>
      </c>
      <c r="B77" s="83" t="n">
        <v>4650.43319513187</v>
      </c>
      <c r="C77" s="566" t="n">
        <f aca="false">SUM(D77:J77)</f>
        <v>8886.74644796277</v>
      </c>
      <c r="D77" s="974" t="n">
        <v>4487.59686670271</v>
      </c>
      <c r="E77" s="974" t="n">
        <v>0</v>
      </c>
      <c r="F77" s="87" t="n">
        <v>345.328302473954</v>
      </c>
      <c r="G77" s="566" t="n">
        <v>0</v>
      </c>
      <c r="H77" s="567" t="n">
        <v>0</v>
      </c>
      <c r="I77" s="566" t="n">
        <v>254.073386962253</v>
      </c>
      <c r="J77" s="975" t="n">
        <v>3799.74789182384</v>
      </c>
      <c r="K77" s="41" t="n">
        <v>912.230999246362</v>
      </c>
    </row>
    <row r="78" customFormat="false" ht="12.75" hidden="false" customHeight="true" outlineLevel="0" collapsed="false">
      <c r="A78" s="176" t="s">
        <v>138</v>
      </c>
      <c r="B78" s="83" t="n">
        <v>3825.87404547409</v>
      </c>
      <c r="C78" s="566" t="n">
        <f aca="false">SUM(D78:J78)</f>
        <v>7937.87364141018</v>
      </c>
      <c r="D78" s="974" t="n">
        <v>3637.23007267596</v>
      </c>
      <c r="E78" s="974" t="n">
        <v>0</v>
      </c>
      <c r="F78" s="87" t="n">
        <v>165.307877715691</v>
      </c>
      <c r="G78" s="566" t="n">
        <v>0</v>
      </c>
      <c r="H78" s="567" t="n">
        <v>0</v>
      </c>
      <c r="I78" s="566" t="n">
        <v>168.853534603856</v>
      </c>
      <c r="J78" s="975" t="n">
        <v>3966.48215641468</v>
      </c>
      <c r="K78" s="41" t="n">
        <v>625.15830540458</v>
      </c>
    </row>
    <row r="79" customFormat="false" ht="12.75" hidden="false" customHeight="true" outlineLevel="0" collapsed="false">
      <c r="A79" s="176" t="s">
        <v>692</v>
      </c>
      <c r="B79" s="83" t="n">
        <v>32602.0408971226</v>
      </c>
      <c r="C79" s="566" t="n">
        <f aca="false">SUM(D79:J79)</f>
        <v>78220.3445262897</v>
      </c>
      <c r="D79" s="974" t="n">
        <v>34492.3510976608</v>
      </c>
      <c r="E79" s="974" t="n">
        <v>0</v>
      </c>
      <c r="F79" s="87" t="n">
        <v>1767.2669470806</v>
      </c>
      <c r="G79" s="566" t="n">
        <v>0</v>
      </c>
      <c r="H79" s="567" t="n">
        <v>0</v>
      </c>
      <c r="I79" s="566" t="n">
        <v>2198.65273909225</v>
      </c>
      <c r="J79" s="975" t="n">
        <v>39762.0737424561</v>
      </c>
      <c r="K79" s="41" t="n">
        <v>6965.76390213999</v>
      </c>
    </row>
    <row r="80" customFormat="false" ht="12.75" hidden="false" customHeight="true" outlineLevel="0" collapsed="false">
      <c r="A80" s="176" t="s">
        <v>423</v>
      </c>
      <c r="B80" s="83" t="n">
        <v>44498.4551900889</v>
      </c>
      <c r="C80" s="566" t="n">
        <f aca="false">SUM(D80:J80)</f>
        <v>110245.506156443</v>
      </c>
      <c r="D80" s="974" t="n">
        <v>49963.5957651056</v>
      </c>
      <c r="E80" s="974" t="n">
        <v>0</v>
      </c>
      <c r="F80" s="87" t="n">
        <v>3905.6078725465</v>
      </c>
      <c r="G80" s="566" t="n">
        <v>0</v>
      </c>
      <c r="H80" s="567" t="n">
        <v>0</v>
      </c>
      <c r="I80" s="566" t="n">
        <v>3120.55758488881</v>
      </c>
      <c r="J80" s="975" t="n">
        <v>53255.744933902</v>
      </c>
      <c r="K80" s="41" t="n">
        <v>9508.40776188149</v>
      </c>
    </row>
    <row r="81" customFormat="false" ht="12.75" hidden="false" customHeight="true" outlineLevel="0" collapsed="false">
      <c r="A81" s="176" t="s">
        <v>1515</v>
      </c>
      <c r="B81" s="83" t="n">
        <v>21517.0158466246</v>
      </c>
      <c r="C81" s="566" t="n">
        <f aca="false">SUM(D81:J81)</f>
        <v>50713.7511765813</v>
      </c>
      <c r="D81" s="974" t="n">
        <v>23213.0833355579</v>
      </c>
      <c r="E81" s="974" t="n">
        <v>0</v>
      </c>
      <c r="F81" s="87" t="n">
        <v>1086.53225825883</v>
      </c>
      <c r="G81" s="566" t="n">
        <v>0</v>
      </c>
      <c r="H81" s="567" t="n">
        <v>0</v>
      </c>
      <c r="I81" s="566" t="n">
        <v>964.6669134133</v>
      </c>
      <c r="J81" s="975" t="n">
        <v>25449.4686693513</v>
      </c>
      <c r="K81" s="41" t="n">
        <v>5104.29253196731</v>
      </c>
    </row>
    <row r="82" customFormat="false" ht="12.75" hidden="false" customHeight="true" outlineLevel="0" collapsed="false">
      <c r="A82" s="176" t="s">
        <v>1516</v>
      </c>
      <c r="B82" s="83" t="n">
        <v>8246.15908270825</v>
      </c>
      <c r="C82" s="566" t="n">
        <f aca="false">SUM(D82:J82)</f>
        <v>21136.8047686097</v>
      </c>
      <c r="D82" s="974" t="n">
        <v>10846.4729978139</v>
      </c>
      <c r="E82" s="974" t="n">
        <v>0</v>
      </c>
      <c r="F82" s="87" t="n">
        <v>458.500320569911</v>
      </c>
      <c r="G82" s="566" t="n">
        <v>0</v>
      </c>
      <c r="H82" s="567" t="n">
        <v>0</v>
      </c>
      <c r="I82" s="566" t="n">
        <v>575.975169734465</v>
      </c>
      <c r="J82" s="975" t="n">
        <v>9255.85628049146</v>
      </c>
      <c r="K82" s="41" t="n">
        <v>2274.57597838402</v>
      </c>
    </row>
    <row r="83" customFormat="false" ht="12.75" hidden="false" customHeight="true" outlineLevel="0" collapsed="false">
      <c r="A83" s="176" t="s">
        <v>261</v>
      </c>
      <c r="B83" s="83" t="n">
        <v>4024.40672121063</v>
      </c>
      <c r="C83" s="566" t="n">
        <f aca="false">SUM(D83:J83)</f>
        <v>6345.15220698994</v>
      </c>
      <c r="D83" s="974" t="n">
        <v>3732.25007469591</v>
      </c>
      <c r="E83" s="974" t="n">
        <v>0</v>
      </c>
      <c r="F83" s="87" t="n">
        <v>236.641625949566</v>
      </c>
      <c r="G83" s="566" t="n">
        <v>0</v>
      </c>
      <c r="H83" s="567" t="n">
        <v>0</v>
      </c>
      <c r="I83" s="566" t="n">
        <v>79.2801380879161</v>
      </c>
      <c r="J83" s="975" t="n">
        <v>2296.98036825654</v>
      </c>
      <c r="K83" s="41" t="n">
        <v>404.10232861352</v>
      </c>
    </row>
    <row r="84" customFormat="false" ht="12.75" hidden="false" customHeight="true" outlineLevel="0" collapsed="false">
      <c r="A84" s="176" t="s">
        <v>1517</v>
      </c>
      <c r="B84" s="83" t="n">
        <v>2632.07713784193</v>
      </c>
      <c r="C84" s="566" t="n">
        <f aca="false">SUM(D84:J84)</f>
        <v>4938.32988060998</v>
      </c>
      <c r="D84" s="974" t="n">
        <v>2603.07643244426</v>
      </c>
      <c r="E84" s="974" t="n">
        <v>0</v>
      </c>
      <c r="F84" s="87" t="n">
        <v>116.44433989338</v>
      </c>
      <c r="G84" s="566" t="n">
        <v>0</v>
      </c>
      <c r="H84" s="567" t="n">
        <v>0</v>
      </c>
      <c r="I84" s="566" t="n">
        <v>102.347069049316</v>
      </c>
      <c r="J84" s="975" t="n">
        <v>2116.46203922302</v>
      </c>
      <c r="K84" s="41" t="n">
        <v>434.10992727294</v>
      </c>
    </row>
    <row r="85" customFormat="false" ht="12.75" hidden="false" customHeight="true" outlineLevel="0" collapsed="false">
      <c r="A85" s="176" t="s">
        <v>1518</v>
      </c>
      <c r="B85" s="83" t="n">
        <v>1247.07335718622</v>
      </c>
      <c r="C85" s="566" t="n">
        <f aca="false">SUM(D85:J85)</f>
        <v>6783.57955793798</v>
      </c>
      <c r="D85" s="974" t="n">
        <v>3026.76342148454</v>
      </c>
      <c r="E85" s="974" t="n">
        <v>0</v>
      </c>
      <c r="F85" s="87" t="n">
        <v>129.511359896547</v>
      </c>
      <c r="G85" s="566" t="n">
        <v>0</v>
      </c>
      <c r="H85" s="567" t="n">
        <v>0</v>
      </c>
      <c r="I85" s="566" t="n">
        <v>7.36933711249455</v>
      </c>
      <c r="J85" s="975" t="n">
        <v>3619.9354394444</v>
      </c>
      <c r="K85" s="41" t="n">
        <v>427.108154252409</v>
      </c>
    </row>
    <row r="86" customFormat="false" ht="12.75" hidden="false" customHeight="true" outlineLevel="0" collapsed="false">
      <c r="A86" s="176" t="s">
        <v>598</v>
      </c>
      <c r="B86" s="83" t="n">
        <v>15556.824258686</v>
      </c>
      <c r="C86" s="566" t="n">
        <f aca="false">SUM(D86:J86)</f>
        <v>29505.5576314802</v>
      </c>
      <c r="D86" s="974" t="n">
        <v>14631.3564396492</v>
      </c>
      <c r="E86" s="974" t="n">
        <v>0</v>
      </c>
      <c r="F86" s="87" t="n">
        <v>1086.98671511631</v>
      </c>
      <c r="G86" s="566" t="n">
        <v>0</v>
      </c>
      <c r="H86" s="567" t="n">
        <v>0</v>
      </c>
      <c r="I86" s="566" t="n">
        <v>763.766658472681</v>
      </c>
      <c r="J86" s="975" t="n">
        <v>13023.447818242</v>
      </c>
      <c r="K86" s="41" t="n">
        <v>1818.46047876084</v>
      </c>
    </row>
    <row r="87" customFormat="false" ht="12.75" hidden="false" customHeight="true" outlineLevel="0" collapsed="false">
      <c r="A87" s="176" t="s">
        <v>144</v>
      </c>
      <c r="B87" s="83" t="n">
        <v>6272.34610633609</v>
      </c>
      <c r="C87" s="566" t="n">
        <f aca="false">SUM(D87:J87)</f>
        <v>16518.1795599363</v>
      </c>
      <c r="D87" s="974" t="n">
        <v>9247.49717894732</v>
      </c>
      <c r="E87" s="974" t="n">
        <v>0</v>
      </c>
      <c r="F87" s="87" t="n">
        <v>404.300670428626</v>
      </c>
      <c r="G87" s="566" t="n">
        <v>0</v>
      </c>
      <c r="H87" s="567" t="n">
        <v>0</v>
      </c>
      <c r="I87" s="566" t="n">
        <v>248.834450532107</v>
      </c>
      <c r="J87" s="975" t="n">
        <v>6617.54726002828</v>
      </c>
      <c r="K87" s="41" t="n">
        <v>1655.41919271133</v>
      </c>
    </row>
    <row r="88" customFormat="false" ht="12.75" hidden="false" customHeight="true" outlineLevel="0" collapsed="false">
      <c r="A88" s="176" t="s">
        <v>599</v>
      </c>
      <c r="B88" s="83" t="n">
        <v>8927.71433036566</v>
      </c>
      <c r="C88" s="566" t="n">
        <f aca="false">SUM(D88:J88)</f>
        <v>20233.3062268989</v>
      </c>
      <c r="D88" s="974" t="n">
        <v>9163.25367138193</v>
      </c>
      <c r="E88" s="974" t="n">
        <v>0</v>
      </c>
      <c r="F88" s="87" t="n">
        <v>426.804688958394</v>
      </c>
      <c r="G88" s="566" t="n">
        <v>0</v>
      </c>
      <c r="H88" s="567" t="n">
        <v>0</v>
      </c>
      <c r="I88" s="566" t="n">
        <v>456.149518781437</v>
      </c>
      <c r="J88" s="975" t="n">
        <v>10187.0983477772</v>
      </c>
      <c r="K88" s="41" t="n">
        <v>1781.45110708089</v>
      </c>
    </row>
    <row r="89" customFormat="false" ht="12.75" hidden="false" customHeight="true" outlineLevel="0" collapsed="false">
      <c r="A89" s="176" t="s">
        <v>1484</v>
      </c>
      <c r="B89" s="83" t="n">
        <v>3341.24033523099</v>
      </c>
      <c r="C89" s="566" t="n">
        <f aca="false">SUM(D89:J89)</f>
        <v>6340.4501532751</v>
      </c>
      <c r="D89" s="974" t="n">
        <v>3245.03771837386</v>
      </c>
      <c r="E89" s="974" t="n">
        <v>0</v>
      </c>
      <c r="F89" s="87" t="n">
        <v>165.128860934162</v>
      </c>
      <c r="G89" s="566" t="n">
        <v>0</v>
      </c>
      <c r="H89" s="567" t="n">
        <v>0</v>
      </c>
      <c r="I89" s="566" t="n">
        <v>159.684895188215</v>
      </c>
      <c r="J89" s="975" t="n">
        <v>2770.59867877886</v>
      </c>
      <c r="K89" s="41" t="n">
        <v>516.130696942021</v>
      </c>
    </row>
    <row r="90" customFormat="false" ht="12.75" hidden="false" customHeight="true" outlineLevel="0" collapsed="false">
      <c r="A90" s="176" t="s">
        <v>1519</v>
      </c>
      <c r="B90" s="83" t="n">
        <v>9026.00546513142</v>
      </c>
      <c r="C90" s="566" t="n">
        <f aca="false">SUM(D90:J90)</f>
        <v>15088.228019668</v>
      </c>
      <c r="D90" s="974" t="n">
        <v>7553.43283664408</v>
      </c>
      <c r="E90" s="974" t="n">
        <v>0</v>
      </c>
      <c r="F90" s="87" t="n">
        <v>941.618777692036</v>
      </c>
      <c r="G90" s="566" t="n">
        <v>0</v>
      </c>
      <c r="H90" s="567" t="n">
        <v>0</v>
      </c>
      <c r="I90" s="566" t="n">
        <v>586.311705462281</v>
      </c>
      <c r="J90" s="975" t="n">
        <v>6006.86469986961</v>
      </c>
      <c r="K90" s="41" t="n">
        <v>1098.27811093477</v>
      </c>
    </row>
    <row r="91" customFormat="false" ht="12.75" hidden="false" customHeight="true" outlineLevel="0" collapsed="false">
      <c r="A91" s="176" t="s">
        <v>1520</v>
      </c>
      <c r="B91" s="83" t="n">
        <v>1665.97918155067</v>
      </c>
      <c r="C91" s="566" t="n">
        <f aca="false">SUM(D91:J91)</f>
        <v>3815.16500032027</v>
      </c>
      <c r="D91" s="974" t="n">
        <v>1765.51141259157</v>
      </c>
      <c r="E91" s="974" t="n">
        <v>0</v>
      </c>
      <c r="F91" s="87" t="n">
        <v>101.376104715426</v>
      </c>
      <c r="G91" s="566" t="n">
        <v>0</v>
      </c>
      <c r="H91" s="567" t="n">
        <v>0</v>
      </c>
      <c r="I91" s="566" t="n">
        <v>105.582132321446</v>
      </c>
      <c r="J91" s="975" t="n">
        <v>1842.69535069183</v>
      </c>
      <c r="K91" s="41" t="n">
        <v>359.09093062439</v>
      </c>
    </row>
    <row r="92" customFormat="false" ht="12.75" hidden="false" customHeight="true" outlineLevel="0" collapsed="false">
      <c r="A92" s="976"/>
      <c r="B92" s="977"/>
      <c r="C92" s="566"/>
      <c r="D92" s="566"/>
      <c r="E92" s="566"/>
      <c r="F92" s="566"/>
      <c r="G92" s="566"/>
      <c r="H92" s="566"/>
      <c r="I92" s="566"/>
      <c r="J92" s="140"/>
      <c r="K92" s="978"/>
    </row>
    <row r="93" customFormat="false" ht="12.75" hidden="false" customHeight="true" outlineLevel="0" collapsed="false">
      <c r="A93" s="979" t="s">
        <v>1521</v>
      </c>
      <c r="B93" s="980" t="n">
        <f aca="false">SUM(B4:B91)</f>
        <v>935439.929142463</v>
      </c>
      <c r="C93" s="113" t="n">
        <f aca="false">SUM(D93:J93)</f>
        <v>3503208.23978913</v>
      </c>
      <c r="D93" s="981" t="n">
        <f aca="false">SUM(D4:D91)</f>
        <v>1173148.39919785</v>
      </c>
      <c r="E93" s="981" t="n">
        <v>36502.41629</v>
      </c>
      <c r="F93" s="981" t="n">
        <f aca="false">SUM(F4:F91)</f>
        <v>80003.7415639621</v>
      </c>
      <c r="G93" s="981" t="n">
        <v>0</v>
      </c>
      <c r="H93" s="981" t="n">
        <v>803449.6476</v>
      </c>
      <c r="I93" s="982" t="n">
        <f aca="false">SUM(I4:I91)</f>
        <v>56316.0257298841</v>
      </c>
      <c r="J93" s="983" t="n">
        <f aca="false">SUM(J4:J91)</f>
        <v>1353788.00940743</v>
      </c>
      <c r="K93" s="984" t="n">
        <f aca="false">SUM(K4:K91)</f>
        <v>201696.07438929</v>
      </c>
    </row>
    <row r="94" customFormat="false" ht="12.75" hidden="false" customHeight="true" outlineLevel="0" collapsed="false">
      <c r="A94" s="976"/>
      <c r="B94" s="985"/>
      <c r="C94" s="774"/>
      <c r="D94" s="986"/>
      <c r="E94" s="986"/>
      <c r="F94" s="986"/>
      <c r="G94" s="986"/>
      <c r="H94" s="986"/>
      <c r="I94" s="986"/>
      <c r="J94" s="975"/>
      <c r="K94" s="978"/>
    </row>
    <row r="95" customFormat="false" ht="12.75" hidden="false" customHeight="true" outlineLevel="0" collapsed="false">
      <c r="A95" s="342" t="s">
        <v>148</v>
      </c>
      <c r="B95" s="104" t="n">
        <v>42757.5683162648</v>
      </c>
      <c r="C95" s="627" t="n">
        <f aca="false">SUM(D95:J95)</f>
        <v>153188.307012049</v>
      </c>
      <c r="D95" s="627" t="n">
        <v>56581.8702343609</v>
      </c>
      <c r="E95" s="627" t="n">
        <v>52.20952</v>
      </c>
      <c r="F95" s="627" t="n">
        <v>3292.62335736146</v>
      </c>
      <c r="G95" s="627" t="n">
        <v>0</v>
      </c>
      <c r="H95" s="627" t="n">
        <v>0</v>
      </c>
      <c r="I95" s="627" t="n">
        <v>3241.55940078278</v>
      </c>
      <c r="J95" s="987" t="n">
        <v>90020.0444995442</v>
      </c>
      <c r="K95" s="24" t="n">
        <v>10569.6765011363</v>
      </c>
    </row>
    <row r="96" customFormat="false" ht="12.75" hidden="false" customHeight="true" outlineLevel="0" collapsed="false">
      <c r="A96" s="271" t="s">
        <v>149</v>
      </c>
      <c r="B96" s="83" t="n">
        <v>51364.7090230572</v>
      </c>
      <c r="C96" s="566" t="n">
        <f aca="false">SUM(D96:J96)</f>
        <v>146388.491019906</v>
      </c>
      <c r="D96" s="566" t="n">
        <v>63938.194281469</v>
      </c>
      <c r="E96" s="566" t="n">
        <v>904.28971</v>
      </c>
      <c r="F96" s="566" t="n">
        <v>3507.06261825448</v>
      </c>
      <c r="G96" s="566" t="n">
        <v>0</v>
      </c>
      <c r="H96" s="567" t="n">
        <v>0</v>
      </c>
      <c r="I96" s="566" t="n">
        <v>3916.06735566037</v>
      </c>
      <c r="J96" s="975" t="n">
        <v>74122.8770545219</v>
      </c>
      <c r="K96" s="41" t="n">
        <v>9761.47184390927</v>
      </c>
    </row>
    <row r="97" customFormat="false" ht="12.75" hidden="false" customHeight="true" outlineLevel="0" collapsed="false">
      <c r="A97" s="271" t="s">
        <v>150</v>
      </c>
      <c r="B97" s="83" t="n">
        <v>55924.4639964069</v>
      </c>
      <c r="C97" s="566" t="n">
        <f aca="false">SUM(D97:J97)</f>
        <v>199992.027936161</v>
      </c>
      <c r="D97" s="566" t="n">
        <v>79923.3240429202</v>
      </c>
      <c r="E97" s="566" t="n">
        <v>4.12055</v>
      </c>
      <c r="F97" s="566" t="n">
        <v>4734.87063460425</v>
      </c>
      <c r="G97" s="566" t="n">
        <v>0</v>
      </c>
      <c r="H97" s="566" t="n">
        <v>0</v>
      </c>
      <c r="I97" s="566" t="n">
        <v>3006.32486325291</v>
      </c>
      <c r="J97" s="975" t="n">
        <v>112323.387845384</v>
      </c>
      <c r="K97" s="41" t="n">
        <v>12758.2306966967</v>
      </c>
    </row>
    <row r="98" customFormat="false" ht="12.75" hidden="false" customHeight="true" outlineLevel="0" collapsed="false">
      <c r="A98" s="271" t="s">
        <v>151</v>
      </c>
      <c r="B98" s="83" t="n">
        <v>55725.6058917719</v>
      </c>
      <c r="C98" s="566" t="n">
        <f aca="false">SUM(D98:J98)</f>
        <v>114657.725206938</v>
      </c>
      <c r="D98" s="566" t="n">
        <v>57316.0581098441</v>
      </c>
      <c r="E98" s="566" t="n">
        <v>84.20039</v>
      </c>
      <c r="F98" s="566" t="n">
        <v>3184.40222037554</v>
      </c>
      <c r="G98" s="566" t="n">
        <v>0</v>
      </c>
      <c r="H98" s="567" t="n">
        <v>0</v>
      </c>
      <c r="I98" s="566" t="n">
        <v>2246.3541241601</v>
      </c>
      <c r="J98" s="975" t="n">
        <v>51826.7103625582</v>
      </c>
      <c r="K98" s="41" t="n">
        <v>10740.719813495</v>
      </c>
    </row>
    <row r="99" customFormat="false" ht="12.75" hidden="false" customHeight="true" outlineLevel="0" collapsed="false">
      <c r="A99" s="271" t="s">
        <v>152</v>
      </c>
      <c r="B99" s="83" t="n">
        <v>50173.6568744041</v>
      </c>
      <c r="C99" s="566" t="n">
        <f aca="false">SUM(D99:J99)</f>
        <v>98282.3448662629</v>
      </c>
      <c r="D99" s="566" t="n">
        <v>50390.9879670484</v>
      </c>
      <c r="E99" s="566" t="n">
        <v>0</v>
      </c>
      <c r="F99" s="566" t="n">
        <v>3317.1739027611</v>
      </c>
      <c r="G99" s="566" t="n">
        <v>0</v>
      </c>
      <c r="H99" s="567" t="n">
        <v>0</v>
      </c>
      <c r="I99" s="566" t="n">
        <v>2871.89559111971</v>
      </c>
      <c r="J99" s="975" t="n">
        <v>41702.2874053337</v>
      </c>
      <c r="K99" s="41" t="n">
        <v>8593.17600276919</v>
      </c>
    </row>
    <row r="100" customFormat="false" ht="12.75" hidden="false" customHeight="true" outlineLevel="0" collapsed="false">
      <c r="A100" s="271" t="s">
        <v>153</v>
      </c>
      <c r="B100" s="83" t="n">
        <v>56509.0514471448</v>
      </c>
      <c r="C100" s="566" t="n">
        <f aca="false">SUM(D100:J100)</f>
        <v>181145.847736327</v>
      </c>
      <c r="D100" s="566" t="n">
        <v>91785.1463561389</v>
      </c>
      <c r="E100" s="566" t="n">
        <v>0</v>
      </c>
      <c r="F100" s="566" t="n">
        <v>3547.79192835272</v>
      </c>
      <c r="G100" s="566" t="n">
        <v>0</v>
      </c>
      <c r="H100" s="567" t="n">
        <v>0</v>
      </c>
      <c r="I100" s="566" t="n">
        <v>2907.68448267821</v>
      </c>
      <c r="J100" s="975" t="n">
        <v>82905.224969157</v>
      </c>
      <c r="K100" s="41" t="n">
        <v>15964.0424868113</v>
      </c>
    </row>
    <row r="101" customFormat="false" ht="12.75" hidden="false" customHeight="true" outlineLevel="0" collapsed="false">
      <c r="A101" s="271" t="s">
        <v>154</v>
      </c>
      <c r="B101" s="83" t="n">
        <v>62015.0857004205</v>
      </c>
      <c r="C101" s="566" t="n">
        <f aca="false">SUM(D101:J101)</f>
        <v>187236.578650834</v>
      </c>
      <c r="D101" s="566" t="n">
        <v>93642.8268904179</v>
      </c>
      <c r="E101" s="566" t="n">
        <v>868.57751</v>
      </c>
      <c r="F101" s="566" t="n">
        <v>6059.08652518778</v>
      </c>
      <c r="G101" s="566" t="n">
        <v>0</v>
      </c>
      <c r="H101" s="986" t="n">
        <v>0</v>
      </c>
      <c r="I101" s="566" t="n">
        <v>2558.97171012193</v>
      </c>
      <c r="J101" s="975" t="n">
        <v>84107.1160151061</v>
      </c>
      <c r="K101" s="41" t="n">
        <v>12196.0883484769</v>
      </c>
    </row>
    <row r="102" customFormat="false" ht="12.75" hidden="false" customHeight="true" outlineLevel="0" collapsed="false">
      <c r="A102" s="271" t="s">
        <v>208</v>
      </c>
      <c r="B102" s="83" t="n">
        <v>54230.2907407671</v>
      </c>
      <c r="C102" s="566" t="n">
        <f aca="false">SUM(D102:J102)</f>
        <v>165258.978255987</v>
      </c>
      <c r="D102" s="566" t="n">
        <v>72705.6678004124</v>
      </c>
      <c r="E102" s="566" t="n">
        <v>2727.49616</v>
      </c>
      <c r="F102" s="566" t="n">
        <v>5033.85299740633</v>
      </c>
      <c r="G102" s="566" t="n">
        <v>0</v>
      </c>
      <c r="H102" s="567" t="n">
        <v>8251.79201</v>
      </c>
      <c r="I102" s="566" t="n">
        <v>2800.0575082947</v>
      </c>
      <c r="J102" s="975" t="n">
        <v>73740.1117798732</v>
      </c>
      <c r="K102" s="41" t="n">
        <v>9868.49894579453</v>
      </c>
    </row>
    <row r="103" customFormat="false" ht="12.75" hidden="false" customHeight="true" outlineLevel="0" collapsed="false">
      <c r="A103" s="271" t="s">
        <v>325</v>
      </c>
      <c r="B103" s="83" t="n">
        <v>49995.5852538135</v>
      </c>
      <c r="C103" s="566" t="n">
        <f aca="false">SUM(D103:J103)</f>
        <v>110127.083881254</v>
      </c>
      <c r="D103" s="566" t="n">
        <v>55680.6837296511</v>
      </c>
      <c r="E103" s="566" t="n">
        <v>0</v>
      </c>
      <c r="F103" s="566" t="n">
        <v>3624.33890165897</v>
      </c>
      <c r="G103" s="566" t="n">
        <v>0</v>
      </c>
      <c r="H103" s="567" t="n">
        <v>0</v>
      </c>
      <c r="I103" s="566" t="n">
        <v>3231.46530396902</v>
      </c>
      <c r="J103" s="975" t="n">
        <v>47590.5959459752</v>
      </c>
      <c r="K103" s="41" t="n">
        <v>9267.34671931749</v>
      </c>
    </row>
    <row r="104" customFormat="false" ht="12.75" hidden="false" customHeight="true" outlineLevel="0" collapsed="false">
      <c r="A104" s="271" t="s">
        <v>326</v>
      </c>
      <c r="B104" s="83" t="n">
        <v>45761.1842732997</v>
      </c>
      <c r="C104" s="566" t="n">
        <f aca="false">SUM(D104:J104)</f>
        <v>126003.312756574</v>
      </c>
      <c r="D104" s="566" t="n">
        <v>51890.7183206178</v>
      </c>
      <c r="E104" s="566" t="n">
        <v>15</v>
      </c>
      <c r="F104" s="566" t="n">
        <v>3411.06982145281</v>
      </c>
      <c r="G104" s="566" t="n">
        <v>0</v>
      </c>
      <c r="H104" s="567" t="n">
        <v>0</v>
      </c>
      <c r="I104" s="566" t="n">
        <v>3600.73459328828</v>
      </c>
      <c r="J104" s="975" t="n">
        <v>67085.7900212152</v>
      </c>
      <c r="K104" s="41" t="n">
        <v>8572.1706837076</v>
      </c>
    </row>
    <row r="105" customFormat="false" ht="12.75" hidden="false" customHeight="true" outlineLevel="0" collapsed="false">
      <c r="A105" s="271" t="s">
        <v>327</v>
      </c>
      <c r="B105" s="83" t="n">
        <v>40305.4329329225</v>
      </c>
      <c r="C105" s="566" t="n">
        <f aca="false">SUM(D105:J105)</f>
        <v>216223.20981681</v>
      </c>
      <c r="D105" s="566" t="n">
        <v>66481.5880861263</v>
      </c>
      <c r="E105" s="566" t="n">
        <v>2560.15624</v>
      </c>
      <c r="F105" s="566" t="n">
        <v>3006.35066330695</v>
      </c>
      <c r="G105" s="566" t="n">
        <v>0</v>
      </c>
      <c r="H105" s="566" t="n">
        <v>14046.14786</v>
      </c>
      <c r="I105" s="566" t="n">
        <v>3460.25337547587</v>
      </c>
      <c r="J105" s="975" t="n">
        <v>126668.713591901</v>
      </c>
      <c r="K105" s="41" t="n">
        <v>12403.1407792269</v>
      </c>
    </row>
    <row r="106" customFormat="false" ht="12.75" hidden="false" customHeight="true" outlineLevel="0" collapsed="false">
      <c r="A106" s="271" t="s">
        <v>328</v>
      </c>
      <c r="B106" s="83" t="n">
        <v>50716.7251342048</v>
      </c>
      <c r="C106" s="566" t="n">
        <f aca="false">SUM(D106:J106)</f>
        <v>155478.629748627</v>
      </c>
      <c r="D106" s="566" t="n">
        <v>60960.6047619126</v>
      </c>
      <c r="E106" s="566" t="n">
        <v>23493.96586</v>
      </c>
      <c r="F106" s="566" t="n">
        <v>5168.29185005373</v>
      </c>
      <c r="G106" s="566" t="n">
        <v>0</v>
      </c>
      <c r="H106" s="567" t="n">
        <v>0</v>
      </c>
      <c r="I106" s="566" t="n">
        <v>3148.84129170888</v>
      </c>
      <c r="J106" s="975" t="n">
        <v>62706.9259849519</v>
      </c>
      <c r="K106" s="41" t="n">
        <v>9608.43309074623</v>
      </c>
    </row>
    <row r="107" customFormat="false" ht="12.75" hidden="false" customHeight="true" outlineLevel="0" collapsed="false">
      <c r="A107" s="271" t="s">
        <v>329</v>
      </c>
      <c r="B107" s="83" t="n">
        <v>53456.0154666077</v>
      </c>
      <c r="C107" s="566" t="n">
        <f aca="false">SUM(D107:J107)</f>
        <v>139594.111744012</v>
      </c>
      <c r="D107" s="566" t="n">
        <v>59065.8740668001</v>
      </c>
      <c r="E107" s="566" t="n">
        <v>2351.79345</v>
      </c>
      <c r="F107" s="566" t="n">
        <v>3971.47487415919</v>
      </c>
      <c r="G107" s="566" t="n">
        <v>0</v>
      </c>
      <c r="H107" s="567" t="n">
        <v>0</v>
      </c>
      <c r="I107" s="566" t="n">
        <v>3857.95912357094</v>
      </c>
      <c r="J107" s="975" t="n">
        <v>70347.0102294821</v>
      </c>
      <c r="K107" s="41" t="n">
        <v>11749.9753817402</v>
      </c>
    </row>
    <row r="108" customFormat="false" ht="12.75" hidden="false" customHeight="true" outlineLevel="0" collapsed="false">
      <c r="A108" s="271" t="s">
        <v>330</v>
      </c>
      <c r="B108" s="83" t="n">
        <v>53166.106144057</v>
      </c>
      <c r="C108" s="566" t="n">
        <f aca="false">SUM(D108:J108)</f>
        <v>925729.602910969</v>
      </c>
      <c r="D108" s="566" t="n">
        <v>52451.2616576103</v>
      </c>
      <c r="E108" s="566" t="n">
        <v>3440.6069</v>
      </c>
      <c r="F108" s="566" t="n">
        <v>12659.8986408323</v>
      </c>
      <c r="G108" s="566" t="n">
        <v>0</v>
      </c>
      <c r="H108" s="567" t="n">
        <v>774931.03328</v>
      </c>
      <c r="I108" s="566" t="n">
        <v>3915.78694739184</v>
      </c>
      <c r="J108" s="975" t="n">
        <v>78331.0154851343</v>
      </c>
      <c r="K108" s="41" t="n">
        <v>11178.8307539225</v>
      </c>
    </row>
    <row r="109" customFormat="false" ht="12.75" hidden="false" customHeight="true" outlineLevel="0" collapsed="false">
      <c r="A109" s="271" t="s">
        <v>331</v>
      </c>
      <c r="B109" s="83" t="n">
        <v>46735.5199647037</v>
      </c>
      <c r="C109" s="566" t="n">
        <f aca="false">SUM(D109:J109)</f>
        <v>115002.363430244</v>
      </c>
      <c r="D109" s="566" t="n">
        <v>49694.7456563411</v>
      </c>
      <c r="E109" s="566" t="n">
        <v>0</v>
      </c>
      <c r="F109" s="566" t="n">
        <v>5040.60414630985</v>
      </c>
      <c r="G109" s="566" t="n">
        <v>0</v>
      </c>
      <c r="H109" s="567" t="n">
        <v>3899.16709</v>
      </c>
      <c r="I109" s="566" t="n">
        <v>3132.79968755143</v>
      </c>
      <c r="J109" s="975" t="n">
        <v>53235.0468500419</v>
      </c>
      <c r="K109" s="41" t="n">
        <v>7707.9518423163</v>
      </c>
    </row>
    <row r="110" customFormat="false" ht="12.75" hidden="false" customHeight="true" outlineLevel="0" collapsed="false">
      <c r="A110" s="271" t="s">
        <v>332</v>
      </c>
      <c r="B110" s="83" t="n">
        <v>54053.9262326198</v>
      </c>
      <c r="C110" s="566" t="n">
        <f aca="false">SUM(D110:J110)</f>
        <v>125856.001007805</v>
      </c>
      <c r="D110" s="566" t="n">
        <v>56594.1954785467</v>
      </c>
      <c r="E110" s="566" t="n">
        <v>0</v>
      </c>
      <c r="F110" s="566" t="n">
        <v>2815.4646040721</v>
      </c>
      <c r="G110" s="566" t="n">
        <v>0</v>
      </c>
      <c r="H110" s="567" t="n">
        <v>0</v>
      </c>
      <c r="I110" s="566" t="n">
        <v>3283.80476257343</v>
      </c>
      <c r="J110" s="975" t="n">
        <v>63162.5361626124</v>
      </c>
      <c r="K110" s="41" t="n">
        <v>11003.7864284092</v>
      </c>
    </row>
    <row r="111" customFormat="false" ht="12.75" hidden="false" customHeight="true" outlineLevel="0" collapsed="false">
      <c r="A111" s="271" t="s">
        <v>333</v>
      </c>
      <c r="B111" s="83" t="n">
        <v>56642.4001281796</v>
      </c>
      <c r="C111" s="566" t="n">
        <f aca="false">SUM(D111:J111)</f>
        <v>142494.941433815</v>
      </c>
      <c r="D111" s="566" t="n">
        <v>65390.3232750914</v>
      </c>
      <c r="E111" s="566" t="n">
        <v>0</v>
      </c>
      <c r="F111" s="566" t="n">
        <v>4341.77393756923</v>
      </c>
      <c r="G111" s="566" t="n">
        <v>0</v>
      </c>
      <c r="H111" s="567" t="n">
        <v>0</v>
      </c>
      <c r="I111" s="566" t="n">
        <v>2897.46873307898</v>
      </c>
      <c r="J111" s="975" t="n">
        <v>69865.3754880756</v>
      </c>
      <c r="K111" s="41" t="n">
        <v>13602.444472315</v>
      </c>
    </row>
    <row r="112" customFormat="false" ht="12.75" hidden="false" customHeight="true" outlineLevel="0" collapsed="false">
      <c r="A112" s="271" t="s">
        <v>334</v>
      </c>
      <c r="B112" s="83" t="n">
        <v>55906.6016218177</v>
      </c>
      <c r="C112" s="566" t="n">
        <f aca="false">SUM(D112:J112)</f>
        <v>200171.637786355</v>
      </c>
      <c r="D112" s="566" t="n">
        <v>88226.277037089</v>
      </c>
      <c r="E112" s="566" t="n">
        <v>0</v>
      </c>
      <c r="F112" s="566" t="n">
        <v>3286.0428932772</v>
      </c>
      <c r="G112" s="566" t="n">
        <v>0</v>
      </c>
      <c r="H112" s="567" t="n">
        <v>2321.50735</v>
      </c>
      <c r="I112" s="566" t="n">
        <v>2243.03856501625</v>
      </c>
      <c r="J112" s="975" t="n">
        <v>104094.771940973</v>
      </c>
      <c r="K112" s="41" t="n">
        <v>16150.0895984997</v>
      </c>
    </row>
    <row r="113" customFormat="false" ht="12.75" hidden="false" customHeight="true" outlineLevel="0" collapsed="false">
      <c r="A113" s="271"/>
      <c r="B113" s="977"/>
      <c r="C113" s="566"/>
      <c r="D113" s="566"/>
      <c r="E113" s="566"/>
      <c r="F113" s="566"/>
      <c r="G113" s="566"/>
      <c r="H113" s="566"/>
      <c r="I113" s="566"/>
      <c r="J113" s="140"/>
      <c r="K113" s="978"/>
    </row>
    <row r="114" customFormat="false" ht="12.75" hidden="false" customHeight="true" outlineLevel="0" collapsed="false">
      <c r="A114" s="979" t="s">
        <v>1521</v>
      </c>
      <c r="B114" s="988" t="n">
        <f aca="false">SUM(B95:B112)</f>
        <v>935439.929142463</v>
      </c>
      <c r="C114" s="358" t="n">
        <f aca="false">SUM(D114:J114)</f>
        <v>3502831.19520093</v>
      </c>
      <c r="D114" s="989" t="n">
        <v>1172720.3477524</v>
      </c>
      <c r="E114" s="981" t="n">
        <v>36502.41629</v>
      </c>
      <c r="F114" s="981" t="n">
        <v>80002.174516996</v>
      </c>
      <c r="G114" s="981" t="n">
        <v>0</v>
      </c>
      <c r="H114" s="981" t="n">
        <v>803449.64759</v>
      </c>
      <c r="I114" s="982" t="n">
        <f aca="false">SUM(I95:I112)</f>
        <v>56321.0674196956</v>
      </c>
      <c r="J114" s="983" t="n">
        <f aca="false">SUM(J95:J112)</f>
        <v>1353835.54163184</v>
      </c>
      <c r="K114" s="984" t="n">
        <f aca="false">SUM(K95:K112)</f>
        <v>201696.07438929</v>
      </c>
    </row>
    <row r="115" customFormat="false" ht="12.75" hidden="false" customHeight="false" outlineLevel="0" collapsed="false">
      <c r="A115" s="990"/>
      <c r="B115" s="991"/>
      <c r="C115" s="992"/>
      <c r="D115" s="992"/>
      <c r="E115" s="992"/>
      <c r="F115" s="992"/>
      <c r="G115" s="992"/>
      <c r="H115" s="992"/>
      <c r="I115" s="992"/>
      <c r="J115" s="993"/>
      <c r="K115" s="994"/>
    </row>
    <row r="116" customFormat="false" ht="12" hidden="false" customHeight="false" outlineLevel="0" collapsed="false">
      <c r="A116" s="122"/>
      <c r="B116" s="123"/>
      <c r="C116" s="124"/>
      <c r="D116" s="124"/>
      <c r="E116" s="124"/>
      <c r="F116" s="124"/>
      <c r="G116" s="124"/>
      <c r="H116" s="124"/>
      <c r="I116" s="124"/>
      <c r="J116" s="124"/>
      <c r="K116" s="125"/>
    </row>
    <row r="117" customFormat="false" ht="18" hidden="false" customHeight="true" outlineLevel="0" collapsed="false">
      <c r="A117" s="126" t="s">
        <v>66</v>
      </c>
      <c r="B117" s="127"/>
      <c r="C117" s="128"/>
      <c r="D117" s="128"/>
      <c r="E117" s="128"/>
      <c r="F117" s="128"/>
      <c r="G117" s="128"/>
      <c r="H117" s="128"/>
      <c r="I117" s="128"/>
      <c r="J117" s="128"/>
      <c r="K117" s="129"/>
    </row>
    <row r="118" customFormat="false" ht="15" hidden="false" customHeight="true" outlineLevel="0" collapsed="false">
      <c r="A118" s="130" t="s">
        <v>155</v>
      </c>
      <c r="B118" s="130"/>
      <c r="C118" s="130"/>
      <c r="D118" s="130"/>
      <c r="E118" s="130"/>
      <c r="F118" s="130"/>
      <c r="G118" s="130"/>
      <c r="H118" s="130"/>
      <c r="I118" s="130"/>
      <c r="J118" s="130"/>
      <c r="K118" s="130"/>
    </row>
    <row r="119" customFormat="false" ht="27" hidden="false" customHeight="true" outlineLevel="0" collapsed="false">
      <c r="A119" s="131" t="s">
        <v>156</v>
      </c>
      <c r="B119" s="131"/>
      <c r="C119" s="131"/>
      <c r="D119" s="131"/>
      <c r="E119" s="131"/>
      <c r="F119" s="131"/>
      <c r="G119" s="131"/>
      <c r="H119" s="131"/>
      <c r="I119" s="131"/>
      <c r="J119" s="131"/>
      <c r="K119" s="131"/>
    </row>
    <row r="120" customFormat="false" ht="16.5" hidden="false" customHeight="true" outlineLevel="0" collapsed="false">
      <c r="A120" s="132" t="s">
        <v>157</v>
      </c>
      <c r="B120" s="132"/>
      <c r="C120" s="132"/>
      <c r="D120" s="132"/>
      <c r="E120" s="132"/>
      <c r="F120" s="132"/>
      <c r="G120" s="132"/>
      <c r="H120" s="132"/>
      <c r="I120" s="132"/>
      <c r="J120" s="132"/>
      <c r="K120" s="132"/>
    </row>
    <row r="121" customFormat="false" ht="26.1" hidden="false" customHeight="true" outlineLevel="0" collapsed="false">
      <c r="A121" s="133" t="s">
        <v>71</v>
      </c>
      <c r="B121" s="133"/>
      <c r="C121" s="133"/>
      <c r="D121" s="133"/>
      <c r="E121" s="133"/>
      <c r="F121" s="133"/>
      <c r="G121" s="133"/>
      <c r="H121" s="133"/>
      <c r="I121" s="133"/>
      <c r="J121" s="133"/>
      <c r="K121" s="133"/>
      <c r="L121" s="73"/>
      <c r="M121" s="73"/>
      <c r="N121" s="73"/>
      <c r="O121" s="73"/>
      <c r="P121" s="73"/>
      <c r="Q121" s="73"/>
      <c r="R121" s="73"/>
    </row>
    <row r="122" customFormat="false" ht="27" hidden="false" customHeight="true" outlineLevel="0" collapsed="false">
      <c r="A122" s="133" t="s">
        <v>158</v>
      </c>
      <c r="B122" s="133"/>
      <c r="C122" s="133"/>
      <c r="D122" s="133"/>
      <c r="E122" s="133"/>
      <c r="F122" s="133"/>
      <c r="G122" s="133"/>
      <c r="H122" s="133"/>
      <c r="I122" s="133"/>
      <c r="J122" s="133"/>
      <c r="K122" s="133"/>
    </row>
    <row r="123" customFormat="false" ht="36.95" hidden="false" customHeight="true" outlineLevel="0" collapsed="false">
      <c r="A123" s="72" t="s">
        <v>159</v>
      </c>
      <c r="B123" s="72"/>
      <c r="C123" s="72"/>
      <c r="D123" s="72"/>
      <c r="E123" s="72"/>
      <c r="F123" s="72"/>
      <c r="G123" s="72"/>
      <c r="H123" s="72"/>
      <c r="I123" s="72"/>
      <c r="J123" s="72"/>
      <c r="K123" s="72"/>
    </row>
    <row r="124" customFormat="false" ht="26.1" hidden="false" customHeight="true" outlineLevel="0" collapsed="false">
      <c r="A124" s="133" t="s">
        <v>160</v>
      </c>
      <c r="B124" s="133"/>
      <c r="C124" s="133"/>
      <c r="D124" s="133"/>
      <c r="E124" s="133"/>
      <c r="F124" s="133"/>
      <c r="G124" s="133"/>
      <c r="H124" s="133"/>
      <c r="I124" s="133"/>
      <c r="J124" s="133"/>
      <c r="K124" s="133"/>
    </row>
    <row r="125" customFormat="false" ht="26.1" hidden="false" customHeight="true" outlineLevel="0" collapsed="false">
      <c r="A125" s="134" t="s">
        <v>161</v>
      </c>
      <c r="B125" s="134"/>
      <c r="C125" s="134"/>
      <c r="D125" s="134"/>
      <c r="E125" s="134"/>
      <c r="F125" s="134"/>
      <c r="G125" s="134"/>
      <c r="H125" s="134"/>
      <c r="I125" s="134"/>
      <c r="J125" s="134"/>
      <c r="K125" s="134"/>
    </row>
  </sheetData>
  <mergeCells count="10">
    <mergeCell ref="A1:K1"/>
    <mergeCell ref="A2:K2"/>
    <mergeCell ref="A118:K118"/>
    <mergeCell ref="A119:K119"/>
    <mergeCell ref="A120:K120"/>
    <mergeCell ref="A121:K121"/>
    <mergeCell ref="A122:K122"/>
    <mergeCell ref="A123:K123"/>
    <mergeCell ref="A124:K124"/>
    <mergeCell ref="A125:K12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R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35" activeCellId="0" sqref="A135"/>
    </sheetView>
  </sheetViews>
  <sheetFormatPr defaultRowHeight="12"/>
  <cols>
    <col collapsed="false" hidden="false" max="1" min="1" style="1" width="17.4030612244898"/>
    <col collapsed="false" hidden="false" max="2" min="2" style="1" width="10.2755102040816"/>
    <col collapsed="false" hidden="false" max="3" min="3" style="1" width="10.9897959183673"/>
    <col collapsed="false" hidden="false" max="4" min="4" style="1" width="13.2755102040816"/>
    <col collapsed="false" hidden="false" max="5" min="5" style="1" width="11.9897959183673"/>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1522</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0.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746</v>
      </c>
      <c r="B4" s="83" t="n">
        <v>1523.82114328347</v>
      </c>
      <c r="C4" s="7" t="n">
        <f aca="false">SUM(D4:J4)</f>
        <v>11841.5181872845</v>
      </c>
      <c r="D4" s="995" t="n">
        <v>6760.8400342953</v>
      </c>
      <c r="E4" s="995" t="n">
        <v>0</v>
      </c>
      <c r="F4" s="87" t="n">
        <v>163.91288295716</v>
      </c>
      <c r="G4" s="105" t="n">
        <v>0</v>
      </c>
      <c r="H4" s="654" t="n">
        <v>0</v>
      </c>
      <c r="I4" s="105" t="n">
        <v>38.2800032965781</v>
      </c>
      <c r="J4" s="996" t="n">
        <v>4878.48526673545</v>
      </c>
      <c r="K4" s="41" t="n">
        <v>624.158052115932</v>
      </c>
    </row>
    <row r="5" customFormat="false" ht="12.75" hidden="false" customHeight="true" outlineLevel="0" collapsed="false">
      <c r="A5" s="138" t="s">
        <v>1523</v>
      </c>
      <c r="B5" s="83" t="n">
        <v>820.531730100411</v>
      </c>
      <c r="C5" s="7" t="n">
        <f aca="false">SUM(D5:J5)</f>
        <v>1282.35048539359</v>
      </c>
      <c r="D5" s="997" t="n">
        <v>867.430058721991</v>
      </c>
      <c r="E5" s="997" t="n">
        <v>0</v>
      </c>
      <c r="F5" s="87" t="n">
        <v>5.79176206969453</v>
      </c>
      <c r="G5" s="7" t="n">
        <v>0</v>
      </c>
      <c r="H5" s="657" t="n">
        <v>0</v>
      </c>
      <c r="I5" s="7" t="n">
        <v>2.52718603208312</v>
      </c>
      <c r="J5" s="998" t="n">
        <v>406.601478569817</v>
      </c>
      <c r="K5" s="41" t="n">
        <v>91.0230492669068</v>
      </c>
    </row>
    <row r="6" customFormat="false" ht="12.75" hidden="false" customHeight="true" outlineLevel="0" collapsed="false">
      <c r="A6" s="138" t="s">
        <v>1524</v>
      </c>
      <c r="B6" s="83" t="n">
        <v>1481.34972155531</v>
      </c>
      <c r="C6" s="7" t="n">
        <f aca="false">SUM(D6:J6)</f>
        <v>6178.36058628498</v>
      </c>
      <c r="D6" s="997" t="n">
        <v>4251.52654346261</v>
      </c>
      <c r="E6" s="997" t="n">
        <v>0</v>
      </c>
      <c r="F6" s="87" t="n">
        <v>106.454338984653</v>
      </c>
      <c r="G6" s="7" t="n">
        <v>0</v>
      </c>
      <c r="H6" s="657" t="n">
        <v>0</v>
      </c>
      <c r="I6" s="7" t="n">
        <v>6.80280701818113</v>
      </c>
      <c r="J6" s="998" t="n">
        <v>1813.57689681954</v>
      </c>
      <c r="K6" s="41" t="n">
        <v>332.084091830913</v>
      </c>
    </row>
    <row r="7" customFormat="false" ht="12.75" hidden="false" customHeight="true" outlineLevel="0" collapsed="false">
      <c r="A7" s="138" t="s">
        <v>1525</v>
      </c>
      <c r="B7" s="83" t="n">
        <v>366.019572890557</v>
      </c>
      <c r="C7" s="7" t="n">
        <f aca="false">SUM(D7:J7)</f>
        <v>951.393895736072</v>
      </c>
      <c r="D7" s="997" t="n">
        <v>581.516059393538</v>
      </c>
      <c r="E7" s="997" t="n">
        <v>0</v>
      </c>
      <c r="F7" s="87" t="n">
        <v>14.9707189048174</v>
      </c>
      <c r="G7" s="7" t="n">
        <v>0</v>
      </c>
      <c r="H7" s="657" t="n">
        <v>0</v>
      </c>
      <c r="I7" s="7" t="n">
        <v>1.36557804574537</v>
      </c>
      <c r="J7" s="998" t="n">
        <v>353.541539391972</v>
      </c>
      <c r="K7" s="41" t="n">
        <v>107.027101885264</v>
      </c>
    </row>
    <row r="8" customFormat="false" ht="12.75" hidden="false" customHeight="true" outlineLevel="0" collapsed="false">
      <c r="A8" s="138" t="s">
        <v>1526</v>
      </c>
      <c r="B8" s="83" t="n">
        <v>1672.22570042164</v>
      </c>
      <c r="C8" s="7" t="n">
        <f aca="false">SUM(D8:J8)</f>
        <v>5031.2410966749</v>
      </c>
      <c r="D8" s="997" t="n">
        <v>3239.65715478406</v>
      </c>
      <c r="E8" s="997" t="n">
        <v>0</v>
      </c>
      <c r="F8" s="87" t="n">
        <v>116.034459381385</v>
      </c>
      <c r="G8" s="7" t="n">
        <v>0</v>
      </c>
      <c r="H8" s="657" t="n">
        <v>0</v>
      </c>
      <c r="I8" s="7" t="n">
        <v>42.0989195988479</v>
      </c>
      <c r="J8" s="998" t="n">
        <v>1633.45056291061</v>
      </c>
      <c r="K8" s="41" t="n">
        <v>313.079279346613</v>
      </c>
    </row>
    <row r="9" customFormat="false" ht="12.75" hidden="false" customHeight="true" outlineLevel="0" collapsed="false">
      <c r="A9" s="138" t="s">
        <v>619</v>
      </c>
      <c r="B9" s="83" t="n">
        <v>1057.40257326857</v>
      </c>
      <c r="C9" s="7" t="n">
        <f aca="false">SUM(D9:J9)</f>
        <v>2646.58709787639</v>
      </c>
      <c r="D9" s="997" t="n">
        <v>1519.74014175629</v>
      </c>
      <c r="E9" s="997" t="n">
        <v>0</v>
      </c>
      <c r="F9" s="87" t="n">
        <v>29.6850278110503</v>
      </c>
      <c r="G9" s="7" t="n">
        <v>0</v>
      </c>
      <c r="H9" s="657" t="n">
        <v>0</v>
      </c>
      <c r="I9" s="7" t="n">
        <v>24.7870484226309</v>
      </c>
      <c r="J9" s="998" t="n">
        <v>1072.37487988642</v>
      </c>
      <c r="K9" s="41" t="n">
        <v>184.046605111108</v>
      </c>
    </row>
    <row r="10" customFormat="false" ht="12.75" hidden="false" customHeight="true" outlineLevel="0" collapsed="false">
      <c r="A10" s="138" t="s">
        <v>508</v>
      </c>
      <c r="B10" s="83" t="n">
        <v>3801.48034667954</v>
      </c>
      <c r="C10" s="7" t="n">
        <f aca="false">SUM(D10:J10)</f>
        <v>19079.7871725436</v>
      </c>
      <c r="D10" s="997" t="n">
        <v>11972.0656051968</v>
      </c>
      <c r="E10" s="997" t="n">
        <v>0</v>
      </c>
      <c r="F10" s="87" t="n">
        <v>487.315592531158</v>
      </c>
      <c r="G10" s="7" t="n">
        <v>0</v>
      </c>
      <c r="H10" s="657" t="n">
        <v>0</v>
      </c>
      <c r="I10" s="7" t="n">
        <v>83.5327385945552</v>
      </c>
      <c r="J10" s="998" t="n">
        <v>6536.87323622101</v>
      </c>
      <c r="K10" s="41" t="n">
        <v>1240.31407792269</v>
      </c>
    </row>
    <row r="11" customFormat="false" ht="12.75" hidden="false" customHeight="true" outlineLevel="0" collapsed="false">
      <c r="A11" s="138" t="s">
        <v>926</v>
      </c>
      <c r="B11" s="83" t="n">
        <v>2475.98873983317</v>
      </c>
      <c r="C11" s="7" t="n">
        <f aca="false">SUM(D11:J11)</f>
        <v>11622.1430112759</v>
      </c>
      <c r="D11" s="997" t="n">
        <v>7852.33305672596</v>
      </c>
      <c r="E11" s="997" t="n">
        <v>0</v>
      </c>
      <c r="F11" s="87" t="n">
        <v>148.984480129709</v>
      </c>
      <c r="G11" s="7" t="n">
        <v>0</v>
      </c>
      <c r="H11" s="657" t="n">
        <v>0</v>
      </c>
      <c r="I11" s="7" t="n">
        <v>67.1591697446441</v>
      </c>
      <c r="J11" s="998" t="n">
        <v>3553.66630467559</v>
      </c>
      <c r="K11" s="41" t="n">
        <v>665.168436950473</v>
      </c>
    </row>
    <row r="12" customFormat="false" ht="12.75" hidden="false" customHeight="true" outlineLevel="0" collapsed="false">
      <c r="A12" s="138" t="s">
        <v>1527</v>
      </c>
      <c r="B12" s="83" t="n">
        <v>9509.03906053665</v>
      </c>
      <c r="C12" s="7" t="n">
        <f aca="false">SUM(D12:J12)</f>
        <v>31908.3716237584</v>
      </c>
      <c r="D12" s="997" t="n">
        <v>20198.953164751</v>
      </c>
      <c r="E12" s="997" t="n">
        <v>0</v>
      </c>
      <c r="F12" s="87" t="n">
        <v>1382.48813180929</v>
      </c>
      <c r="G12" s="7" t="n">
        <v>0</v>
      </c>
      <c r="H12" s="657" t="n">
        <v>0</v>
      </c>
      <c r="I12" s="7" t="n">
        <v>414.108846302646</v>
      </c>
      <c r="J12" s="998" t="n">
        <v>9912.82148089546</v>
      </c>
      <c r="K12" s="41" t="n">
        <v>1639.41514009297</v>
      </c>
    </row>
    <row r="13" customFormat="false" ht="12.75" hidden="false" customHeight="true" outlineLevel="0" collapsed="false">
      <c r="A13" s="138" t="s">
        <v>875</v>
      </c>
      <c r="B13" s="83" t="n">
        <v>4456.03140133877</v>
      </c>
      <c r="C13" s="7" t="n">
        <f aca="false">SUM(D13:J13)</f>
        <v>19003.6293338788</v>
      </c>
      <c r="D13" s="997" t="n">
        <v>13399.4978511998</v>
      </c>
      <c r="E13" s="997" t="n">
        <v>0</v>
      </c>
      <c r="F13" s="87" t="n">
        <v>191.53393279083</v>
      </c>
      <c r="G13" s="7" t="n">
        <v>0</v>
      </c>
      <c r="H13" s="657" t="n">
        <v>0</v>
      </c>
      <c r="I13" s="7" t="n">
        <v>379.369911433599</v>
      </c>
      <c r="J13" s="998" t="n">
        <v>5033.22763845455</v>
      </c>
      <c r="K13" s="41" t="n">
        <v>1027.26012744081</v>
      </c>
    </row>
    <row r="14" customFormat="false" ht="12.75" hidden="false" customHeight="true" outlineLevel="0" collapsed="false">
      <c r="A14" s="138" t="s">
        <v>89</v>
      </c>
      <c r="B14" s="83" t="n">
        <v>4256.0278260693</v>
      </c>
      <c r="C14" s="7" t="n">
        <f aca="false">SUM(D14:J14)</f>
        <v>29922.4628811911</v>
      </c>
      <c r="D14" s="997" t="n">
        <v>18671.224912074</v>
      </c>
      <c r="E14" s="997" t="n">
        <v>0</v>
      </c>
      <c r="F14" s="87" t="n">
        <v>837.494197087212</v>
      </c>
      <c r="G14" s="7" t="n">
        <v>0</v>
      </c>
      <c r="H14" s="657" t="n">
        <v>0</v>
      </c>
      <c r="I14" s="7" t="n">
        <v>137.722506657505</v>
      </c>
      <c r="J14" s="998" t="n">
        <v>10276.0212653723</v>
      </c>
      <c r="K14" s="41" t="n">
        <v>1358.34396598307</v>
      </c>
    </row>
    <row r="15" customFormat="false" ht="12.75" hidden="false" customHeight="true" outlineLevel="0" collapsed="false">
      <c r="A15" s="138" t="s">
        <v>91</v>
      </c>
      <c r="B15" s="83" t="n">
        <v>1323.30087249886</v>
      </c>
      <c r="C15" s="7" t="n">
        <f aca="false">SUM(D15:J15)</f>
        <v>7652.56895535738</v>
      </c>
      <c r="D15" s="997" t="n">
        <v>5473.98186289686</v>
      </c>
      <c r="E15" s="997" t="n">
        <v>0</v>
      </c>
      <c r="F15" s="87" t="n">
        <v>81.6507650030676</v>
      </c>
      <c r="G15" s="7" t="n">
        <v>0</v>
      </c>
      <c r="H15" s="657" t="n">
        <v>0</v>
      </c>
      <c r="I15" s="7" t="n">
        <v>35.2212935191108</v>
      </c>
      <c r="J15" s="998" t="n">
        <v>2061.71503393835</v>
      </c>
      <c r="K15" s="41" t="n">
        <v>508.128670632842</v>
      </c>
    </row>
    <row r="16" customFormat="false" ht="12.75" hidden="false" customHeight="true" outlineLevel="0" collapsed="false">
      <c r="A16" s="138" t="s">
        <v>1528</v>
      </c>
      <c r="B16" s="83" t="n">
        <v>172.967989861718</v>
      </c>
      <c r="C16" s="7" t="n">
        <f aca="false">SUM(D16:J16)</f>
        <v>642.912489320366</v>
      </c>
      <c r="D16" s="997" t="n">
        <v>298.964864574381</v>
      </c>
      <c r="E16" s="997" t="n">
        <v>0</v>
      </c>
      <c r="F16" s="87" t="n">
        <v>3.30899245711213</v>
      </c>
      <c r="G16" s="7" t="n">
        <v>0</v>
      </c>
      <c r="H16" s="657" t="n">
        <v>0</v>
      </c>
      <c r="I16" s="7" t="n">
        <v>28.1952709602171</v>
      </c>
      <c r="J16" s="998" t="n">
        <v>312.443361328656</v>
      </c>
      <c r="K16" s="41" t="n">
        <v>78.0197565144915</v>
      </c>
    </row>
    <row r="17" customFormat="false" ht="12.75" hidden="false" customHeight="true" outlineLevel="0" collapsed="false">
      <c r="A17" s="138" t="s">
        <v>218</v>
      </c>
      <c r="B17" s="83" t="n">
        <v>23231.4757468714</v>
      </c>
      <c r="C17" s="7" t="n">
        <f aca="false">SUM(D17:J17)</f>
        <v>89722.3430515537</v>
      </c>
      <c r="D17" s="997" t="n">
        <v>58713.0261176024</v>
      </c>
      <c r="E17" s="997" t="n">
        <v>0</v>
      </c>
      <c r="F17" s="87" t="n">
        <v>5491.23194311658</v>
      </c>
      <c r="G17" s="7" t="n">
        <v>0</v>
      </c>
      <c r="H17" s="657" t="n">
        <v>0</v>
      </c>
      <c r="I17" s="7" t="n">
        <v>1102.8317156768</v>
      </c>
      <c r="J17" s="998" t="n">
        <v>24415.253275158</v>
      </c>
      <c r="K17" s="41" t="n">
        <v>3971.00555592989</v>
      </c>
    </row>
    <row r="18" customFormat="false" ht="12.75" hidden="false" customHeight="true" outlineLevel="0" collapsed="false">
      <c r="A18" s="138" t="s">
        <v>1529</v>
      </c>
      <c r="B18" s="83" t="n">
        <v>497.748640936017</v>
      </c>
      <c r="C18" s="7" t="n">
        <f aca="false">SUM(D18:J18)</f>
        <v>3227.19979901487</v>
      </c>
      <c r="D18" s="997" t="n">
        <v>2303.76099898557</v>
      </c>
      <c r="E18" s="997" t="n">
        <v>0</v>
      </c>
      <c r="F18" s="87" t="n">
        <v>76.2825367510538</v>
      </c>
      <c r="G18" s="7" t="n">
        <v>0</v>
      </c>
      <c r="H18" s="657" t="n">
        <v>0</v>
      </c>
      <c r="I18" s="7" t="n">
        <v>22.2091953065712</v>
      </c>
      <c r="J18" s="998" t="n">
        <v>824.947067971671</v>
      </c>
      <c r="K18" s="41" t="n">
        <v>149.037740008452</v>
      </c>
    </row>
    <row r="19" customFormat="false" ht="12.75" hidden="false" customHeight="true" outlineLevel="0" collapsed="false">
      <c r="A19" s="138" t="s">
        <v>801</v>
      </c>
      <c r="B19" s="83" t="n">
        <v>15004.6551706824</v>
      </c>
      <c r="C19" s="7" t="n">
        <f aca="false">SUM(D19:J19)</f>
        <v>126214.667352539</v>
      </c>
      <c r="D19" s="997" t="n">
        <v>100782.782376455</v>
      </c>
      <c r="E19" s="997" t="n">
        <v>0</v>
      </c>
      <c r="F19" s="87" t="n">
        <v>5661.30243285175</v>
      </c>
      <c r="G19" s="7" t="n">
        <v>0</v>
      </c>
      <c r="H19" s="657" t="n">
        <v>0</v>
      </c>
      <c r="I19" s="7" t="n">
        <v>1115.80024620507</v>
      </c>
      <c r="J19" s="998" t="n">
        <v>18654.7822970268</v>
      </c>
      <c r="K19" s="41" t="n">
        <v>4975.25985773181</v>
      </c>
    </row>
    <row r="20" customFormat="false" ht="12.75" hidden="false" customHeight="true" outlineLevel="0" collapsed="false">
      <c r="A20" s="138" t="s">
        <v>1530</v>
      </c>
      <c r="B20" s="83" t="n">
        <v>639.718597352804</v>
      </c>
      <c r="C20" s="7" t="n">
        <f aca="false">SUM(D20:J20)</f>
        <v>3042.58850230311</v>
      </c>
      <c r="D20" s="997" t="n">
        <v>2320.5108772447</v>
      </c>
      <c r="E20" s="997" t="n">
        <v>0</v>
      </c>
      <c r="F20" s="87" t="n">
        <v>58.0558277624627</v>
      </c>
      <c r="G20" s="7" t="n">
        <v>0</v>
      </c>
      <c r="H20" s="657" t="n">
        <v>0</v>
      </c>
      <c r="I20" s="7" t="n">
        <v>16.4140724773192</v>
      </c>
      <c r="J20" s="998" t="n">
        <v>647.607724818635</v>
      </c>
      <c r="K20" s="41" t="n">
        <v>149.037740008452</v>
      </c>
    </row>
    <row r="21" customFormat="false" ht="12.75" hidden="false" customHeight="true" outlineLevel="0" collapsed="false">
      <c r="A21" s="138" t="s">
        <v>1531</v>
      </c>
      <c r="B21" s="83" t="n">
        <v>1340.87265952204</v>
      </c>
      <c r="C21" s="7" t="n">
        <f aca="false">SUM(D21:J21)</f>
        <v>7507.07088957403</v>
      </c>
      <c r="D21" s="997" t="n">
        <v>4402.16488005835</v>
      </c>
      <c r="E21" s="997" t="n">
        <v>0</v>
      </c>
      <c r="F21" s="87" t="n">
        <v>67.0922495092358</v>
      </c>
      <c r="G21" s="7" t="n">
        <v>0</v>
      </c>
      <c r="H21" s="657" t="n">
        <v>0</v>
      </c>
      <c r="I21" s="7" t="n">
        <v>29.6908210909459</v>
      </c>
      <c r="J21" s="998" t="n">
        <v>3008.1229389155</v>
      </c>
      <c r="K21" s="41" t="n">
        <v>434.10992727294</v>
      </c>
    </row>
    <row r="22" customFormat="false" ht="12.75" hidden="false" customHeight="true" outlineLevel="0" collapsed="false">
      <c r="A22" s="138" t="s">
        <v>1532</v>
      </c>
      <c r="B22" s="83" t="n">
        <v>7436.94677012635</v>
      </c>
      <c r="C22" s="7" t="n">
        <f aca="false">SUM(D22:J22)</f>
        <v>25576.6393241468</v>
      </c>
      <c r="D22" s="997" t="n">
        <v>16575.0990068575</v>
      </c>
      <c r="E22" s="997" t="n">
        <v>0</v>
      </c>
      <c r="F22" s="87" t="n">
        <v>490.278749659123</v>
      </c>
      <c r="G22" s="7" t="n">
        <v>0</v>
      </c>
      <c r="H22" s="657" t="n">
        <v>0</v>
      </c>
      <c r="I22" s="7" t="n">
        <v>181.255294719632</v>
      </c>
      <c r="J22" s="998" t="n">
        <v>8330.00627291059</v>
      </c>
      <c r="K22" s="41" t="n">
        <v>1545.39133096012</v>
      </c>
    </row>
    <row r="23" customFormat="false" ht="12.75" hidden="false" customHeight="true" outlineLevel="0" collapsed="false">
      <c r="A23" s="138" t="s">
        <v>385</v>
      </c>
      <c r="B23" s="83" t="n">
        <v>1887.88847980281</v>
      </c>
      <c r="C23" s="7" t="n">
        <f aca="false">SUM(D23:J23)</f>
        <v>10186.3788333543</v>
      </c>
      <c r="D23" s="997" t="n">
        <v>6861.55104965775</v>
      </c>
      <c r="E23" s="997" t="n">
        <v>0</v>
      </c>
      <c r="F23" s="87" t="n">
        <v>283.193273613991</v>
      </c>
      <c r="G23" s="7" t="n">
        <v>0</v>
      </c>
      <c r="H23" s="657" t="n">
        <v>0</v>
      </c>
      <c r="I23" s="7" t="n">
        <v>66.9821353484572</v>
      </c>
      <c r="J23" s="998" t="n">
        <v>2974.65237473414</v>
      </c>
      <c r="K23" s="41" t="n">
        <v>504.127657478253</v>
      </c>
    </row>
    <row r="24" customFormat="false" ht="12.75" hidden="false" customHeight="true" outlineLevel="0" collapsed="false">
      <c r="A24" s="138" t="s">
        <v>437</v>
      </c>
      <c r="B24" s="83" t="n">
        <v>4859.7824700265</v>
      </c>
      <c r="C24" s="7" t="n">
        <f aca="false">SUM(D24:J24)</f>
        <v>20019.9577203836</v>
      </c>
      <c r="D24" s="997" t="n">
        <v>12113.4747920675</v>
      </c>
      <c r="E24" s="997" t="n">
        <v>0</v>
      </c>
      <c r="F24" s="87" t="n">
        <v>299.980667874608</v>
      </c>
      <c r="G24" s="7" t="n">
        <v>0</v>
      </c>
      <c r="H24" s="657" t="n">
        <v>0</v>
      </c>
      <c r="I24" s="7" t="n">
        <v>153.084816585487</v>
      </c>
      <c r="J24" s="998" t="n">
        <v>7453.41744385607</v>
      </c>
      <c r="K24" s="41" t="n">
        <v>1399.35435081761</v>
      </c>
    </row>
    <row r="25" customFormat="false" ht="12.75" hidden="false" customHeight="true" outlineLevel="0" collapsed="false">
      <c r="A25" s="138" t="s">
        <v>1533</v>
      </c>
      <c r="B25" s="83" t="n">
        <v>349.920660748734</v>
      </c>
      <c r="C25" s="7" t="n">
        <f aca="false">SUM(D25:J25)</f>
        <v>985.433777154772</v>
      </c>
      <c r="D25" s="997" t="n">
        <v>719.833904693056</v>
      </c>
      <c r="E25" s="997" t="n">
        <v>0</v>
      </c>
      <c r="F25" s="87" t="n">
        <v>14.5588618991302</v>
      </c>
      <c r="G25" s="7" t="n">
        <v>0</v>
      </c>
      <c r="H25" s="657" t="n">
        <v>0</v>
      </c>
      <c r="I25" s="7" t="n">
        <v>26.3579483175738</v>
      </c>
      <c r="J25" s="998" t="n">
        <v>224.683062245012</v>
      </c>
      <c r="K25" s="41" t="n">
        <v>67.0169703393709</v>
      </c>
    </row>
    <row r="26" customFormat="false" ht="12.75" hidden="false" customHeight="true" outlineLevel="0" collapsed="false">
      <c r="A26" s="138" t="s">
        <v>805</v>
      </c>
      <c r="B26" s="83" t="n">
        <v>412.528100938308</v>
      </c>
      <c r="C26" s="7" t="n">
        <f aca="false">SUM(D26:J26)</f>
        <v>1123.54272019831</v>
      </c>
      <c r="D26" s="997" t="n">
        <v>640.254564036271</v>
      </c>
      <c r="E26" s="997" t="n">
        <v>0</v>
      </c>
      <c r="F26" s="87" t="n">
        <v>4.72703628480365</v>
      </c>
      <c r="G26" s="7" t="n">
        <v>0</v>
      </c>
      <c r="H26" s="657" t="n">
        <v>0</v>
      </c>
      <c r="I26" s="7" t="n">
        <v>12.4215162732239</v>
      </c>
      <c r="J26" s="998" t="n">
        <v>466.139603604015</v>
      </c>
      <c r="K26" s="41" t="n">
        <v>90.0227959782595</v>
      </c>
    </row>
    <row r="27" customFormat="false" ht="12.75" hidden="false" customHeight="true" outlineLevel="0" collapsed="false">
      <c r="A27" s="138" t="s">
        <v>394</v>
      </c>
      <c r="B27" s="83" t="n">
        <v>5342.22578550657</v>
      </c>
      <c r="C27" s="7" t="n">
        <f aca="false">SUM(D27:J27)</f>
        <v>18418.2064946085</v>
      </c>
      <c r="D27" s="997" t="n">
        <v>12229.6425021572</v>
      </c>
      <c r="E27" s="997" t="n">
        <v>0</v>
      </c>
      <c r="F27" s="87" t="n">
        <v>569.250186912564</v>
      </c>
      <c r="G27" s="7" t="n">
        <v>0</v>
      </c>
      <c r="H27" s="657" t="n">
        <v>0</v>
      </c>
      <c r="I27" s="7" t="n">
        <v>387.376011629935</v>
      </c>
      <c r="J27" s="998" t="n">
        <v>5231.93779390883</v>
      </c>
      <c r="K27" s="41" t="n">
        <v>906.229479514479</v>
      </c>
    </row>
    <row r="28" customFormat="false" ht="12.75" hidden="false" customHeight="true" outlineLevel="0" collapsed="false">
      <c r="A28" s="138" t="s">
        <v>1534</v>
      </c>
      <c r="B28" s="83" t="n">
        <v>2225.18210899892</v>
      </c>
      <c r="C28" s="7" t="n">
        <f aca="false">SUM(D28:J28)</f>
        <v>12664.6199844992</v>
      </c>
      <c r="D28" s="997" t="n">
        <v>8382.99678318827</v>
      </c>
      <c r="E28" s="997" t="n">
        <v>0</v>
      </c>
      <c r="F28" s="87" t="n">
        <v>159.076086490374</v>
      </c>
      <c r="G28" s="7" t="n">
        <v>0</v>
      </c>
      <c r="H28" s="657" t="n">
        <v>0</v>
      </c>
      <c r="I28" s="7" t="n">
        <v>72.6888110724197</v>
      </c>
      <c r="J28" s="998" t="n">
        <v>4049.85830374816</v>
      </c>
      <c r="K28" s="41" t="n">
        <v>700.177302053129</v>
      </c>
    </row>
    <row r="29" customFormat="false" ht="12.75" hidden="false" customHeight="true" outlineLevel="0" collapsed="false">
      <c r="A29" s="138" t="s">
        <v>545</v>
      </c>
      <c r="B29" s="83" t="n">
        <v>3978.95498785442</v>
      </c>
      <c r="C29" s="7" t="n">
        <f aca="false">SUM(D29:J29)</f>
        <v>17330.1889373045</v>
      </c>
      <c r="D29" s="997" t="n">
        <v>12098.3860045828</v>
      </c>
      <c r="E29" s="997" t="n">
        <v>0</v>
      </c>
      <c r="F29" s="87" t="n">
        <v>391.945478968912</v>
      </c>
      <c r="G29" s="7" t="n">
        <v>0</v>
      </c>
      <c r="H29" s="657" t="n">
        <v>0</v>
      </c>
      <c r="I29" s="7" t="n">
        <v>173.703806436264</v>
      </c>
      <c r="J29" s="998" t="n">
        <v>4666.15364731656</v>
      </c>
      <c r="K29" s="41" t="n">
        <v>873.221120989117</v>
      </c>
    </row>
    <row r="30" customFormat="false" ht="12.75" hidden="false" customHeight="true" outlineLevel="0" collapsed="false">
      <c r="A30" s="138" t="s">
        <v>230</v>
      </c>
      <c r="B30" s="83" t="n">
        <v>439.599420790778</v>
      </c>
      <c r="C30" s="7" t="n">
        <f aca="false">SUM(D30:J30)</f>
        <v>821.695873356226</v>
      </c>
      <c r="D30" s="997" t="n">
        <v>497.329218491972</v>
      </c>
      <c r="E30" s="997" t="n">
        <v>0</v>
      </c>
      <c r="F30" s="87" t="n">
        <v>3.23473385213821</v>
      </c>
      <c r="G30" s="7" t="n">
        <v>0</v>
      </c>
      <c r="H30" s="657" t="n">
        <v>0</v>
      </c>
      <c r="I30" s="7" t="n">
        <v>6.22418090856263</v>
      </c>
      <c r="J30" s="998" t="n">
        <v>314.907740103553</v>
      </c>
      <c r="K30" s="41" t="n">
        <v>71.0179834939602</v>
      </c>
    </row>
    <row r="31" customFormat="false" ht="12.75" hidden="false" customHeight="true" outlineLevel="0" collapsed="false">
      <c r="A31" s="138" t="s">
        <v>1535</v>
      </c>
      <c r="B31" s="83" t="n">
        <v>522.587593886627</v>
      </c>
      <c r="C31" s="7" t="n">
        <f aca="false">SUM(D31:J31)</f>
        <v>2994.99634778845</v>
      </c>
      <c r="D31" s="997" t="n">
        <v>1997.89236066796</v>
      </c>
      <c r="E31" s="997" t="n">
        <v>0</v>
      </c>
      <c r="F31" s="87" t="n">
        <v>32.7722685135426</v>
      </c>
      <c r="G31" s="7" t="n">
        <v>0</v>
      </c>
      <c r="H31" s="657" t="n">
        <v>0</v>
      </c>
      <c r="I31" s="7" t="n">
        <v>36.0398072435172</v>
      </c>
      <c r="J31" s="998" t="n">
        <v>928.291911363433</v>
      </c>
      <c r="K31" s="41" t="n">
        <v>166.042045915456</v>
      </c>
    </row>
    <row r="32" customFormat="false" ht="12.75" hidden="false" customHeight="true" outlineLevel="0" collapsed="false">
      <c r="A32" s="138" t="s">
        <v>1536</v>
      </c>
      <c r="B32" s="83" t="n">
        <v>265.61729424594</v>
      </c>
      <c r="C32" s="7" t="n">
        <f aca="false">SUM(D32:J32)</f>
        <v>927.415417517963</v>
      </c>
      <c r="D32" s="997" t="n">
        <v>721.575185805553</v>
      </c>
      <c r="E32" s="997" t="n">
        <v>0</v>
      </c>
      <c r="F32" s="87" t="n">
        <v>10.0635243227106</v>
      </c>
      <c r="G32" s="7" t="n">
        <v>0</v>
      </c>
      <c r="H32" s="657" t="n">
        <v>0</v>
      </c>
      <c r="I32" s="7" t="n">
        <v>13.7179627877886</v>
      </c>
      <c r="J32" s="998" t="n">
        <v>182.05874460191</v>
      </c>
      <c r="K32" s="41" t="n">
        <v>50.0126644323664</v>
      </c>
    </row>
    <row r="33" customFormat="false" ht="12.75" hidden="false" customHeight="true" outlineLevel="0" collapsed="false">
      <c r="A33" s="138" t="s">
        <v>813</v>
      </c>
      <c r="B33" s="83" t="n">
        <v>326.785938392153</v>
      </c>
      <c r="C33" s="7" t="n">
        <f aca="false">SUM(D33:J33)</f>
        <v>483.949110975923</v>
      </c>
      <c r="D33" s="997" t="n">
        <v>329.152537479146</v>
      </c>
      <c r="E33" s="997" t="n">
        <v>0</v>
      </c>
      <c r="F33" s="87" t="n">
        <v>0.57178618216452</v>
      </c>
      <c r="G33" s="7" t="n">
        <v>0</v>
      </c>
      <c r="H33" s="657" t="n">
        <v>0</v>
      </c>
      <c r="I33" s="7" t="n">
        <v>0.69808427401383</v>
      </c>
      <c r="J33" s="998" t="n">
        <v>153.526703040598</v>
      </c>
      <c r="K33" s="41" t="n">
        <v>49.012411143719</v>
      </c>
    </row>
    <row r="34" customFormat="false" ht="12.75" hidden="false" customHeight="true" outlineLevel="0" collapsed="false">
      <c r="A34" s="138" t="s">
        <v>815</v>
      </c>
      <c r="B34" s="83" t="n">
        <v>1086.80765668838</v>
      </c>
      <c r="C34" s="7" t="n">
        <f aca="false">SUM(D34:J34)</f>
        <v>10395.7364920016</v>
      </c>
      <c r="D34" s="997" t="n">
        <v>6336.7094210795</v>
      </c>
      <c r="E34" s="997" t="n">
        <v>0</v>
      </c>
      <c r="F34" s="87" t="n">
        <v>103.974447264803</v>
      </c>
      <c r="G34" s="7" t="n">
        <v>0</v>
      </c>
      <c r="H34" s="657" t="n">
        <v>0</v>
      </c>
      <c r="I34" s="7" t="n">
        <v>15.7226870727086</v>
      </c>
      <c r="J34" s="998" t="n">
        <v>3939.32993658454</v>
      </c>
      <c r="K34" s="41" t="n">
        <v>496.125631169074</v>
      </c>
    </row>
    <row r="35" customFormat="false" ht="12.75" hidden="false" customHeight="true" outlineLevel="0" collapsed="false">
      <c r="A35" s="138" t="s">
        <v>1537</v>
      </c>
      <c r="B35" s="83" t="n">
        <v>1302.78893546437</v>
      </c>
      <c r="C35" s="7" t="n">
        <f aca="false">SUM(D35:J35)</f>
        <v>8387.16105290972</v>
      </c>
      <c r="D35" s="997" t="n">
        <v>5624.4842328418</v>
      </c>
      <c r="E35" s="997" t="n">
        <v>0</v>
      </c>
      <c r="F35" s="87" t="n">
        <v>125.819484351775</v>
      </c>
      <c r="G35" s="7" t="n">
        <v>0</v>
      </c>
      <c r="H35" s="657" t="n">
        <v>0</v>
      </c>
      <c r="I35" s="7" t="n">
        <v>95.614755365363</v>
      </c>
      <c r="J35" s="998" t="n">
        <v>2541.24258035078</v>
      </c>
      <c r="K35" s="41" t="n">
        <v>417.105621365935</v>
      </c>
    </row>
    <row r="36" customFormat="false" ht="12.75" hidden="false" customHeight="true" outlineLevel="0" collapsed="false">
      <c r="A36" s="138" t="s">
        <v>115</v>
      </c>
      <c r="B36" s="83" t="n">
        <v>3326.3908125755</v>
      </c>
      <c r="C36" s="7" t="n">
        <f aca="false">SUM(D36:J36)</f>
        <v>16343.0533228347</v>
      </c>
      <c r="D36" s="997" t="n">
        <v>12831.1131104547</v>
      </c>
      <c r="E36" s="997" t="n">
        <v>0</v>
      </c>
      <c r="F36" s="87" t="n">
        <v>721.701614951881</v>
      </c>
      <c r="G36" s="7" t="n">
        <v>0</v>
      </c>
      <c r="H36" s="657" t="n">
        <v>0</v>
      </c>
      <c r="I36" s="7" t="n">
        <v>293.15362978793</v>
      </c>
      <c r="J36" s="998" t="n">
        <v>2497.08496764017</v>
      </c>
      <c r="K36" s="41" t="n">
        <v>543.137535735499</v>
      </c>
    </row>
    <row r="37" customFormat="false" ht="12.75" hidden="false" customHeight="true" outlineLevel="0" collapsed="false">
      <c r="A37" s="138" t="s">
        <v>116</v>
      </c>
      <c r="B37" s="83" t="n">
        <v>739.725209054648</v>
      </c>
      <c r="C37" s="7" t="n">
        <f aca="false">SUM(D37:J37)</f>
        <v>3235.27959173454</v>
      </c>
      <c r="D37" s="997" t="n">
        <v>1911.61257837194</v>
      </c>
      <c r="E37" s="997" t="n">
        <v>0</v>
      </c>
      <c r="F37" s="87" t="n">
        <v>32.8584978312528</v>
      </c>
      <c r="G37" s="7" t="n">
        <v>0</v>
      </c>
      <c r="H37" s="657" t="n">
        <v>0</v>
      </c>
      <c r="I37" s="7" t="n">
        <v>2.16963262602875</v>
      </c>
      <c r="J37" s="998" t="n">
        <v>1288.63888290532</v>
      </c>
      <c r="K37" s="41" t="n">
        <v>198.050151152171</v>
      </c>
    </row>
    <row r="38" customFormat="false" ht="12.75" hidden="false" customHeight="true" outlineLevel="0" collapsed="false">
      <c r="A38" s="138" t="s">
        <v>1421</v>
      </c>
      <c r="B38" s="83" t="n">
        <v>926.681462014743</v>
      </c>
      <c r="C38" s="7" t="n">
        <f aca="false">SUM(D38:J38)</f>
        <v>5315.68762478898</v>
      </c>
      <c r="D38" s="997" t="n">
        <v>3534.73859464425</v>
      </c>
      <c r="E38" s="997" t="n">
        <v>0</v>
      </c>
      <c r="F38" s="87" t="n">
        <v>110.032213948004</v>
      </c>
      <c r="G38" s="7" t="n">
        <v>0</v>
      </c>
      <c r="H38" s="657" t="n">
        <v>0</v>
      </c>
      <c r="I38" s="7" t="n">
        <v>17.8127543530303</v>
      </c>
      <c r="J38" s="998" t="n">
        <v>1653.1040618437</v>
      </c>
      <c r="K38" s="41" t="n">
        <v>320.081052367145</v>
      </c>
    </row>
    <row r="39" customFormat="false" ht="12.75" hidden="false" customHeight="true" outlineLevel="0" collapsed="false">
      <c r="A39" s="138" t="s">
        <v>1538</v>
      </c>
      <c r="B39" s="83" t="n">
        <v>4708.18530348128</v>
      </c>
      <c r="C39" s="7" t="n">
        <f aca="false">SUM(D39:J39)</f>
        <v>14343.2912980186</v>
      </c>
      <c r="D39" s="997" t="n">
        <v>8315.69638461362</v>
      </c>
      <c r="E39" s="997" t="n">
        <v>0</v>
      </c>
      <c r="F39" s="87" t="n">
        <v>293.578233695518</v>
      </c>
      <c r="G39" s="7" t="n">
        <v>0</v>
      </c>
      <c r="H39" s="657" t="n">
        <v>0</v>
      </c>
      <c r="I39" s="7" t="n">
        <v>336.052288252991</v>
      </c>
      <c r="J39" s="998" t="n">
        <v>5397.96439145651</v>
      </c>
      <c r="K39" s="41" t="n">
        <v>1036.26240703863</v>
      </c>
    </row>
    <row r="40" customFormat="false" ht="12.75" hidden="false" customHeight="true" outlineLevel="0" collapsed="false">
      <c r="A40" s="138" t="s">
        <v>1539</v>
      </c>
      <c r="B40" s="83" t="n">
        <v>961.598188727611</v>
      </c>
      <c r="C40" s="7" t="n">
        <f aca="false">SUM(D40:J40)</f>
        <v>2491.13476725581</v>
      </c>
      <c r="D40" s="997" t="n">
        <v>1562.6098793055</v>
      </c>
      <c r="E40" s="997" t="n">
        <v>0</v>
      </c>
      <c r="F40" s="87" t="n">
        <v>77.1929777814148</v>
      </c>
      <c r="G40" s="7" t="n">
        <v>0</v>
      </c>
      <c r="H40" s="657" t="n">
        <v>0</v>
      </c>
      <c r="I40" s="7" t="n">
        <v>82.7525456073778</v>
      </c>
      <c r="J40" s="998" t="n">
        <v>768.579364561518</v>
      </c>
      <c r="K40" s="41" t="n">
        <v>139.035207121978</v>
      </c>
    </row>
    <row r="41" customFormat="false" ht="12.75" hidden="false" customHeight="true" outlineLevel="0" collapsed="false">
      <c r="A41" s="138" t="s">
        <v>400</v>
      </c>
      <c r="B41" s="83" t="n">
        <v>1058.74433071058</v>
      </c>
      <c r="C41" s="7" t="n">
        <f aca="false">SUM(D41:J41)</f>
        <v>4745.59889235836</v>
      </c>
      <c r="D41" s="997" t="n">
        <v>3220.10482453032</v>
      </c>
      <c r="E41" s="997" t="n">
        <v>0</v>
      </c>
      <c r="F41" s="87" t="n">
        <v>69.5856808198406</v>
      </c>
      <c r="G41" s="7" t="n">
        <v>0</v>
      </c>
      <c r="H41" s="657" t="n">
        <v>0</v>
      </c>
      <c r="I41" s="7" t="n">
        <v>51.570560192577</v>
      </c>
      <c r="J41" s="998" t="n">
        <v>1404.33782681563</v>
      </c>
      <c r="K41" s="41" t="n">
        <v>257.065095182363</v>
      </c>
    </row>
    <row r="42" customFormat="false" ht="12.75" hidden="false" customHeight="true" outlineLevel="0" collapsed="false">
      <c r="A42" s="138" t="s">
        <v>1540</v>
      </c>
      <c r="B42" s="83" t="n">
        <v>862.181338105057</v>
      </c>
      <c r="C42" s="7" t="n">
        <f aca="false">SUM(D42:J42)</f>
        <v>7655.32786588318</v>
      </c>
      <c r="D42" s="997" t="n">
        <v>5876.78027205388</v>
      </c>
      <c r="E42" s="997" t="n">
        <v>0</v>
      </c>
      <c r="F42" s="87" t="n">
        <v>72.2251783136377</v>
      </c>
      <c r="G42" s="7" t="n">
        <v>0</v>
      </c>
      <c r="H42" s="657" t="n">
        <v>0</v>
      </c>
      <c r="I42" s="7" t="n">
        <v>123.684430034213</v>
      </c>
      <c r="J42" s="998" t="n">
        <v>1582.63798548145</v>
      </c>
      <c r="K42" s="41" t="n">
        <v>333.08434511956</v>
      </c>
    </row>
    <row r="43" customFormat="false" ht="12.75" hidden="false" customHeight="true" outlineLevel="0" collapsed="false">
      <c r="A43" s="138" t="s">
        <v>1541</v>
      </c>
      <c r="B43" s="83" t="n">
        <v>4389.25499654546</v>
      </c>
      <c r="C43" s="7" t="n">
        <f aca="false">SUM(D43:J43)</f>
        <v>30715.523356475</v>
      </c>
      <c r="D43" s="997" t="n">
        <v>18315.5326698172</v>
      </c>
      <c r="E43" s="997" t="n">
        <v>0</v>
      </c>
      <c r="F43" s="87" t="n">
        <v>332.601092860898</v>
      </c>
      <c r="G43" s="7" t="n">
        <v>0</v>
      </c>
      <c r="H43" s="657" t="n">
        <v>0</v>
      </c>
      <c r="I43" s="7" t="n">
        <v>125.115004135708</v>
      </c>
      <c r="J43" s="998" t="n">
        <v>11942.2745896611</v>
      </c>
      <c r="K43" s="41" t="n">
        <v>1872.4741563478</v>
      </c>
    </row>
    <row r="44" customFormat="false" ht="12.75" hidden="false" customHeight="true" outlineLevel="0" collapsed="false">
      <c r="A44" s="138" t="s">
        <v>238</v>
      </c>
      <c r="B44" s="83" t="n">
        <v>3445.81281049258</v>
      </c>
      <c r="C44" s="7" t="n">
        <f aca="false">SUM(D44:J44)</f>
        <v>15785.9269976264</v>
      </c>
      <c r="D44" s="997" t="n">
        <v>9733.33549866207</v>
      </c>
      <c r="E44" s="997" t="n">
        <v>0</v>
      </c>
      <c r="F44" s="87" t="n">
        <v>265.325090936354</v>
      </c>
      <c r="G44" s="7" t="n">
        <v>0</v>
      </c>
      <c r="H44" s="657" t="n">
        <v>0</v>
      </c>
      <c r="I44" s="7" t="n">
        <v>87.3362545064779</v>
      </c>
      <c r="J44" s="998" t="n">
        <v>5699.93015352149</v>
      </c>
      <c r="K44" s="41" t="n">
        <v>824.208709845398</v>
      </c>
    </row>
    <row r="45" customFormat="false" ht="12.75" hidden="false" customHeight="true" outlineLevel="0" collapsed="false">
      <c r="A45" s="138" t="s">
        <v>240</v>
      </c>
      <c r="B45" s="83" t="n">
        <v>3711.23821676642</v>
      </c>
      <c r="C45" s="7" t="n">
        <f aca="false">SUM(D45:J45)</f>
        <v>13097.7077890069</v>
      </c>
      <c r="D45" s="997" t="n">
        <v>7848.80112243812</v>
      </c>
      <c r="E45" s="997" t="n">
        <v>0</v>
      </c>
      <c r="F45" s="87" t="n">
        <v>692.255503704614</v>
      </c>
      <c r="G45" s="7" t="n">
        <v>0</v>
      </c>
      <c r="H45" s="657" t="n">
        <v>0</v>
      </c>
      <c r="I45" s="7" t="n">
        <v>152.732079556388</v>
      </c>
      <c r="J45" s="998" t="n">
        <v>4403.91908330778</v>
      </c>
      <c r="K45" s="41" t="n">
        <v>741.18768688767</v>
      </c>
    </row>
    <row r="46" customFormat="false" ht="12.75" hidden="false" customHeight="true" outlineLevel="0" collapsed="false">
      <c r="A46" s="138" t="s">
        <v>1542</v>
      </c>
      <c r="B46" s="83" t="n">
        <v>852.790162153039</v>
      </c>
      <c r="C46" s="7" t="n">
        <f aca="false">SUM(D46:J46)</f>
        <v>3162.87168782678</v>
      </c>
      <c r="D46" s="997" t="n">
        <v>2149.19590300534</v>
      </c>
      <c r="E46" s="997" t="n">
        <v>0</v>
      </c>
      <c r="F46" s="87" t="n">
        <v>19.1782379269529</v>
      </c>
      <c r="G46" s="7" t="n">
        <v>0</v>
      </c>
      <c r="H46" s="657" t="n">
        <v>0</v>
      </c>
      <c r="I46" s="7" t="n">
        <v>8.08928032807377</v>
      </c>
      <c r="J46" s="998" t="n">
        <v>986.408266566406</v>
      </c>
      <c r="K46" s="41" t="n">
        <v>198.050151152171</v>
      </c>
    </row>
    <row r="47" customFormat="false" ht="12.75" hidden="false" customHeight="true" outlineLevel="0" collapsed="false">
      <c r="A47" s="138" t="s">
        <v>1543</v>
      </c>
      <c r="B47" s="83" t="n">
        <v>2634.87562379707</v>
      </c>
      <c r="C47" s="7" t="n">
        <f aca="false">SUM(D47:J47)</f>
        <v>15640.8891044511</v>
      </c>
      <c r="D47" s="997" t="n">
        <v>10963.7751713223</v>
      </c>
      <c r="E47" s="997" t="n">
        <v>0</v>
      </c>
      <c r="F47" s="87" t="n">
        <v>420.687408519489</v>
      </c>
      <c r="G47" s="7" t="n">
        <v>0</v>
      </c>
      <c r="H47" s="657" t="n">
        <v>0</v>
      </c>
      <c r="I47" s="7" t="n">
        <v>103.069235208105</v>
      </c>
      <c r="J47" s="998" t="n">
        <v>4153.35728940122</v>
      </c>
      <c r="K47" s="41" t="n">
        <v>787.199338165447</v>
      </c>
    </row>
    <row r="48" customFormat="false" ht="12.75" hidden="false" customHeight="true" outlineLevel="0" collapsed="false">
      <c r="A48" s="138" t="s">
        <v>1544</v>
      </c>
      <c r="B48" s="83" t="n">
        <v>2503.78512341764</v>
      </c>
      <c r="C48" s="7" t="n">
        <f aca="false">SUM(D48:J48)</f>
        <v>14648.9662091842</v>
      </c>
      <c r="D48" s="997" t="n">
        <v>9751.28616901074</v>
      </c>
      <c r="E48" s="997" t="n">
        <v>0</v>
      </c>
      <c r="F48" s="87" t="n">
        <v>129.266749503423</v>
      </c>
      <c r="G48" s="7" t="n">
        <v>0</v>
      </c>
      <c r="H48" s="657" t="n">
        <v>0</v>
      </c>
      <c r="I48" s="7" t="n">
        <v>59.2077419353659</v>
      </c>
      <c r="J48" s="998" t="n">
        <v>4709.20554873471</v>
      </c>
      <c r="K48" s="41" t="n">
        <v>903.228719648537</v>
      </c>
    </row>
    <row r="49" customFormat="false" ht="12.75" hidden="false" customHeight="true" outlineLevel="0" collapsed="false">
      <c r="A49" s="138" t="s">
        <v>1470</v>
      </c>
      <c r="B49" s="83" t="n">
        <v>2653.94266489713</v>
      </c>
      <c r="C49" s="7" t="n">
        <f aca="false">SUM(D49:J49)</f>
        <v>21669.9250895439</v>
      </c>
      <c r="D49" s="997" t="n">
        <v>12595.4359584731</v>
      </c>
      <c r="E49" s="997" t="n">
        <v>0</v>
      </c>
      <c r="F49" s="87" t="n">
        <v>166.96312635792</v>
      </c>
      <c r="G49" s="7" t="n">
        <v>0</v>
      </c>
      <c r="H49" s="657" t="n">
        <v>0</v>
      </c>
      <c r="I49" s="7" t="n">
        <v>102.145472131984</v>
      </c>
      <c r="J49" s="998" t="n">
        <v>8805.38053258095</v>
      </c>
      <c r="K49" s="41" t="n">
        <v>1179.2986273152</v>
      </c>
    </row>
    <row r="50" customFormat="false" ht="12.75" hidden="false" customHeight="true" outlineLevel="0" collapsed="false">
      <c r="A50" s="138" t="s">
        <v>1545</v>
      </c>
      <c r="B50" s="83" t="n">
        <v>649.955234746747</v>
      </c>
      <c r="C50" s="7" t="n">
        <f aca="false">SUM(D50:J50)</f>
        <v>1929.84687454419</v>
      </c>
      <c r="D50" s="997" t="n">
        <v>1227.29974389331</v>
      </c>
      <c r="E50" s="997" t="n">
        <v>0</v>
      </c>
      <c r="F50" s="87" t="n">
        <v>29.3198825202534</v>
      </c>
      <c r="G50" s="7" t="n">
        <v>0</v>
      </c>
      <c r="H50" s="657" t="n">
        <v>0</v>
      </c>
      <c r="I50" s="7" t="n">
        <v>13.472808199449</v>
      </c>
      <c r="J50" s="998" t="n">
        <v>659.754439931174</v>
      </c>
      <c r="K50" s="41" t="n">
        <v>112.028368328501</v>
      </c>
    </row>
    <row r="51" customFormat="false" ht="12.75" hidden="false" customHeight="true" outlineLevel="0" collapsed="false">
      <c r="A51" s="138" t="s">
        <v>127</v>
      </c>
      <c r="B51" s="83" t="n">
        <v>1508.15235909875</v>
      </c>
      <c r="C51" s="7" t="n">
        <f aca="false">SUM(D51:J51)</f>
        <v>6575.61007143536</v>
      </c>
      <c r="D51" s="997" t="n">
        <v>4186.42333169834</v>
      </c>
      <c r="E51" s="997" t="n">
        <v>0</v>
      </c>
      <c r="F51" s="87" t="n">
        <v>145.485307262301</v>
      </c>
      <c r="G51" s="7" t="n">
        <v>0</v>
      </c>
      <c r="H51" s="657" t="n">
        <v>0</v>
      </c>
      <c r="I51" s="7" t="n">
        <v>111.842431050543</v>
      </c>
      <c r="J51" s="998" t="n">
        <v>2131.85900142417</v>
      </c>
      <c r="K51" s="41" t="n">
        <v>432.109420695645</v>
      </c>
    </row>
    <row r="52" customFormat="false" ht="12.75" hidden="false" customHeight="true" outlineLevel="0" collapsed="false">
      <c r="A52" s="138" t="s">
        <v>1546</v>
      </c>
      <c r="B52" s="83" t="n">
        <v>3562.36891137959</v>
      </c>
      <c r="C52" s="7" t="n">
        <f aca="false">SUM(D52:J52)</f>
        <v>20463.8346968426</v>
      </c>
      <c r="D52" s="997" t="n">
        <v>12414.5913824139</v>
      </c>
      <c r="E52" s="997" t="n">
        <v>0</v>
      </c>
      <c r="F52" s="87" t="n">
        <v>281.696773421108</v>
      </c>
      <c r="G52" s="7" t="n">
        <v>0</v>
      </c>
      <c r="H52" s="657" t="n">
        <v>0</v>
      </c>
      <c r="I52" s="7" t="n">
        <v>70.4882975596353</v>
      </c>
      <c r="J52" s="998" t="n">
        <v>7697.05824344795</v>
      </c>
      <c r="K52" s="41" t="n">
        <v>1091.27633791423</v>
      </c>
    </row>
    <row r="53" customFormat="false" ht="12.75" hidden="false" customHeight="true" outlineLevel="0" collapsed="false">
      <c r="A53" s="138" t="s">
        <v>567</v>
      </c>
      <c r="B53" s="83" t="n">
        <v>1272.6751342738</v>
      </c>
      <c r="C53" s="7" t="n">
        <f aca="false">SUM(D53:J53)</f>
        <v>9034.95102125754</v>
      </c>
      <c r="D53" s="997" t="n">
        <v>5879.51849682575</v>
      </c>
      <c r="E53" s="997" t="n">
        <v>0</v>
      </c>
      <c r="F53" s="87" t="n">
        <v>140.067725077034</v>
      </c>
      <c r="G53" s="7" t="n">
        <v>0</v>
      </c>
      <c r="H53" s="657" t="n">
        <v>0</v>
      </c>
      <c r="I53" s="7" t="n">
        <v>69.0659743824877</v>
      </c>
      <c r="J53" s="998" t="n">
        <v>2946.29882497227</v>
      </c>
      <c r="K53" s="41" t="n">
        <v>443.112206870766</v>
      </c>
    </row>
    <row r="54" customFormat="false" ht="12.75" hidden="false" customHeight="true" outlineLevel="0" collapsed="false">
      <c r="A54" s="138" t="s">
        <v>1547</v>
      </c>
      <c r="B54" s="83" t="n">
        <v>6725.92650917212</v>
      </c>
      <c r="C54" s="7" t="n">
        <f aca="false">SUM(D54:J54)</f>
        <v>136457.523679345</v>
      </c>
      <c r="D54" s="997" t="n">
        <v>35756.6423210903</v>
      </c>
      <c r="E54" s="997" t="n">
        <v>2737.31823</v>
      </c>
      <c r="F54" s="87" t="n">
        <v>12183.7699013493</v>
      </c>
      <c r="G54" s="7" t="n">
        <v>0</v>
      </c>
      <c r="H54" s="7" t="n">
        <v>58035.80545</v>
      </c>
      <c r="I54" s="7" t="n">
        <v>397.247431537451</v>
      </c>
      <c r="J54" s="998" t="n">
        <v>27346.7403453678</v>
      </c>
      <c r="K54" s="41" t="n">
        <v>3820.96756263279</v>
      </c>
    </row>
    <row r="55" customFormat="false" ht="12.75" hidden="false" customHeight="true" outlineLevel="0" collapsed="false">
      <c r="A55" s="138" t="s">
        <v>722</v>
      </c>
      <c r="B55" s="83" t="n">
        <v>914.978680478801</v>
      </c>
      <c r="C55" s="7" t="n">
        <f aca="false">SUM(D55:J55)</f>
        <v>3009.38592025513</v>
      </c>
      <c r="D55" s="997" t="n">
        <v>1900.94710717785</v>
      </c>
      <c r="E55" s="997" t="n">
        <v>0</v>
      </c>
      <c r="F55" s="87" t="n">
        <v>49.5118030573462</v>
      </c>
      <c r="G55" s="7" t="n">
        <v>0</v>
      </c>
      <c r="H55" s="657" t="n">
        <v>0</v>
      </c>
      <c r="I55" s="7" t="n">
        <v>21.3426780247373</v>
      </c>
      <c r="J55" s="998" t="n">
        <v>1037.58433199519</v>
      </c>
      <c r="K55" s="41" t="n">
        <v>179.045338667872</v>
      </c>
    </row>
    <row r="56" customFormat="false" ht="12.75" hidden="false" customHeight="true" outlineLevel="0" collapsed="false">
      <c r="A56" s="138" t="s">
        <v>1548</v>
      </c>
      <c r="B56" s="83" t="n">
        <v>1042.00495150378</v>
      </c>
      <c r="C56" s="7" t="n">
        <f aca="false">SUM(D56:J56)</f>
        <v>3900.46578302325</v>
      </c>
      <c r="D56" s="997" t="n">
        <v>2949.24012775599</v>
      </c>
      <c r="E56" s="997" t="n">
        <v>0</v>
      </c>
      <c r="F56" s="87" t="n">
        <v>25.1620963941722</v>
      </c>
      <c r="G56" s="7" t="n">
        <v>0</v>
      </c>
      <c r="H56" s="657" t="n">
        <v>0</v>
      </c>
      <c r="I56" s="7" t="n">
        <v>77.7138643180319</v>
      </c>
      <c r="J56" s="998" t="n">
        <v>848.349694555063</v>
      </c>
      <c r="K56" s="41" t="n">
        <v>226.057243234296</v>
      </c>
    </row>
    <row r="57" customFormat="false" ht="12.75" hidden="false" customHeight="true" outlineLevel="0" collapsed="false">
      <c r="A57" s="138" t="s">
        <v>1549</v>
      </c>
      <c r="B57" s="83" t="n">
        <v>1040.86182856301</v>
      </c>
      <c r="C57" s="7" t="n">
        <f aca="false">SUM(D57:J57)</f>
        <v>5798.49341697886</v>
      </c>
      <c r="D57" s="997" t="n">
        <v>3950.58981528217</v>
      </c>
      <c r="E57" s="997" t="n">
        <v>0</v>
      </c>
      <c r="F57" s="87" t="n">
        <v>82.2102144671296</v>
      </c>
      <c r="G57" s="7" t="n">
        <v>0</v>
      </c>
      <c r="H57" s="657" t="n">
        <v>0</v>
      </c>
      <c r="I57" s="7" t="n">
        <v>35.3335721777332</v>
      </c>
      <c r="J57" s="998" t="n">
        <v>1730.35981505183</v>
      </c>
      <c r="K57" s="41" t="n">
        <v>313.079279346613</v>
      </c>
    </row>
    <row r="58" customFormat="false" ht="12.75" hidden="false" customHeight="true" outlineLevel="0" collapsed="false">
      <c r="A58" s="138" t="s">
        <v>1522</v>
      </c>
      <c r="B58" s="83" t="n">
        <v>59847.1208727059</v>
      </c>
      <c r="C58" s="7" t="n">
        <f aca="false">SUM(D58:J58)</f>
        <v>288773.454506703</v>
      </c>
      <c r="D58" s="997" t="n">
        <v>161591.106107325</v>
      </c>
      <c r="E58" s="997" t="n">
        <v>1.535</v>
      </c>
      <c r="F58" s="87" t="n">
        <v>10287.6111617939</v>
      </c>
      <c r="G58" s="7" t="n">
        <v>0</v>
      </c>
      <c r="H58" s="7" t="n">
        <v>4994.24152</v>
      </c>
      <c r="I58" s="7" t="n">
        <v>4132.98271088947</v>
      </c>
      <c r="J58" s="998" t="n">
        <v>107765.978006694</v>
      </c>
      <c r="K58" s="41" t="n">
        <v>15399.8996320143</v>
      </c>
    </row>
    <row r="59" customFormat="false" ht="12.75" hidden="false" customHeight="true" outlineLevel="0" collapsed="false">
      <c r="A59" s="138" t="s">
        <v>1550</v>
      </c>
      <c r="B59" s="83" t="n">
        <v>3621.84496040922</v>
      </c>
      <c r="C59" s="7" t="n">
        <f aca="false">SUM(D59:J59)</f>
        <v>24320.9309109669</v>
      </c>
      <c r="D59" s="997" t="n">
        <v>15834.4763206619</v>
      </c>
      <c r="E59" s="997" t="n">
        <v>0</v>
      </c>
      <c r="F59" s="87" t="n">
        <v>381.347044977053</v>
      </c>
      <c r="G59" s="7" t="n">
        <v>0</v>
      </c>
      <c r="H59" s="657" t="n">
        <v>0</v>
      </c>
      <c r="I59" s="7" t="n">
        <v>123.456518275638</v>
      </c>
      <c r="J59" s="998" t="n">
        <v>7981.65102705232</v>
      </c>
      <c r="K59" s="41" t="n">
        <v>1296.32826208694</v>
      </c>
    </row>
    <row r="60" customFormat="false" ht="12.75" hidden="false" customHeight="true" outlineLevel="0" collapsed="false">
      <c r="A60" s="138" t="s">
        <v>831</v>
      </c>
      <c r="B60" s="83" t="n">
        <v>4598.09796802995</v>
      </c>
      <c r="C60" s="7" t="n">
        <f aca="false">SUM(D60:J60)</f>
        <v>20056.9531726909</v>
      </c>
      <c r="D60" s="997" t="n">
        <v>14646.484298465</v>
      </c>
      <c r="E60" s="997" t="n">
        <v>0</v>
      </c>
      <c r="F60" s="87" t="n">
        <v>423.784614812146</v>
      </c>
      <c r="G60" s="7" t="n">
        <v>0</v>
      </c>
      <c r="H60" s="657" t="n">
        <v>0</v>
      </c>
      <c r="I60" s="7" t="n">
        <v>226.109342148911</v>
      </c>
      <c r="J60" s="998" t="n">
        <v>4760.57491726482</v>
      </c>
      <c r="K60" s="41" t="n">
        <v>946.239611060371</v>
      </c>
    </row>
    <row r="61" customFormat="false" ht="12.75" hidden="false" customHeight="true" outlineLevel="0" collapsed="false">
      <c r="A61" s="138" t="s">
        <v>833</v>
      </c>
      <c r="B61" s="83" t="n">
        <v>3531.93590196476</v>
      </c>
      <c r="C61" s="7" t="n">
        <f aca="false">SUM(D61:J61)</f>
        <v>13297.5696014247</v>
      </c>
      <c r="D61" s="997" t="n">
        <v>9035.796222287</v>
      </c>
      <c r="E61" s="997" t="n">
        <v>0</v>
      </c>
      <c r="F61" s="87" t="n">
        <v>283.320461782674</v>
      </c>
      <c r="G61" s="7" t="n">
        <v>0</v>
      </c>
      <c r="H61" s="657" t="n">
        <v>0</v>
      </c>
      <c r="I61" s="7" t="n">
        <v>67.6557071676144</v>
      </c>
      <c r="J61" s="998" t="n">
        <v>3910.79721018743</v>
      </c>
      <c r="K61" s="41" t="n">
        <v>734.185913867138</v>
      </c>
    </row>
    <row r="62" customFormat="false" ht="12.75" hidden="false" customHeight="true" outlineLevel="0" collapsed="false">
      <c r="A62" s="138" t="s">
        <v>834</v>
      </c>
      <c r="B62" s="83" t="n">
        <v>1613.73869111612</v>
      </c>
      <c r="C62" s="7" t="n">
        <f aca="false">SUM(D62:J62)</f>
        <v>6387.00014941343</v>
      </c>
      <c r="D62" s="997" t="n">
        <v>4251.84994813554</v>
      </c>
      <c r="E62" s="997" t="n">
        <v>0</v>
      </c>
      <c r="F62" s="87" t="n">
        <v>140.850078379185</v>
      </c>
      <c r="G62" s="7" t="n">
        <v>0</v>
      </c>
      <c r="H62" s="657" t="n">
        <v>0</v>
      </c>
      <c r="I62" s="7" t="n">
        <v>102.363811216195</v>
      </c>
      <c r="J62" s="998" t="n">
        <v>1891.93631168251</v>
      </c>
      <c r="K62" s="41" t="n">
        <v>377.095489820042</v>
      </c>
    </row>
    <row r="63" customFormat="false" ht="12.75" hidden="false" customHeight="true" outlineLevel="0" collapsed="false">
      <c r="A63" s="138" t="s">
        <v>1551</v>
      </c>
      <c r="B63" s="83" t="n">
        <v>5003.26764536104</v>
      </c>
      <c r="C63" s="7" t="n">
        <f aca="false">SUM(D63:J63)</f>
        <v>17142.5661453877</v>
      </c>
      <c r="D63" s="997" t="n">
        <v>11186.2907534876</v>
      </c>
      <c r="E63" s="997" t="n">
        <v>0</v>
      </c>
      <c r="F63" s="87" t="n">
        <v>1067.03560318541</v>
      </c>
      <c r="G63" s="7" t="n">
        <v>0</v>
      </c>
      <c r="H63" s="657" t="n">
        <v>0</v>
      </c>
      <c r="I63" s="7" t="n">
        <v>413.00716766366</v>
      </c>
      <c r="J63" s="998" t="n">
        <v>4476.23262105105</v>
      </c>
      <c r="K63" s="41" t="n">
        <v>793.20085789733</v>
      </c>
    </row>
    <row r="64" customFormat="false" ht="12.75" hidden="false" customHeight="true" outlineLevel="0" collapsed="false">
      <c r="A64" s="138" t="s">
        <v>1552</v>
      </c>
      <c r="B64" s="83" t="n">
        <v>5352.22279632923</v>
      </c>
      <c r="C64" s="7" t="n">
        <f aca="false">SUM(D64:J64)</f>
        <v>24986.7815093336</v>
      </c>
      <c r="D64" s="997" t="n">
        <v>16824.6437590184</v>
      </c>
      <c r="E64" s="997" t="n">
        <v>0</v>
      </c>
      <c r="F64" s="87" t="n">
        <v>348.097616476658</v>
      </c>
      <c r="G64" s="7" t="n">
        <v>0</v>
      </c>
      <c r="H64" s="657" t="n">
        <v>0</v>
      </c>
      <c r="I64" s="7" t="n">
        <v>237.620182673831</v>
      </c>
      <c r="J64" s="998" t="n">
        <v>7576.4199511647</v>
      </c>
      <c r="K64" s="41" t="n">
        <v>1297.32851537558</v>
      </c>
    </row>
    <row r="65" customFormat="false" ht="12.75" hidden="false" customHeight="true" outlineLevel="0" collapsed="false">
      <c r="A65" s="138" t="s">
        <v>1159</v>
      </c>
      <c r="B65" s="83" t="n">
        <v>2992.12651880386</v>
      </c>
      <c r="C65" s="7" t="n">
        <f aca="false">SUM(D65:J65)</f>
        <v>17763.5154646039</v>
      </c>
      <c r="D65" s="997" t="n">
        <v>13022.970403691</v>
      </c>
      <c r="E65" s="997" t="n">
        <v>0</v>
      </c>
      <c r="F65" s="87" t="n">
        <v>413.250972148523</v>
      </c>
      <c r="G65" s="7" t="n">
        <v>0</v>
      </c>
      <c r="H65" s="657" t="n">
        <v>0</v>
      </c>
      <c r="I65" s="7" t="n">
        <v>137.998952676166</v>
      </c>
      <c r="J65" s="998" t="n">
        <v>4189.29513608824</v>
      </c>
      <c r="K65" s="41" t="n">
        <v>930.235558442014</v>
      </c>
    </row>
    <row r="66" customFormat="false" ht="12.75" hidden="false" customHeight="true" outlineLevel="0" collapsed="false">
      <c r="A66" s="138" t="s">
        <v>835</v>
      </c>
      <c r="B66" s="83" t="n">
        <v>6981.03952966896</v>
      </c>
      <c r="C66" s="7" t="n">
        <f aca="false">SUM(D66:J66)</f>
        <v>29255.5241340699</v>
      </c>
      <c r="D66" s="997" t="n">
        <v>20072.3196692257</v>
      </c>
      <c r="E66" s="997" t="n">
        <v>0</v>
      </c>
      <c r="F66" s="87" t="n">
        <v>772.676726974079</v>
      </c>
      <c r="G66" s="7" t="n">
        <v>0</v>
      </c>
      <c r="H66" s="657" t="n">
        <v>0</v>
      </c>
      <c r="I66" s="7" t="n">
        <v>210.796037104127</v>
      </c>
      <c r="J66" s="998" t="n">
        <v>8199.73170076599</v>
      </c>
      <c r="K66" s="41" t="n">
        <v>1400.35460410626</v>
      </c>
    </row>
    <row r="67" customFormat="false" ht="12.75" hidden="false" customHeight="true" outlineLevel="0" collapsed="false">
      <c r="A67" s="138" t="s">
        <v>1553</v>
      </c>
      <c r="B67" s="83" t="n">
        <v>1291.77342922474</v>
      </c>
      <c r="C67" s="7" t="n">
        <f aca="false">SUM(D67:J67)</f>
        <v>8963.35913121238</v>
      </c>
      <c r="D67" s="997" t="n">
        <v>6048.849537716</v>
      </c>
      <c r="E67" s="997" t="n">
        <v>0</v>
      </c>
      <c r="F67" s="87" t="n">
        <v>89.7333485150785</v>
      </c>
      <c r="G67" s="7" t="n">
        <v>0</v>
      </c>
      <c r="H67" s="657" t="n">
        <v>0</v>
      </c>
      <c r="I67" s="7" t="n">
        <v>139.806175466154</v>
      </c>
      <c r="J67" s="998" t="n">
        <v>2684.97006951514</v>
      </c>
      <c r="K67" s="41" t="n">
        <v>428.108407541056</v>
      </c>
    </row>
    <row r="68" customFormat="false" ht="12.75" hidden="false" customHeight="true" outlineLevel="0" collapsed="false">
      <c r="A68" s="138" t="s">
        <v>1554</v>
      </c>
      <c r="B68" s="83" t="n">
        <v>303.727918050825</v>
      </c>
      <c r="C68" s="7" t="n">
        <f aca="false">SUM(D68:J68)</f>
        <v>994.922613580122</v>
      </c>
      <c r="D68" s="997" t="n">
        <v>581.030194360746</v>
      </c>
      <c r="E68" s="997" t="n">
        <v>0</v>
      </c>
      <c r="F68" s="87" t="n">
        <v>3.7475185835416</v>
      </c>
      <c r="G68" s="7" t="n">
        <v>0</v>
      </c>
      <c r="H68" s="657" t="n">
        <v>0</v>
      </c>
      <c r="I68" s="7" t="n">
        <v>1.62615305094736</v>
      </c>
      <c r="J68" s="998" t="n">
        <v>408.518747584886</v>
      </c>
      <c r="K68" s="41" t="n">
        <v>65.0164637620763</v>
      </c>
    </row>
    <row r="69" customFormat="false" ht="12.75" hidden="false" customHeight="true" outlineLevel="0" collapsed="false">
      <c r="A69" s="138" t="s">
        <v>1555</v>
      </c>
      <c r="B69" s="83" t="n">
        <v>8924.27834674733</v>
      </c>
      <c r="C69" s="7" t="n">
        <f aca="false">SUM(D69:J69)</f>
        <v>32265.235688964</v>
      </c>
      <c r="D69" s="997" t="n">
        <v>21881.5057891903</v>
      </c>
      <c r="E69" s="997" t="n">
        <v>0</v>
      </c>
      <c r="F69" s="87" t="n">
        <v>823.761695571846</v>
      </c>
      <c r="G69" s="7" t="n">
        <v>0</v>
      </c>
      <c r="H69" s="657" t="n">
        <v>0</v>
      </c>
      <c r="I69" s="7" t="n">
        <v>273.565645003272</v>
      </c>
      <c r="J69" s="998" t="n">
        <v>9286.40255919861</v>
      </c>
      <c r="K69" s="41" t="n">
        <v>1788.45288010142</v>
      </c>
    </row>
    <row r="70" customFormat="false" ht="12.75" hidden="false" customHeight="true" outlineLevel="0" collapsed="false">
      <c r="A70" s="138" t="s">
        <v>489</v>
      </c>
      <c r="B70" s="83" t="n">
        <v>2209.11826676938</v>
      </c>
      <c r="C70" s="7" t="n">
        <f aca="false">SUM(D70:J70)</f>
        <v>12218.6995022942</v>
      </c>
      <c r="D70" s="997" t="n">
        <v>8074.76942826834</v>
      </c>
      <c r="E70" s="997" t="n">
        <v>0</v>
      </c>
      <c r="F70" s="87" t="n">
        <v>179.31617372617</v>
      </c>
      <c r="G70" s="7" t="n">
        <v>0</v>
      </c>
      <c r="H70" s="657" t="n">
        <v>0</v>
      </c>
      <c r="I70" s="7" t="n">
        <v>74.749439375095</v>
      </c>
      <c r="J70" s="998" t="n">
        <v>3889.8644609246</v>
      </c>
      <c r="K70" s="41" t="n">
        <v>671.169956682357</v>
      </c>
    </row>
    <row r="71" customFormat="false" ht="12.75" hidden="false" customHeight="true" outlineLevel="0" collapsed="false">
      <c r="A71" s="138" t="s">
        <v>1556</v>
      </c>
      <c r="B71" s="83" t="n">
        <v>4297.77373464642</v>
      </c>
      <c r="C71" s="7" t="n">
        <f aca="false">SUM(D71:J71)</f>
        <v>25146.0934357234</v>
      </c>
      <c r="D71" s="997" t="n">
        <v>15734.2797297376</v>
      </c>
      <c r="E71" s="997" t="n">
        <v>0</v>
      </c>
      <c r="F71" s="87" t="n">
        <v>236.958979370436</v>
      </c>
      <c r="G71" s="7" t="n">
        <v>0</v>
      </c>
      <c r="H71" s="657" t="n">
        <v>0</v>
      </c>
      <c r="I71" s="7" t="n">
        <v>86.3660299146153</v>
      </c>
      <c r="J71" s="998" t="n">
        <v>9088.48869670073</v>
      </c>
      <c r="K71" s="41" t="n">
        <v>1532.38803820771</v>
      </c>
    </row>
    <row r="72" customFormat="false" ht="12.75" hidden="false" customHeight="true" outlineLevel="0" collapsed="false">
      <c r="A72" s="138" t="s">
        <v>581</v>
      </c>
      <c r="B72" s="83" t="n">
        <v>4428.24392102606</v>
      </c>
      <c r="C72" s="7" t="n">
        <f aca="false">SUM(D72:J72)</f>
        <v>22594.7423308488</v>
      </c>
      <c r="D72" s="997" t="n">
        <v>15013.8416582033</v>
      </c>
      <c r="E72" s="997" t="n">
        <v>0</v>
      </c>
      <c r="F72" s="87" t="n">
        <v>392.73524545197</v>
      </c>
      <c r="G72" s="7" t="n">
        <v>0</v>
      </c>
      <c r="H72" s="657" t="n">
        <v>0</v>
      </c>
      <c r="I72" s="7" t="n">
        <v>222.49125174313</v>
      </c>
      <c r="J72" s="998" t="n">
        <v>6965.67417545048</v>
      </c>
      <c r="K72" s="41" t="n">
        <v>1292.32724893235</v>
      </c>
    </row>
    <row r="73" customFormat="false" ht="12.75" hidden="false" customHeight="true" outlineLevel="0" collapsed="false">
      <c r="A73" s="138" t="s">
        <v>1211</v>
      </c>
      <c r="B73" s="83" t="n">
        <v>1151.6636897767</v>
      </c>
      <c r="C73" s="7" t="n">
        <f aca="false">SUM(D73:J73)</f>
        <v>2549.6288504917</v>
      </c>
      <c r="D73" s="997" t="n">
        <v>1040.74047258609</v>
      </c>
      <c r="E73" s="997" t="n">
        <v>0</v>
      </c>
      <c r="F73" s="87" t="n">
        <v>20.8236144482874</v>
      </c>
      <c r="G73" s="7" t="n">
        <v>0</v>
      </c>
      <c r="H73" s="657" t="n">
        <v>0</v>
      </c>
      <c r="I73" s="7" t="n">
        <v>72.0083100789321</v>
      </c>
      <c r="J73" s="998" t="n">
        <v>1416.05645337838</v>
      </c>
      <c r="K73" s="41" t="n">
        <v>256.064841893716</v>
      </c>
    </row>
    <row r="74" customFormat="false" ht="12.75" hidden="false" customHeight="true" outlineLevel="0" collapsed="false">
      <c r="A74" s="138" t="s">
        <v>1557</v>
      </c>
      <c r="B74" s="83" t="n">
        <v>687.826585118842</v>
      </c>
      <c r="C74" s="7" t="n">
        <f aca="false">SUM(D74:J74)</f>
        <v>3259.53058200391</v>
      </c>
      <c r="D74" s="997" t="n">
        <v>2278.18447884753</v>
      </c>
      <c r="E74" s="997" t="n">
        <v>0</v>
      </c>
      <c r="F74" s="87" t="n">
        <v>100.356182640588</v>
      </c>
      <c r="G74" s="7" t="n">
        <v>0</v>
      </c>
      <c r="H74" s="657" t="n">
        <v>0</v>
      </c>
      <c r="I74" s="7" t="n">
        <v>30.0126872465472</v>
      </c>
      <c r="J74" s="998" t="n">
        <v>850.977233269247</v>
      </c>
      <c r="K74" s="41" t="n">
        <v>194.049137997581</v>
      </c>
    </row>
    <row r="75" customFormat="false" ht="12.75" hidden="false" customHeight="true" outlineLevel="0" collapsed="false">
      <c r="A75" s="138" t="s">
        <v>1558</v>
      </c>
      <c r="B75" s="83" t="n">
        <v>48120.2659427396</v>
      </c>
      <c r="C75" s="7" t="n">
        <f aca="false">SUM(D75:J75)</f>
        <v>153151.988719825</v>
      </c>
      <c r="D75" s="997" t="n">
        <v>93340.7405402849</v>
      </c>
      <c r="E75" s="997" t="n">
        <v>0</v>
      </c>
      <c r="F75" s="87" t="n">
        <v>6507.38197364962</v>
      </c>
      <c r="G75" s="7" t="n">
        <v>0</v>
      </c>
      <c r="H75" s="657" t="n">
        <v>0</v>
      </c>
      <c r="I75" s="7" t="n">
        <v>3421.99443178</v>
      </c>
      <c r="J75" s="998" t="n">
        <v>49881.8717741108</v>
      </c>
      <c r="K75" s="41" t="n">
        <v>9892.50502472207</v>
      </c>
    </row>
    <row r="76" customFormat="false" ht="12.75" hidden="false" customHeight="true" outlineLevel="0" collapsed="false">
      <c r="A76" s="138" t="s">
        <v>1559</v>
      </c>
      <c r="B76" s="83" t="n">
        <v>7026.82273920817</v>
      </c>
      <c r="C76" s="7" t="n">
        <f aca="false">SUM(D76:J76)</f>
        <v>28869.5766811619</v>
      </c>
      <c r="D76" s="997" t="n">
        <v>17515.9691407146</v>
      </c>
      <c r="E76" s="997" t="n">
        <v>0</v>
      </c>
      <c r="F76" s="87" t="n">
        <v>712.507436575652</v>
      </c>
      <c r="G76" s="7" t="n">
        <v>0</v>
      </c>
      <c r="H76" s="657" t="n">
        <v>0</v>
      </c>
      <c r="I76" s="7" t="n">
        <v>436.675775253911</v>
      </c>
      <c r="J76" s="998" t="n">
        <v>10204.4243286178</v>
      </c>
      <c r="K76" s="41" t="n">
        <v>1656.41944599997</v>
      </c>
    </row>
    <row r="77" customFormat="false" ht="12.75" hidden="false" customHeight="true" outlineLevel="0" collapsed="false">
      <c r="A77" s="138" t="s">
        <v>144</v>
      </c>
      <c r="B77" s="83" t="n">
        <v>5021.3158766117</v>
      </c>
      <c r="C77" s="7" t="n">
        <f aca="false">SUM(D77:J77)</f>
        <v>19784.6761055992</v>
      </c>
      <c r="D77" s="997" t="n">
        <v>13423.4749962918</v>
      </c>
      <c r="E77" s="997" t="n">
        <v>0</v>
      </c>
      <c r="F77" s="87" t="n">
        <v>324.573877711445</v>
      </c>
      <c r="G77" s="7" t="n">
        <v>0</v>
      </c>
      <c r="H77" s="657" t="n">
        <v>0</v>
      </c>
      <c r="I77" s="7" t="n">
        <v>493.668814890327</v>
      </c>
      <c r="J77" s="998" t="n">
        <v>5542.95841670563</v>
      </c>
      <c r="K77" s="41" t="n">
        <v>1061.26873925481</v>
      </c>
    </row>
    <row r="78" customFormat="false" ht="12.75" hidden="false" customHeight="true" outlineLevel="0" collapsed="false">
      <c r="A78" s="138" t="s">
        <v>1560</v>
      </c>
      <c r="B78" s="83" t="n">
        <v>1111.4570784367</v>
      </c>
      <c r="C78" s="7" t="n">
        <f aca="false">SUM(D78:J78)</f>
        <v>4071.19545263147</v>
      </c>
      <c r="D78" s="997" t="n">
        <v>2808.45473857905</v>
      </c>
      <c r="E78" s="997" t="n">
        <v>0</v>
      </c>
      <c r="F78" s="87" t="n">
        <v>61.4839819556816</v>
      </c>
      <c r="G78" s="7" t="n">
        <v>0</v>
      </c>
      <c r="H78" s="657" t="n">
        <v>0</v>
      </c>
      <c r="I78" s="7" t="n">
        <v>8.2425132107009</v>
      </c>
      <c r="J78" s="998" t="n">
        <v>1193.01421888604</v>
      </c>
      <c r="K78" s="41" t="n">
        <v>197.049897863523</v>
      </c>
    </row>
    <row r="79" customFormat="false" ht="12.75" hidden="false" customHeight="true" outlineLevel="0" collapsed="false">
      <c r="A79" s="138" t="s">
        <v>1561</v>
      </c>
      <c r="B79" s="83" t="n">
        <v>694.774419244219</v>
      </c>
      <c r="C79" s="7" t="n">
        <f aca="false">SUM(D79:J79)</f>
        <v>1986.51967857633</v>
      </c>
      <c r="D79" s="997" t="n">
        <v>1126.3850813771</v>
      </c>
      <c r="E79" s="997" t="n">
        <v>0</v>
      </c>
      <c r="F79" s="87" t="n">
        <v>71.9341445247313</v>
      </c>
      <c r="G79" s="7" t="n">
        <v>0</v>
      </c>
      <c r="H79" s="657" t="n">
        <v>0</v>
      </c>
      <c r="I79" s="7" t="n">
        <v>58.9892326257737</v>
      </c>
      <c r="J79" s="998" t="n">
        <v>729.211220048731</v>
      </c>
      <c r="K79" s="41" t="n">
        <v>124.031407792269</v>
      </c>
    </row>
    <row r="80" customFormat="false" ht="12.75" hidden="false" customHeight="true" outlineLevel="0" collapsed="false">
      <c r="A80" s="138" t="s">
        <v>1562</v>
      </c>
      <c r="B80" s="83" t="n">
        <v>1505.87019995819</v>
      </c>
      <c r="C80" s="7" t="n">
        <f aca="false">SUM(D80:J80)</f>
        <v>3861.46918208064</v>
      </c>
      <c r="D80" s="997" t="n">
        <v>2505.69927610542</v>
      </c>
      <c r="E80" s="997" t="n">
        <v>0</v>
      </c>
      <c r="F80" s="87" t="n">
        <v>79.7972638775179</v>
      </c>
      <c r="G80" s="7" t="n">
        <v>0</v>
      </c>
      <c r="H80" s="657" t="n">
        <v>0</v>
      </c>
      <c r="I80" s="7" t="n">
        <v>42.6136210712912</v>
      </c>
      <c r="J80" s="998" t="n">
        <v>1233.35902102641</v>
      </c>
      <c r="K80" s="41" t="n">
        <v>235.059522832122</v>
      </c>
    </row>
    <row r="81" customFormat="false" ht="12.75" hidden="false" customHeight="true" outlineLevel="0" collapsed="false">
      <c r="A81" s="999"/>
      <c r="B81" s="1000"/>
      <c r="C81" s="7"/>
      <c r="D81" s="7"/>
      <c r="E81" s="7"/>
      <c r="F81" s="7"/>
      <c r="G81" s="7"/>
      <c r="H81" s="7"/>
      <c r="I81" s="7"/>
      <c r="J81" s="46"/>
      <c r="K81" s="1001"/>
    </row>
    <row r="82" customFormat="false" ht="12.75" hidden="false" customHeight="true" outlineLevel="0" collapsed="false">
      <c r="A82" s="1002" t="s">
        <v>1563</v>
      </c>
      <c r="B82" s="1003" t="n">
        <f aca="false">SUM(B4:B80)</f>
        <v>333876.710581077</v>
      </c>
      <c r="C82" s="96" t="n">
        <f aca="false">SUM(D82:J82)</f>
        <v>1625516.34710802</v>
      </c>
      <c r="D82" s="1004" t="n">
        <f aca="false">SUM(D4:D80)</f>
        <v>993453.491131186</v>
      </c>
      <c r="E82" s="1005" t="n">
        <v>2738.85323</v>
      </c>
      <c r="F82" s="1005" t="n">
        <f aca="false">SUM(F4:F80)</f>
        <v>57476.7978859309</v>
      </c>
      <c r="G82" s="1005" t="n">
        <v>0</v>
      </c>
      <c r="H82" s="1005" t="n">
        <v>63030.04697</v>
      </c>
      <c r="I82" s="1005" t="n">
        <f aca="false">SUM(I4:I80)</f>
        <v>18146.2036248506</v>
      </c>
      <c r="J82" s="1006" t="n">
        <f aca="false">SUM(J4:J80)</f>
        <v>490670.954266051</v>
      </c>
      <c r="K82" s="1007" t="n">
        <f aca="false">SUM(K4:K80)</f>
        <v>83700.1949407197</v>
      </c>
    </row>
    <row r="83" customFormat="false" ht="12.75" hidden="false" customHeight="true" outlineLevel="0" collapsed="false">
      <c r="A83" s="1008"/>
      <c r="B83" s="1009"/>
      <c r="C83" s="58"/>
      <c r="D83" s="1010"/>
      <c r="E83" s="1010"/>
      <c r="F83" s="1010"/>
      <c r="G83" s="1010"/>
      <c r="H83" s="1010"/>
      <c r="I83" s="1010"/>
      <c r="J83" s="1011"/>
      <c r="K83" s="1012"/>
    </row>
    <row r="84" customFormat="false" ht="12.75" hidden="false" customHeight="true" outlineLevel="0" collapsed="false">
      <c r="A84" s="342" t="s">
        <v>148</v>
      </c>
      <c r="B84" s="157" t="n">
        <v>62480.7793612075</v>
      </c>
      <c r="C84" s="7" t="n">
        <f aca="false">SUM(D84:J84)</f>
        <v>211762.347954534</v>
      </c>
      <c r="D84" s="7" t="n">
        <v>131867.206275136</v>
      </c>
      <c r="E84" s="7" t="n">
        <v>9.55</v>
      </c>
      <c r="F84" s="7" t="n">
        <v>7889.08233471313</v>
      </c>
      <c r="G84" s="7" t="n">
        <v>0</v>
      </c>
      <c r="H84" s="1013" t="n">
        <v>0</v>
      </c>
      <c r="I84" s="674" t="n">
        <v>4479.17904256403</v>
      </c>
      <c r="J84" s="998" t="n">
        <v>67517.3303021208</v>
      </c>
      <c r="K84" s="41" t="n">
        <v>12988.2889530855</v>
      </c>
    </row>
    <row r="85" customFormat="false" ht="12.75" hidden="false" customHeight="true" outlineLevel="0" collapsed="false">
      <c r="A85" s="271" t="s">
        <v>149</v>
      </c>
      <c r="B85" s="83" t="n">
        <v>70423.8084280096</v>
      </c>
      <c r="C85" s="7" t="n">
        <f aca="false">SUM(D85:J85)</f>
        <v>494212.645332245</v>
      </c>
      <c r="D85" s="7" t="n">
        <v>264439.833241848</v>
      </c>
      <c r="E85" s="7" t="n">
        <v>2727.76823</v>
      </c>
      <c r="F85" s="7" t="n">
        <v>17705.5574236106</v>
      </c>
      <c r="G85" s="7" t="n">
        <v>0</v>
      </c>
      <c r="H85" s="7" t="n">
        <v>58035.80545</v>
      </c>
      <c r="I85" s="674" t="n">
        <v>2481.50717595442</v>
      </c>
      <c r="J85" s="998" t="n">
        <v>148822.173810832</v>
      </c>
      <c r="K85" s="41" t="n">
        <v>23820.0318158474</v>
      </c>
    </row>
    <row r="86" customFormat="false" ht="12.75" hidden="false" customHeight="true" outlineLevel="0" collapsed="false">
      <c r="A86" s="271" t="s">
        <v>150</v>
      </c>
      <c r="B86" s="83" t="n">
        <v>64606.7492763971</v>
      </c>
      <c r="C86" s="7" t="n">
        <f aca="false">SUM(D86:J86)</f>
        <v>230911.137699405</v>
      </c>
      <c r="D86" s="7" t="n">
        <v>150674.387688617</v>
      </c>
      <c r="E86" s="7" t="n">
        <v>1.535</v>
      </c>
      <c r="F86" s="7" t="n">
        <v>6611.38863108799</v>
      </c>
      <c r="G86" s="7" t="n">
        <v>0</v>
      </c>
      <c r="H86" s="1013" t="n">
        <v>0</v>
      </c>
      <c r="I86" s="674" t="n">
        <v>3161.79574112906</v>
      </c>
      <c r="J86" s="998" t="n">
        <v>70462.0306385706</v>
      </c>
      <c r="K86" s="41" t="n">
        <v>12791.239055222</v>
      </c>
    </row>
    <row r="87" customFormat="false" ht="12.75" hidden="false" customHeight="true" outlineLevel="0" collapsed="false">
      <c r="A87" s="271" t="s">
        <v>151</v>
      </c>
      <c r="B87" s="83" t="n">
        <v>75035.7176918416</v>
      </c>
      <c r="C87" s="7" t="n">
        <f aca="false">SUM(D87:J87)</f>
        <v>400008.819926742</v>
      </c>
      <c r="D87" s="7" t="n">
        <v>285361.45078342</v>
      </c>
      <c r="E87" s="7" t="n">
        <v>0</v>
      </c>
      <c r="F87" s="7" t="n">
        <v>16003.4611135697</v>
      </c>
      <c r="G87" s="7" t="n">
        <v>0</v>
      </c>
      <c r="H87" s="1013" t="n">
        <v>-0.45692</v>
      </c>
      <c r="I87" s="674" t="n">
        <v>3928.25737935397</v>
      </c>
      <c r="J87" s="998" t="n">
        <v>94716.1075703985</v>
      </c>
      <c r="K87" s="41" t="n">
        <v>18299.6339158029</v>
      </c>
    </row>
    <row r="88" customFormat="false" ht="12.75" hidden="false" customHeight="true" outlineLevel="0" collapsed="false">
      <c r="A88" s="271" t="s">
        <v>152</v>
      </c>
      <c r="B88" s="83" t="n">
        <v>61329.655823621</v>
      </c>
      <c r="C88" s="7" t="n">
        <f aca="false">SUM(D88:J88)</f>
        <v>288169.211206045</v>
      </c>
      <c r="D88" s="7" t="n">
        <v>160638.001320554</v>
      </c>
      <c r="E88" s="7" t="n">
        <v>0</v>
      </c>
      <c r="F88" s="7" t="n">
        <v>9269.0201653825</v>
      </c>
      <c r="G88" s="7" t="n">
        <v>0</v>
      </c>
      <c r="H88" s="7" t="n">
        <v>4994.69844</v>
      </c>
      <c r="I88" s="674" t="n">
        <v>4097.21428165512</v>
      </c>
      <c r="J88" s="998" t="n">
        <v>109170.276998454</v>
      </c>
      <c r="K88" s="41" t="n">
        <v>15801.0012007618</v>
      </c>
    </row>
    <row r="89" customFormat="false" ht="12.75" hidden="false" customHeight="true" outlineLevel="0" collapsed="false">
      <c r="A89" s="999"/>
      <c r="B89" s="1000"/>
      <c r="C89" s="7"/>
      <c r="D89" s="7"/>
      <c r="E89" s="7"/>
      <c r="F89" s="7"/>
      <c r="G89" s="7"/>
      <c r="H89" s="7"/>
      <c r="I89" s="7"/>
      <c r="J89" s="46"/>
      <c r="K89" s="1001"/>
    </row>
    <row r="90" customFormat="false" ht="12.75" hidden="false" customHeight="true" outlineLevel="0" collapsed="false">
      <c r="A90" s="1002" t="s">
        <v>1563</v>
      </c>
      <c r="B90" s="1003" t="n">
        <f aca="false">SUM(B84:B88)</f>
        <v>333876.710581077</v>
      </c>
      <c r="C90" s="96" t="n">
        <f aca="false">SUM(D90:J90)</f>
        <v>1625064.16211897</v>
      </c>
      <c r="D90" s="1004" t="n">
        <v>992980.879309575</v>
      </c>
      <c r="E90" s="1005" t="n">
        <v>2738.85323</v>
      </c>
      <c r="F90" s="1005" t="n">
        <v>57478.5096683639</v>
      </c>
      <c r="G90" s="1005" t="n">
        <v>0</v>
      </c>
      <c r="H90" s="1005" t="n">
        <v>63030.04697</v>
      </c>
      <c r="I90" s="1005" t="n">
        <f aca="false">SUM(I84:I88)</f>
        <v>18147.9536206566</v>
      </c>
      <c r="J90" s="1006" t="n">
        <f aca="false">SUM(J84:J88)</f>
        <v>490687.919320376</v>
      </c>
      <c r="K90" s="1007" t="n">
        <f aca="false">SUM(K84:K88)</f>
        <v>83700.1949407197</v>
      </c>
    </row>
    <row r="91" customFormat="false" ht="12.75" hidden="false" customHeight="false" outlineLevel="0" collapsed="false">
      <c r="A91" s="1008"/>
      <c r="B91" s="1009"/>
      <c r="C91" s="1014"/>
      <c r="D91" s="1014"/>
      <c r="E91" s="1014"/>
      <c r="F91" s="1014"/>
      <c r="G91" s="1014"/>
      <c r="H91" s="1014"/>
      <c r="I91" s="1014"/>
      <c r="J91" s="1015"/>
      <c r="K91" s="1012"/>
    </row>
    <row r="92" customFormat="false" ht="12" hidden="false" customHeight="false" outlineLevel="0" collapsed="false">
      <c r="A92" s="122"/>
      <c r="B92" s="123"/>
      <c r="C92" s="124"/>
      <c r="D92" s="124"/>
      <c r="E92" s="124"/>
      <c r="F92" s="124"/>
      <c r="G92" s="124"/>
      <c r="H92" s="124"/>
      <c r="I92" s="124"/>
      <c r="J92" s="124"/>
      <c r="K92" s="125"/>
    </row>
    <row r="93" customFormat="false" ht="12" hidden="false" customHeight="false" outlineLevel="0" collapsed="false">
      <c r="A93" s="126" t="s">
        <v>66</v>
      </c>
      <c r="B93" s="127"/>
      <c r="C93" s="128"/>
      <c r="D93" s="128"/>
      <c r="E93" s="128"/>
      <c r="F93" s="128"/>
      <c r="G93" s="128"/>
      <c r="H93" s="128"/>
      <c r="I93" s="128"/>
      <c r="J93" s="128"/>
      <c r="K93" s="129"/>
    </row>
    <row r="94" customFormat="false" ht="15" hidden="false" customHeight="true" outlineLevel="0" collapsed="false">
      <c r="A94" s="130" t="s">
        <v>155</v>
      </c>
      <c r="B94" s="130"/>
      <c r="C94" s="130"/>
      <c r="D94" s="130"/>
      <c r="E94" s="130"/>
      <c r="F94" s="130"/>
      <c r="G94" s="130"/>
      <c r="H94" s="130"/>
      <c r="I94" s="130"/>
      <c r="J94" s="130"/>
      <c r="K94" s="130"/>
    </row>
    <row r="95" customFormat="false" ht="27" hidden="false" customHeight="true" outlineLevel="0" collapsed="false">
      <c r="A95" s="131" t="s">
        <v>156</v>
      </c>
      <c r="B95" s="131"/>
      <c r="C95" s="131"/>
      <c r="D95" s="131"/>
      <c r="E95" s="131"/>
      <c r="F95" s="131"/>
      <c r="G95" s="131"/>
      <c r="H95" s="131"/>
      <c r="I95" s="131"/>
      <c r="J95" s="131"/>
      <c r="K95" s="131"/>
    </row>
    <row r="96" customFormat="false" ht="15.75" hidden="false" customHeight="true" outlineLevel="0" collapsed="false">
      <c r="A96" s="132" t="s">
        <v>157</v>
      </c>
      <c r="B96" s="132"/>
      <c r="C96" s="132"/>
      <c r="D96" s="132"/>
      <c r="E96" s="132"/>
      <c r="F96" s="132"/>
      <c r="G96" s="132"/>
      <c r="H96" s="132"/>
      <c r="I96" s="132"/>
      <c r="J96" s="132"/>
      <c r="K96" s="132"/>
    </row>
    <row r="97" customFormat="false" ht="27" hidden="false" customHeight="true" outlineLevel="0" collapsed="false">
      <c r="A97" s="133" t="s">
        <v>71</v>
      </c>
      <c r="B97" s="133"/>
      <c r="C97" s="133"/>
      <c r="D97" s="133"/>
      <c r="E97" s="133"/>
      <c r="F97" s="133"/>
      <c r="G97" s="133"/>
      <c r="H97" s="133"/>
      <c r="I97" s="133"/>
      <c r="J97" s="133"/>
      <c r="K97" s="133"/>
    </row>
    <row r="98" customFormat="false" ht="27" hidden="false" customHeight="true" outlineLevel="0" collapsed="false">
      <c r="A98" s="133" t="s">
        <v>158</v>
      </c>
      <c r="B98" s="133"/>
      <c r="C98" s="133"/>
      <c r="D98" s="133"/>
      <c r="E98" s="133"/>
      <c r="F98" s="133"/>
      <c r="G98" s="133"/>
      <c r="H98" s="133"/>
      <c r="I98" s="133"/>
      <c r="J98" s="133"/>
      <c r="K98" s="133"/>
      <c r="L98" s="73"/>
      <c r="M98" s="73"/>
      <c r="N98" s="73"/>
      <c r="O98" s="73"/>
      <c r="P98" s="73"/>
      <c r="Q98" s="73"/>
      <c r="R98" s="73"/>
    </row>
    <row r="99" customFormat="false" ht="36.95" hidden="false" customHeight="true" outlineLevel="0" collapsed="false">
      <c r="A99" s="72" t="s">
        <v>159</v>
      </c>
      <c r="B99" s="72"/>
      <c r="C99" s="72"/>
      <c r="D99" s="72"/>
      <c r="E99" s="72"/>
      <c r="F99" s="72"/>
      <c r="G99" s="72"/>
      <c r="H99" s="72"/>
      <c r="I99" s="72"/>
      <c r="J99" s="72"/>
      <c r="K99" s="72"/>
    </row>
    <row r="100" customFormat="false" ht="26.1" hidden="false" customHeight="true" outlineLevel="0" collapsed="false">
      <c r="A100" s="133" t="s">
        <v>160</v>
      </c>
      <c r="B100" s="133"/>
      <c r="C100" s="133"/>
      <c r="D100" s="133"/>
      <c r="E100" s="133"/>
      <c r="F100" s="133"/>
      <c r="G100" s="133"/>
      <c r="H100" s="133"/>
      <c r="I100" s="133"/>
      <c r="J100" s="133"/>
      <c r="K100" s="133"/>
    </row>
    <row r="101" customFormat="false" ht="26.1" hidden="false" customHeight="true" outlineLevel="0" collapsed="false">
      <c r="A101" s="134" t="s">
        <v>161</v>
      </c>
      <c r="B101" s="134"/>
      <c r="C101" s="134"/>
      <c r="D101" s="134"/>
      <c r="E101" s="134"/>
      <c r="F101" s="134"/>
      <c r="G101" s="134"/>
      <c r="H101" s="134"/>
      <c r="I101" s="134"/>
      <c r="J101" s="134"/>
      <c r="K101" s="134"/>
    </row>
  </sheetData>
  <mergeCells count="10">
    <mergeCell ref="A1:K1"/>
    <mergeCell ref="A2:K2"/>
    <mergeCell ref="A94:K94"/>
    <mergeCell ref="A95:K95"/>
    <mergeCell ref="A96:K96"/>
    <mergeCell ref="A97:K97"/>
    <mergeCell ref="A98:K98"/>
    <mergeCell ref="A99:K99"/>
    <mergeCell ref="A100:K100"/>
    <mergeCell ref="A101:K10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R6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05" activeCellId="0" sqref="A105"/>
    </sheetView>
  </sheetViews>
  <sheetFormatPr defaultRowHeight="12"/>
  <cols>
    <col collapsed="false" hidden="false" max="1" min="1" style="1" width="14.6938775510204"/>
    <col collapsed="false" hidden="false" max="2" min="2" style="1" width="10.2755102040816"/>
    <col collapsed="false" hidden="false" max="3" min="3" style="1" width="10.9897959183673"/>
    <col collapsed="false" hidden="false" max="4" min="4" style="1" width="13.2755102040816"/>
    <col collapsed="false" hidden="false" max="5" min="5" style="1" width="12.8418367346939"/>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1196</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447</v>
      </c>
      <c r="B4" s="83" t="n">
        <v>1839.40638538467</v>
      </c>
      <c r="C4" s="7" t="n">
        <f aca="false">SUM(D4:J4)</f>
        <v>8417.99274571816</v>
      </c>
      <c r="D4" s="1016" t="n">
        <v>4252.49239973103</v>
      </c>
      <c r="E4" s="1017" t="n">
        <v>0</v>
      </c>
      <c r="F4" s="87" t="n">
        <v>96.5064271878572</v>
      </c>
      <c r="G4" s="105" t="n">
        <v>0</v>
      </c>
      <c r="H4" s="1017" t="n">
        <v>0</v>
      </c>
      <c r="I4" s="105" t="n">
        <v>115.362091133105</v>
      </c>
      <c r="J4" s="1018" t="n">
        <v>3953.63182766617</v>
      </c>
      <c r="K4" s="41" t="n">
        <v>668.169196816415</v>
      </c>
    </row>
    <row r="5" customFormat="false" ht="12.75" hidden="false" customHeight="true" outlineLevel="0" collapsed="false">
      <c r="A5" s="138" t="s">
        <v>212</v>
      </c>
      <c r="B5" s="83" t="n">
        <v>6356.62812549054</v>
      </c>
      <c r="C5" s="7" t="n">
        <f aca="false">SUM(D5:J5)</f>
        <v>18949.6426977731</v>
      </c>
      <c r="D5" s="1019" t="n">
        <v>11543.6896638882</v>
      </c>
      <c r="E5" s="1020" t="n">
        <v>0</v>
      </c>
      <c r="F5" s="87" t="n">
        <v>1620.32394293565</v>
      </c>
      <c r="G5" s="7" t="n">
        <v>0</v>
      </c>
      <c r="H5" s="1020" t="n">
        <v>0</v>
      </c>
      <c r="I5" s="7" t="n">
        <v>524.360671367087</v>
      </c>
      <c r="J5" s="1021" t="n">
        <v>5261.26841958208</v>
      </c>
      <c r="K5" s="41" t="n">
        <v>1049.2950161239</v>
      </c>
    </row>
    <row r="6" customFormat="false" ht="12.75" hidden="false" customHeight="true" outlineLevel="0" collapsed="false">
      <c r="A6" s="138" t="s">
        <v>1564</v>
      </c>
      <c r="B6" s="83" t="n">
        <v>35598.2319905711</v>
      </c>
      <c r="C6" s="7" t="n">
        <f aca="false">SUM(D6:J6)</f>
        <v>93583.9118969802</v>
      </c>
      <c r="D6" s="1019" t="n">
        <v>48021.0801813735</v>
      </c>
      <c r="E6" s="1020" t="n">
        <v>0</v>
      </c>
      <c r="F6" s="87" t="n">
        <v>2482.05828726494</v>
      </c>
      <c r="G6" s="7" t="n">
        <v>0</v>
      </c>
      <c r="H6" s="1020" t="n">
        <v>0</v>
      </c>
      <c r="I6" s="7" t="n">
        <v>2285.01662616971</v>
      </c>
      <c r="J6" s="1021" t="n">
        <v>40795.756802172</v>
      </c>
      <c r="K6" s="41" t="n">
        <v>5464.65172712788</v>
      </c>
    </row>
    <row r="7" customFormat="false" ht="12.75" hidden="false" customHeight="true" outlineLevel="0" collapsed="false">
      <c r="A7" s="138" t="s">
        <v>1565</v>
      </c>
      <c r="B7" s="83" t="n">
        <v>4208.18660228775</v>
      </c>
      <c r="C7" s="7" t="n">
        <f aca="false">SUM(D7:J7)</f>
        <v>16049.7750110442</v>
      </c>
      <c r="D7" s="1019" t="n">
        <v>8747.50852936539</v>
      </c>
      <c r="E7" s="1020" t="n">
        <v>0</v>
      </c>
      <c r="F7" s="87" t="n">
        <v>228.288979413863</v>
      </c>
      <c r="G7" s="7" t="n">
        <v>0</v>
      </c>
      <c r="H7" s="1020" t="n">
        <v>0</v>
      </c>
      <c r="I7" s="7" t="n">
        <v>345.725175300033</v>
      </c>
      <c r="J7" s="1021" t="n">
        <v>6728.25232696496</v>
      </c>
      <c r="K7" s="41" t="n">
        <v>1024.25936757486</v>
      </c>
    </row>
    <row r="8" customFormat="false" ht="12.75" hidden="false" customHeight="true" outlineLevel="0" collapsed="false">
      <c r="A8" s="138" t="s">
        <v>219</v>
      </c>
      <c r="B8" s="83" t="n">
        <v>5537.89882661069</v>
      </c>
      <c r="C8" s="7" t="n">
        <f aca="false">SUM(D8:J8)</f>
        <v>19939.03786693</v>
      </c>
      <c r="D8" s="1019" t="n">
        <v>10693.4030376238</v>
      </c>
      <c r="E8" s="1020" t="n">
        <v>0</v>
      </c>
      <c r="F8" s="87" t="n">
        <v>562.014809169129</v>
      </c>
      <c r="G8" s="7" t="n">
        <v>0</v>
      </c>
      <c r="H8" s="1020" t="n">
        <v>0</v>
      </c>
      <c r="I8" s="7" t="n">
        <v>209.726000359482</v>
      </c>
      <c r="J8" s="1021" t="n">
        <v>8473.89401977761</v>
      </c>
      <c r="K8" s="41" t="n">
        <v>1243.31483778863</v>
      </c>
    </row>
    <row r="9" customFormat="false" ht="12.75" hidden="false" customHeight="true" outlineLevel="0" collapsed="false">
      <c r="A9" s="138" t="s">
        <v>1309</v>
      </c>
      <c r="B9" s="83" t="n">
        <v>8579.94848327461</v>
      </c>
      <c r="C9" s="7" t="n">
        <f aca="false">SUM(D9:J9)</f>
        <v>42764.6897433506</v>
      </c>
      <c r="D9" s="1019" t="n">
        <v>26172.3905480372</v>
      </c>
      <c r="E9" s="1020" t="n">
        <v>0</v>
      </c>
      <c r="F9" s="87" t="n">
        <v>649.636239682287</v>
      </c>
      <c r="G9" s="7" t="n">
        <v>0</v>
      </c>
      <c r="H9" s="1020" t="n">
        <v>0</v>
      </c>
      <c r="I9" s="7" t="n">
        <v>376.796714482371</v>
      </c>
      <c r="J9" s="1021" t="n">
        <v>15565.8662411487</v>
      </c>
      <c r="K9" s="41" t="n">
        <v>2764.70008982121</v>
      </c>
    </row>
    <row r="10" customFormat="false" ht="12.75" hidden="false" customHeight="true" outlineLevel="0" collapsed="false">
      <c r="A10" s="138" t="s">
        <v>1566</v>
      </c>
      <c r="B10" s="83" t="n">
        <v>2054.8188683636</v>
      </c>
      <c r="C10" s="7" t="n">
        <f aca="false">SUM(D10:J10)</f>
        <v>7312.82404777286</v>
      </c>
      <c r="D10" s="1019" t="n">
        <v>4312.30905600483</v>
      </c>
      <c r="E10" s="1020" t="n">
        <v>0</v>
      </c>
      <c r="F10" s="87" t="n">
        <v>53.0549345827423</v>
      </c>
      <c r="G10" s="7" t="n">
        <v>0</v>
      </c>
      <c r="H10" s="1020" t="n">
        <v>0</v>
      </c>
      <c r="I10" s="7" t="n">
        <v>69.1946647704852</v>
      </c>
      <c r="J10" s="1021" t="n">
        <v>2878.26539241481</v>
      </c>
      <c r="K10" s="41" t="n">
        <v>692.17527574395</v>
      </c>
    </row>
    <row r="11" customFormat="false" ht="12.75" hidden="false" customHeight="true" outlineLevel="0" collapsed="false">
      <c r="A11" s="138" t="s">
        <v>1333</v>
      </c>
      <c r="B11" s="83" t="n">
        <v>3439.6728204263</v>
      </c>
      <c r="C11" s="7" t="n">
        <f aca="false">SUM(D11:J11)</f>
        <v>16989.8062699034</v>
      </c>
      <c r="D11" s="1019" t="n">
        <v>10517.4095002014</v>
      </c>
      <c r="E11" s="1020" t="n">
        <v>0</v>
      </c>
      <c r="F11" s="87" t="n">
        <v>48.8315845449636</v>
      </c>
      <c r="G11" s="7" t="n">
        <v>0</v>
      </c>
      <c r="H11" s="1020" t="n">
        <v>0</v>
      </c>
      <c r="I11" s="7" t="n">
        <v>226.690932182809</v>
      </c>
      <c r="J11" s="1021" t="n">
        <v>6196.87425297426</v>
      </c>
      <c r="K11" s="41" t="n">
        <v>1234.3125581908</v>
      </c>
    </row>
    <row r="12" customFormat="false" ht="12.75" hidden="false" customHeight="true" outlineLevel="0" collapsed="false">
      <c r="A12" s="138" t="s">
        <v>1567</v>
      </c>
      <c r="B12" s="83" t="n">
        <v>15669.7511517885</v>
      </c>
      <c r="C12" s="7" t="n">
        <f aca="false">SUM(D12:J12)</f>
        <v>41367.9948129545</v>
      </c>
      <c r="D12" s="1019" t="n">
        <v>24976.4920078416</v>
      </c>
      <c r="E12" s="1020" t="n">
        <v>0</v>
      </c>
      <c r="F12" s="87" t="n">
        <v>1140.91721223843</v>
      </c>
      <c r="G12" s="7" t="n">
        <v>0</v>
      </c>
      <c r="H12" s="1020" t="n">
        <v>0</v>
      </c>
      <c r="I12" s="7" t="n">
        <v>1039.35067583112</v>
      </c>
      <c r="J12" s="1021" t="n">
        <v>14211.2349170433</v>
      </c>
      <c r="K12" s="41" t="n">
        <v>3464.87739187434</v>
      </c>
    </row>
    <row r="13" customFormat="false" ht="12.75" hidden="false" customHeight="true" outlineLevel="0" collapsed="false">
      <c r="A13" s="138" t="s">
        <v>389</v>
      </c>
      <c r="B13" s="83" t="n">
        <v>13984.1871619</v>
      </c>
      <c r="C13" s="7" t="n">
        <f aca="false">SUM(D13:J13)</f>
        <v>115240.248638245</v>
      </c>
      <c r="D13" s="1019" t="n">
        <v>54312.742974507</v>
      </c>
      <c r="E13" s="1020" t="n">
        <v>0</v>
      </c>
      <c r="F13" s="87" t="n">
        <v>1155.17454006265</v>
      </c>
      <c r="G13" s="7" t="n">
        <v>0</v>
      </c>
      <c r="H13" s="1020" t="n">
        <v>1989.83639</v>
      </c>
      <c r="I13" s="7" t="n">
        <v>730.7278045362</v>
      </c>
      <c r="J13" s="1021" t="n">
        <v>57051.7669291393</v>
      </c>
      <c r="K13" s="41" t="n">
        <v>7164.81430658081</v>
      </c>
    </row>
    <row r="14" customFormat="false" ht="12.75" hidden="false" customHeight="true" outlineLevel="0" collapsed="false">
      <c r="A14" s="138" t="s">
        <v>1568</v>
      </c>
      <c r="B14" s="83" t="n">
        <v>199.207396631274</v>
      </c>
      <c r="C14" s="7" t="n">
        <f aca="false">SUM(D14:J14)</f>
        <v>651.732667653545</v>
      </c>
      <c r="D14" s="1019" t="n">
        <v>293.940091370205</v>
      </c>
      <c r="E14" s="1020" t="n">
        <v>0</v>
      </c>
      <c r="F14" s="87" t="n">
        <v>20.5144715839047</v>
      </c>
      <c r="G14" s="7" t="n">
        <v>0</v>
      </c>
      <c r="H14" s="1020" t="n">
        <v>0</v>
      </c>
      <c r="I14" s="7" t="n">
        <v>2.53048039386736</v>
      </c>
      <c r="J14" s="1021" t="n">
        <v>334.747624305568</v>
      </c>
      <c r="K14" s="41" t="n">
        <v>67.0169703393709</v>
      </c>
    </row>
    <row r="15" customFormat="false" ht="12.75" hidden="false" customHeight="true" outlineLevel="0" collapsed="false">
      <c r="A15" s="138" t="s">
        <v>230</v>
      </c>
      <c r="B15" s="83" t="n">
        <v>803.4260149904</v>
      </c>
      <c r="C15" s="7" t="n">
        <f aca="false">SUM(D15:J15)</f>
        <v>2859.09311730739</v>
      </c>
      <c r="D15" s="1019" t="n">
        <v>1945.11554732254</v>
      </c>
      <c r="E15" s="1020" t="n">
        <v>0</v>
      </c>
      <c r="F15" s="87" t="n">
        <v>20.9477214516472</v>
      </c>
      <c r="G15" s="7" t="n">
        <v>0</v>
      </c>
      <c r="H15" s="1020" t="n">
        <v>0</v>
      </c>
      <c r="I15" s="7" t="n">
        <v>36.441358903918</v>
      </c>
      <c r="J15" s="1021" t="n">
        <v>856.58848962929</v>
      </c>
      <c r="K15" s="41" t="n">
        <v>213.053950481881</v>
      </c>
    </row>
    <row r="16" customFormat="false" ht="12.75" hidden="false" customHeight="true" outlineLevel="0" collapsed="false">
      <c r="A16" s="138" t="s">
        <v>1569</v>
      </c>
      <c r="B16" s="83" t="n">
        <v>1007.05460209195</v>
      </c>
      <c r="C16" s="7" t="n">
        <f aca="false">SUM(D16:J16)</f>
        <v>3077.82162117425</v>
      </c>
      <c r="D16" s="1019" t="n">
        <v>1929.87870210837</v>
      </c>
      <c r="E16" s="1020" t="n">
        <v>0</v>
      </c>
      <c r="F16" s="87" t="n">
        <v>50.5522295726269</v>
      </c>
      <c r="G16" s="7" t="n">
        <v>0</v>
      </c>
      <c r="H16" s="1020" t="n">
        <v>0</v>
      </c>
      <c r="I16" s="7" t="n">
        <v>25.4513679916706</v>
      </c>
      <c r="J16" s="1021" t="n">
        <v>1071.93932150158</v>
      </c>
      <c r="K16" s="41" t="n">
        <v>239.060535986711</v>
      </c>
    </row>
    <row r="17" customFormat="false" ht="12.75" hidden="false" customHeight="true" outlineLevel="0" collapsed="false">
      <c r="A17" s="138" t="s">
        <v>1570</v>
      </c>
      <c r="B17" s="83" t="n">
        <v>1494.32774561082</v>
      </c>
      <c r="C17" s="7" t="n">
        <f aca="false">SUM(D17:J17)</f>
        <v>4219.22681726897</v>
      </c>
      <c r="D17" s="1019" t="n">
        <v>2453.78903142278</v>
      </c>
      <c r="E17" s="1020" t="n">
        <v>0</v>
      </c>
      <c r="F17" s="87" t="n">
        <v>92.5740107893708</v>
      </c>
      <c r="G17" s="7" t="n">
        <v>0</v>
      </c>
      <c r="H17" s="1020" t="n">
        <v>0</v>
      </c>
      <c r="I17" s="7" t="n">
        <v>296.996047206028</v>
      </c>
      <c r="J17" s="1021" t="n">
        <v>1375.86772785079</v>
      </c>
      <c r="K17" s="41" t="n">
        <v>289.073200419078</v>
      </c>
    </row>
    <row r="18" customFormat="false" ht="12.75" hidden="false" customHeight="true" outlineLevel="0" collapsed="false">
      <c r="A18" s="138" t="s">
        <v>115</v>
      </c>
      <c r="B18" s="83" t="n">
        <v>23963.2527678628</v>
      </c>
      <c r="C18" s="7" t="n">
        <f aca="false">SUM(D18:J18)</f>
        <v>112896.012296571</v>
      </c>
      <c r="D18" s="1019" t="n">
        <v>51386.2726615135</v>
      </c>
      <c r="E18" s="1020" t="n">
        <v>3351.98083</v>
      </c>
      <c r="F18" s="87" t="n">
        <v>1493.53933060989</v>
      </c>
      <c r="G18" s="7" t="n">
        <v>0</v>
      </c>
      <c r="H18" s="7" t="n">
        <v>4726.52197</v>
      </c>
      <c r="I18" s="7" t="n">
        <v>1482.53312601991</v>
      </c>
      <c r="J18" s="1021" t="n">
        <v>50455.1643784281</v>
      </c>
      <c r="K18" s="41" t="n">
        <v>7502.8999181436</v>
      </c>
    </row>
    <row r="19" customFormat="false" ht="12.75" hidden="false" customHeight="true" outlineLevel="0" collapsed="false">
      <c r="A19" s="138" t="s">
        <v>116</v>
      </c>
      <c r="B19" s="83" t="n">
        <v>1853.18678887684</v>
      </c>
      <c r="C19" s="7" t="n">
        <f aca="false">SUM(D19:J19)</f>
        <v>6189.50060631168</v>
      </c>
      <c r="D19" s="1019" t="n">
        <v>3722.94750422094</v>
      </c>
      <c r="E19" s="1020" t="n">
        <v>0</v>
      </c>
      <c r="F19" s="87" t="n">
        <v>78.1590994576308</v>
      </c>
      <c r="G19" s="7" t="n">
        <v>0</v>
      </c>
      <c r="H19" s="1020" t="n">
        <v>0</v>
      </c>
      <c r="I19" s="7" t="n">
        <v>96.0836061307848</v>
      </c>
      <c r="J19" s="1021" t="n">
        <v>2292.31039650232</v>
      </c>
      <c r="K19" s="41" t="n">
        <v>490.12411143719</v>
      </c>
    </row>
    <row r="20" customFormat="false" ht="12.75" hidden="false" customHeight="true" outlineLevel="0" collapsed="false">
      <c r="A20" s="138" t="s">
        <v>1571</v>
      </c>
      <c r="B20" s="83" t="n">
        <v>10658.2198527564</v>
      </c>
      <c r="C20" s="7" t="n">
        <f aca="false">SUM(D20:J20)</f>
        <v>44539.7282945494</v>
      </c>
      <c r="D20" s="1019" t="n">
        <v>26463.7430488459</v>
      </c>
      <c r="E20" s="1020" t="n">
        <v>0</v>
      </c>
      <c r="F20" s="87" t="n">
        <v>661.908828399855</v>
      </c>
      <c r="G20" s="7" t="n">
        <v>0</v>
      </c>
      <c r="H20" s="1020" t="n">
        <v>0</v>
      </c>
      <c r="I20" s="7" t="n">
        <v>687.79884595333</v>
      </c>
      <c r="J20" s="1021" t="n">
        <v>16726.2775713503</v>
      </c>
      <c r="K20" s="41" t="n">
        <v>3138.79481977531</v>
      </c>
    </row>
    <row r="21" customFormat="false" ht="12.75" hidden="false" customHeight="true" outlineLevel="0" collapsed="false">
      <c r="A21" s="138" t="s">
        <v>1572</v>
      </c>
      <c r="B21" s="83" t="n">
        <v>7918.32475964789</v>
      </c>
      <c r="C21" s="7" t="n">
        <f aca="false">SUM(D21:J21)</f>
        <v>36923.4782569367</v>
      </c>
      <c r="D21" s="1019" t="n">
        <v>23986.4804516379</v>
      </c>
      <c r="E21" s="1020" t="n">
        <v>0</v>
      </c>
      <c r="F21" s="87" t="n">
        <v>979.93629006085</v>
      </c>
      <c r="G21" s="7" t="n">
        <v>0</v>
      </c>
      <c r="H21" s="1020" t="n">
        <v>0</v>
      </c>
      <c r="I21" s="7" t="n">
        <v>280.135874084788</v>
      </c>
      <c r="J21" s="1021" t="n">
        <v>11676.9256411532</v>
      </c>
      <c r="K21" s="41" t="n">
        <v>2601.6588037717</v>
      </c>
    </row>
    <row r="22" customFormat="false" ht="12.75" hidden="false" customHeight="true" outlineLevel="0" collapsed="false">
      <c r="A22" s="138" t="s">
        <v>284</v>
      </c>
      <c r="B22" s="83" t="n">
        <v>906.976485272331</v>
      </c>
      <c r="C22" s="7" t="n">
        <f aca="false">SUM(D22:J22)</f>
        <v>3966.13243761618</v>
      </c>
      <c r="D22" s="1019" t="n">
        <v>2663.49286297743</v>
      </c>
      <c r="E22" s="1020" t="n">
        <v>0</v>
      </c>
      <c r="F22" s="87" t="n">
        <v>9.16979622125184</v>
      </c>
      <c r="G22" s="7" t="n">
        <v>0</v>
      </c>
      <c r="H22" s="1020" t="n">
        <v>0</v>
      </c>
      <c r="I22" s="7" t="n">
        <v>16.3891594921545</v>
      </c>
      <c r="J22" s="1021" t="n">
        <v>1277.08061892534</v>
      </c>
      <c r="K22" s="41" t="n">
        <v>320.081052367145</v>
      </c>
    </row>
    <row r="23" customFormat="false" ht="12.75" hidden="false" customHeight="true" outlineLevel="0" collapsed="false">
      <c r="A23" s="138" t="s">
        <v>821</v>
      </c>
      <c r="B23" s="83" t="n">
        <v>34896.8839480628</v>
      </c>
      <c r="C23" s="7" t="n">
        <f aca="false">SUM(D23:J23)</f>
        <v>123718.62608644</v>
      </c>
      <c r="D23" s="1019" t="n">
        <v>72640.61833793</v>
      </c>
      <c r="E23" s="1020" t="n">
        <v>0</v>
      </c>
      <c r="F23" s="87" t="n">
        <v>4707.08653327339</v>
      </c>
      <c r="G23" s="7" t="n">
        <v>0</v>
      </c>
      <c r="H23" s="1020" t="n">
        <v>0</v>
      </c>
      <c r="I23" s="7" t="n">
        <v>2039.09918780532</v>
      </c>
      <c r="J23" s="1021" t="n">
        <v>44331.8220274316</v>
      </c>
      <c r="K23" s="41" t="n">
        <v>8981.27427876435</v>
      </c>
    </row>
    <row r="24" customFormat="false" ht="12.75" hidden="false" customHeight="true" outlineLevel="0" collapsed="false">
      <c r="A24" s="138" t="s">
        <v>238</v>
      </c>
      <c r="B24" s="83" t="n">
        <v>5935.96533882353</v>
      </c>
      <c r="C24" s="7" t="n">
        <f aca="false">SUM(D24:J24)</f>
        <v>24052.7925839713</v>
      </c>
      <c r="D24" s="1019" t="n">
        <v>13612.6408118514</v>
      </c>
      <c r="E24" s="1020" t="n">
        <v>0</v>
      </c>
      <c r="F24" s="87" t="n">
        <v>237.349038818242</v>
      </c>
      <c r="G24" s="7" t="n">
        <v>0</v>
      </c>
      <c r="H24" s="1020" t="n">
        <v>0</v>
      </c>
      <c r="I24" s="7" t="n">
        <v>253.802378142525</v>
      </c>
      <c r="J24" s="1021" t="n">
        <v>9949.00035515912</v>
      </c>
      <c r="K24" s="41" t="n">
        <v>1437.48365638369</v>
      </c>
    </row>
    <row r="25" customFormat="false" ht="12.75" hidden="false" customHeight="true" outlineLevel="0" collapsed="false">
      <c r="A25" s="138" t="s">
        <v>766</v>
      </c>
      <c r="B25" s="83" t="n">
        <v>11482.3207071151</v>
      </c>
      <c r="C25" s="7" t="n">
        <f aca="false">SUM(D25:J25)</f>
        <v>41898.7767774579</v>
      </c>
      <c r="D25" s="1019" t="n">
        <v>26374.952042279</v>
      </c>
      <c r="E25" s="1020" t="n">
        <v>0</v>
      </c>
      <c r="F25" s="87" t="n">
        <v>1311.79345983599</v>
      </c>
      <c r="G25" s="7" t="n">
        <v>0</v>
      </c>
      <c r="H25" s="1020" t="n">
        <v>0</v>
      </c>
      <c r="I25" s="7" t="n">
        <v>350.88128206246</v>
      </c>
      <c r="J25" s="1021" t="n">
        <v>13861.1499932804</v>
      </c>
      <c r="K25" s="41" t="n">
        <v>2490.63068873185</v>
      </c>
    </row>
    <row r="26" customFormat="false" ht="12.75" hidden="false" customHeight="true" outlineLevel="0" collapsed="false">
      <c r="A26" s="138" t="s">
        <v>1573</v>
      </c>
      <c r="B26" s="83" t="n">
        <v>2797.09074068551</v>
      </c>
      <c r="C26" s="7" t="n">
        <f aca="false">SUM(D26:J26)</f>
        <v>8334.26624422843</v>
      </c>
      <c r="D26" s="1019" t="n">
        <v>4269.34234798541</v>
      </c>
      <c r="E26" s="1020" t="n">
        <v>0</v>
      </c>
      <c r="F26" s="87" t="n">
        <v>124.966762014281</v>
      </c>
      <c r="G26" s="7" t="n">
        <v>0</v>
      </c>
      <c r="H26" s="1020" t="n">
        <v>0</v>
      </c>
      <c r="I26" s="7" t="n">
        <v>64.373902008527</v>
      </c>
      <c r="J26" s="1021" t="n">
        <v>3875.58323222022</v>
      </c>
      <c r="K26" s="41" t="n">
        <v>631.159825136464</v>
      </c>
    </row>
    <row r="27" customFormat="false" ht="12.75" hidden="false" customHeight="true" outlineLevel="0" collapsed="false">
      <c r="A27" s="138" t="s">
        <v>126</v>
      </c>
      <c r="B27" s="83" t="n">
        <v>25086.5936935959</v>
      </c>
      <c r="C27" s="7" t="n">
        <f aca="false">SUM(D27:J27)</f>
        <v>85825.9092444246</v>
      </c>
      <c r="D27" s="1019" t="n">
        <v>52696.0520366599</v>
      </c>
      <c r="E27" s="1020" t="n">
        <v>0</v>
      </c>
      <c r="F27" s="87" t="n">
        <v>2171.95977839296</v>
      </c>
      <c r="G27" s="7" t="n">
        <v>0</v>
      </c>
      <c r="H27" s="1020" t="n">
        <v>0</v>
      </c>
      <c r="I27" s="7" t="n">
        <v>1467.72438903077</v>
      </c>
      <c r="J27" s="1021" t="n">
        <v>29490.1730403409</v>
      </c>
      <c r="K27" s="41" t="n">
        <v>4796.61387081406</v>
      </c>
    </row>
    <row r="28" customFormat="false" ht="12.75" hidden="false" customHeight="true" outlineLevel="0" collapsed="false">
      <c r="A28" s="138" t="s">
        <v>1507</v>
      </c>
      <c r="B28" s="83" t="n">
        <v>1015.40655057551</v>
      </c>
      <c r="C28" s="7" t="n">
        <f aca="false">SUM(D28:J28)</f>
        <v>3369.46414873413</v>
      </c>
      <c r="D28" s="1019" t="n">
        <v>1418.65349581956</v>
      </c>
      <c r="E28" s="1020" t="n">
        <v>0</v>
      </c>
      <c r="F28" s="87" t="n">
        <v>47.3651827183681</v>
      </c>
      <c r="G28" s="7" t="n">
        <v>0</v>
      </c>
      <c r="H28" s="1020" t="n">
        <v>0</v>
      </c>
      <c r="I28" s="7" t="n">
        <v>8.45111940842496</v>
      </c>
      <c r="J28" s="1021" t="n">
        <v>1894.99435078779</v>
      </c>
      <c r="K28" s="41" t="n">
        <v>303.07674646014</v>
      </c>
    </row>
    <row r="29" customFormat="false" ht="12.75" hidden="false" customHeight="true" outlineLevel="0" collapsed="false">
      <c r="A29" s="138" t="s">
        <v>1574</v>
      </c>
      <c r="B29" s="83" t="n">
        <v>48302.2624669828</v>
      </c>
      <c r="C29" s="7" t="n">
        <f aca="false">SUM(D29:J29)</f>
        <v>264452.473692013</v>
      </c>
      <c r="D29" s="1019" t="n">
        <v>84568.2973018647</v>
      </c>
      <c r="E29" s="1020" t="n">
        <v>9239.16898</v>
      </c>
      <c r="F29" s="87" t="n">
        <v>18789.2547545974</v>
      </c>
      <c r="G29" s="7" t="n">
        <v>0</v>
      </c>
      <c r="H29" s="7" t="n">
        <v>28834.31231</v>
      </c>
      <c r="I29" s="7" t="n">
        <v>3429.28025832325</v>
      </c>
      <c r="J29" s="1021" t="n">
        <v>119592.160087228</v>
      </c>
      <c r="K29" s="41" t="n">
        <v>11971.0533457809</v>
      </c>
    </row>
    <row r="30" customFormat="false" ht="12.75" hidden="false" customHeight="true" outlineLevel="0" collapsed="false">
      <c r="A30" s="138" t="s">
        <v>249</v>
      </c>
      <c r="B30" s="83" t="n">
        <v>6829.45098659494</v>
      </c>
      <c r="C30" s="7" t="n">
        <f aca="false">SUM(D30:J30)</f>
        <v>20941.680317281</v>
      </c>
      <c r="D30" s="1019" t="n">
        <v>12720.0462650805</v>
      </c>
      <c r="E30" s="1020" t="n">
        <v>0</v>
      </c>
      <c r="F30" s="87" t="n">
        <v>771.516930247604</v>
      </c>
      <c r="G30" s="7" t="n">
        <v>0</v>
      </c>
      <c r="H30" s="1020" t="n">
        <v>0</v>
      </c>
      <c r="I30" s="7" t="n">
        <v>304.462663117106</v>
      </c>
      <c r="J30" s="1021" t="n">
        <v>7145.65445883587</v>
      </c>
      <c r="K30" s="41" t="n">
        <v>1150.38705973643</v>
      </c>
    </row>
    <row r="31" customFormat="false" ht="12.75" hidden="false" customHeight="true" outlineLevel="0" collapsed="false">
      <c r="A31" s="138" t="s">
        <v>846</v>
      </c>
      <c r="B31" s="83" t="n">
        <v>277.837896026005</v>
      </c>
      <c r="C31" s="7" t="n">
        <f aca="false">SUM(D31:J31)</f>
        <v>1068.76858567161</v>
      </c>
      <c r="D31" s="1019" t="n">
        <v>686.171492390483</v>
      </c>
      <c r="E31" s="1020" t="n">
        <v>0</v>
      </c>
      <c r="F31" s="87" t="n">
        <v>5.80499511292607</v>
      </c>
      <c r="G31" s="7" t="n">
        <v>0</v>
      </c>
      <c r="H31" s="1020" t="n">
        <v>0</v>
      </c>
      <c r="I31" s="7" t="n">
        <v>9.47489490248259</v>
      </c>
      <c r="J31" s="1021" t="n">
        <v>367.317203265716</v>
      </c>
      <c r="K31" s="41" t="n">
        <v>75.0189966485496</v>
      </c>
    </row>
    <row r="32" customFormat="false" ht="12.75" hidden="false" customHeight="true" outlineLevel="0" collapsed="false">
      <c r="A32" s="138" t="s">
        <v>1575</v>
      </c>
      <c r="B32" s="83" t="n">
        <v>2917.72553769919</v>
      </c>
      <c r="C32" s="7" t="n">
        <f aca="false">SUM(D32:J32)</f>
        <v>14210.9272889766</v>
      </c>
      <c r="D32" s="1019" t="n">
        <v>8199.76702301445</v>
      </c>
      <c r="E32" s="1020" t="n">
        <v>0</v>
      </c>
      <c r="F32" s="87" t="n">
        <v>149.345645370658</v>
      </c>
      <c r="G32" s="7" t="n">
        <v>0</v>
      </c>
      <c r="H32" s="1020" t="n">
        <v>0</v>
      </c>
      <c r="I32" s="7" t="n">
        <v>223.555110307772</v>
      </c>
      <c r="J32" s="1021" t="n">
        <v>5638.25951028369</v>
      </c>
      <c r="K32" s="41" t="n">
        <v>794.267239504978</v>
      </c>
    </row>
    <row r="33" customFormat="false" ht="12.75" hidden="false" customHeight="true" outlineLevel="0" collapsed="false">
      <c r="A33" s="138" t="s">
        <v>1576</v>
      </c>
      <c r="B33" s="83" t="n">
        <v>6779.0009026056</v>
      </c>
      <c r="C33" s="7" t="n">
        <f aca="false">SUM(D33:J33)</f>
        <v>31057.1983428425</v>
      </c>
      <c r="D33" s="1019" t="n">
        <v>14349.858161069</v>
      </c>
      <c r="E33" s="1020" t="n">
        <v>0</v>
      </c>
      <c r="F33" s="87" t="n">
        <v>430.956115507151</v>
      </c>
      <c r="G33" s="7" t="n">
        <v>0</v>
      </c>
      <c r="H33" s="1020" t="n">
        <v>0</v>
      </c>
      <c r="I33" s="7" t="n">
        <v>351.022448969555</v>
      </c>
      <c r="J33" s="1021" t="n">
        <v>15925.3616172968</v>
      </c>
      <c r="K33" s="41" t="n">
        <v>2193.55546200359</v>
      </c>
    </row>
    <row r="34" customFormat="false" ht="12.75" hidden="false" customHeight="true" outlineLevel="0" collapsed="false">
      <c r="A34" s="138" t="s">
        <v>261</v>
      </c>
      <c r="B34" s="83" t="n">
        <v>2501.3623204565</v>
      </c>
      <c r="C34" s="7" t="n">
        <f aca="false">SUM(D34:J34)</f>
        <v>10440.9746801774</v>
      </c>
      <c r="D34" s="1019" t="n">
        <v>5292.29839041409</v>
      </c>
      <c r="E34" s="1020" t="n">
        <v>0</v>
      </c>
      <c r="F34" s="87" t="n">
        <v>330.0409321726</v>
      </c>
      <c r="G34" s="7" t="n">
        <v>0</v>
      </c>
      <c r="H34" s="1020" t="n">
        <v>0</v>
      </c>
      <c r="I34" s="7" t="n">
        <v>121.020532994712</v>
      </c>
      <c r="J34" s="1021" t="n">
        <v>4697.61482459599</v>
      </c>
      <c r="K34" s="41" t="n">
        <v>768.194525681147</v>
      </c>
    </row>
    <row r="35" customFormat="false" ht="12.75" hidden="false" customHeight="true" outlineLevel="0" collapsed="false">
      <c r="A35" s="138" t="s">
        <v>1577</v>
      </c>
      <c r="B35" s="83" t="n">
        <v>918.8833635494</v>
      </c>
      <c r="C35" s="7" t="n">
        <f aca="false">SUM(D35:J35)</f>
        <v>3568.86141059315</v>
      </c>
      <c r="D35" s="1019" t="n">
        <v>2177.46311718402</v>
      </c>
      <c r="E35" s="1020" t="n">
        <v>0</v>
      </c>
      <c r="F35" s="87" t="n">
        <v>41.3530694043151</v>
      </c>
      <c r="G35" s="7" t="n">
        <v>0</v>
      </c>
      <c r="H35" s="1020" t="n">
        <v>0</v>
      </c>
      <c r="I35" s="7" t="n">
        <v>116.676781803204</v>
      </c>
      <c r="J35" s="1021" t="n">
        <v>1233.36844220161</v>
      </c>
      <c r="K35" s="41" t="n">
        <v>274.069401089368</v>
      </c>
    </row>
    <row r="36" customFormat="false" ht="12.75" hidden="false" customHeight="true" outlineLevel="0" collapsed="false">
      <c r="A36" s="138" t="s">
        <v>1578</v>
      </c>
      <c r="B36" s="83" t="n">
        <v>2953.73630146982</v>
      </c>
      <c r="C36" s="7" t="n">
        <f aca="false">SUM(D36:J36)</f>
        <v>9900.43130945805</v>
      </c>
      <c r="D36" s="1019" t="n">
        <v>5237.83278122978</v>
      </c>
      <c r="E36" s="1020" t="n">
        <v>0</v>
      </c>
      <c r="F36" s="87" t="n">
        <v>122.730139437291</v>
      </c>
      <c r="G36" s="7" t="n">
        <v>0</v>
      </c>
      <c r="H36" s="1020" t="n">
        <v>0</v>
      </c>
      <c r="I36" s="7" t="n">
        <v>192.088057459428</v>
      </c>
      <c r="J36" s="1021" t="n">
        <v>4347.78033133155</v>
      </c>
      <c r="K36" s="41" t="n">
        <v>729.184647423902</v>
      </c>
    </row>
    <row r="37" customFormat="false" ht="12.75" hidden="false" customHeight="true" outlineLevel="0" collapsed="false">
      <c r="A37" s="138" t="s">
        <v>144</v>
      </c>
      <c r="B37" s="83" t="n">
        <v>37764.113306743</v>
      </c>
      <c r="C37" s="7" t="n">
        <f aca="false">SUM(D37:J37)</f>
        <v>103669.517161771</v>
      </c>
      <c r="D37" s="1019" t="n">
        <v>53373.0526580032</v>
      </c>
      <c r="E37" s="1020" t="n">
        <v>0</v>
      </c>
      <c r="F37" s="87" t="n">
        <v>4748.48030757152</v>
      </c>
      <c r="G37" s="7" t="n">
        <v>0</v>
      </c>
      <c r="H37" s="1020" t="n">
        <v>0</v>
      </c>
      <c r="I37" s="7" t="n">
        <v>2428.13593827831</v>
      </c>
      <c r="J37" s="1021" t="n">
        <v>43119.8482579181</v>
      </c>
      <c r="K37" s="41" t="n">
        <v>5988.51643913155</v>
      </c>
    </row>
    <row r="38" customFormat="false" ht="12.75" hidden="false" customHeight="true" outlineLevel="0" collapsed="false">
      <c r="A38" s="138" t="s">
        <v>601</v>
      </c>
      <c r="B38" s="83" t="n">
        <v>208.714236313579</v>
      </c>
      <c r="C38" s="7" t="n">
        <f aca="false">SUM(D38:J38)</f>
        <v>608.283693263052</v>
      </c>
      <c r="D38" s="1019" t="n">
        <v>334.935676276093</v>
      </c>
      <c r="E38" s="1020" t="n">
        <v>0</v>
      </c>
      <c r="F38" s="87" t="n">
        <v>1.33020920261895</v>
      </c>
      <c r="G38" s="7" t="n">
        <v>0</v>
      </c>
      <c r="H38" s="1020" t="n">
        <v>0</v>
      </c>
      <c r="I38" s="7" t="n">
        <v>1.35058819896416</v>
      </c>
      <c r="J38" s="1021" t="n">
        <v>270.667219585375</v>
      </c>
      <c r="K38" s="41" t="n">
        <v>67.0169703393709</v>
      </c>
    </row>
    <row r="39" customFormat="false" ht="12.75" hidden="false" customHeight="true" outlineLevel="0" collapsed="false">
      <c r="A39" s="138" t="s">
        <v>1579</v>
      </c>
      <c r="B39" s="83" t="n">
        <v>9132.59135955855</v>
      </c>
      <c r="C39" s="7" t="n">
        <f aca="false">SUM(D39:J39)</f>
        <v>26062.9380654868</v>
      </c>
      <c r="D39" s="1019" t="n">
        <v>14219.2568903782</v>
      </c>
      <c r="E39" s="1020" t="n">
        <v>0</v>
      </c>
      <c r="F39" s="87" t="n">
        <v>699.653358734788</v>
      </c>
      <c r="G39" s="7" t="n">
        <v>0</v>
      </c>
      <c r="H39" s="1020" t="n">
        <v>0</v>
      </c>
      <c r="I39" s="7" t="n">
        <v>438.076439754647</v>
      </c>
      <c r="J39" s="1021" t="n">
        <v>10705.9513766192</v>
      </c>
      <c r="K39" s="41" t="n">
        <v>1487.37664021858</v>
      </c>
    </row>
    <row r="40" customFormat="false" ht="12.75" hidden="false" customHeight="true" outlineLevel="0" collapsed="false">
      <c r="A40" s="1022"/>
      <c r="B40" s="1023"/>
      <c r="C40" s="7"/>
      <c r="D40" s="7"/>
      <c r="E40" s="7"/>
      <c r="F40" s="7"/>
      <c r="G40" s="7"/>
      <c r="H40" s="7"/>
      <c r="I40" s="7"/>
      <c r="J40" s="46"/>
      <c r="K40" s="1024"/>
    </row>
    <row r="41" customFormat="false" ht="12.75" hidden="false" customHeight="true" outlineLevel="0" collapsed="false">
      <c r="A41" s="1025" t="s">
        <v>1580</v>
      </c>
      <c r="B41" s="1026" t="n">
        <f aca="false">SUM(B4:B39)</f>
        <v>345872.646486696</v>
      </c>
      <c r="C41" s="96" t="n">
        <f aca="false">SUM(D41:J41)</f>
        <v>1369120.53947885</v>
      </c>
      <c r="D41" s="1027" t="n">
        <f aca="false">SUM(D4:D39)</f>
        <v>690566.416629423</v>
      </c>
      <c r="E41" s="1027" t="n">
        <v>12591.14981</v>
      </c>
      <c r="F41" s="1027" t="n">
        <f aca="false">SUM(F4:F39)</f>
        <v>46135.0959476416</v>
      </c>
      <c r="G41" s="1027" t="n">
        <v>0</v>
      </c>
      <c r="H41" s="1027" t="n">
        <v>35550.67067</v>
      </c>
      <c r="I41" s="1027" t="n">
        <f aca="false">SUM(I4:I39)</f>
        <v>20646.7871948763</v>
      </c>
      <c r="J41" s="1028" t="n">
        <f aca="false">SUM(J4:J39)</f>
        <v>563630.419226912</v>
      </c>
      <c r="K41" s="1029" t="n">
        <f aca="false">SUM(K4:K39)</f>
        <v>83771.2129242137</v>
      </c>
    </row>
    <row r="42" customFormat="false" ht="12.75" hidden="false" customHeight="true" outlineLevel="0" collapsed="false">
      <c r="A42" s="1022"/>
      <c r="B42" s="1030"/>
      <c r="C42" s="1031"/>
      <c r="D42" s="1019"/>
      <c r="E42" s="1032"/>
      <c r="F42" s="1032"/>
      <c r="G42" s="1032"/>
      <c r="H42" s="1032"/>
      <c r="I42" s="1032"/>
      <c r="J42" s="1021"/>
      <c r="K42" s="1024"/>
    </row>
    <row r="43" customFormat="false" ht="12.75" hidden="false" customHeight="true" outlineLevel="0" collapsed="false">
      <c r="A43" s="342" t="s">
        <v>148</v>
      </c>
      <c r="B43" s="104" t="n">
        <v>62275.9849922218</v>
      </c>
      <c r="C43" s="105" t="n">
        <f aca="false">SUM(D43:J43)</f>
        <v>198763.881335431</v>
      </c>
      <c r="D43" s="1016" t="n">
        <v>97037.4424079433</v>
      </c>
      <c r="E43" s="105" t="n">
        <v>0</v>
      </c>
      <c r="F43" s="105" t="n">
        <v>8068.14236999728</v>
      </c>
      <c r="G43" s="105" t="n">
        <v>0</v>
      </c>
      <c r="H43" s="105" t="n">
        <v>0</v>
      </c>
      <c r="I43" s="672" t="n">
        <v>4244.20579615029</v>
      </c>
      <c r="J43" s="1018" t="n">
        <v>89414.0907613397</v>
      </c>
      <c r="K43" s="24" t="n">
        <v>12499.165094937</v>
      </c>
    </row>
    <row r="44" customFormat="false" ht="12.75" hidden="false" customHeight="true" outlineLevel="0" collapsed="false">
      <c r="A44" s="271" t="s">
        <v>149</v>
      </c>
      <c r="B44" s="83" t="n">
        <v>82184.8986503248</v>
      </c>
      <c r="C44" s="7" t="n">
        <f aca="false">SUM(D44:J44)</f>
        <v>323348.446913854</v>
      </c>
      <c r="D44" s="1019" t="n">
        <v>171759.048439182</v>
      </c>
      <c r="E44" s="7" t="n">
        <v>3351.98083</v>
      </c>
      <c r="F44" s="7" t="n">
        <v>5645.12852200859</v>
      </c>
      <c r="G44" s="7" t="n">
        <v>0</v>
      </c>
      <c r="H44" s="7" t="n">
        <v>4726.52197</v>
      </c>
      <c r="I44" s="674" t="n">
        <v>4823.11563142709</v>
      </c>
      <c r="J44" s="1021" t="n">
        <v>133042.651521236</v>
      </c>
      <c r="K44" s="41" t="n">
        <v>23439.9355661615</v>
      </c>
    </row>
    <row r="45" customFormat="false" ht="12.75" hidden="false" customHeight="true" outlineLevel="0" collapsed="false">
      <c r="A45" s="271" t="s">
        <v>150</v>
      </c>
      <c r="B45" s="83" t="n">
        <v>54453.4671777201</v>
      </c>
      <c r="C45" s="7" t="n">
        <f aca="false">SUM(D45:J45)</f>
        <v>196731.580261548</v>
      </c>
      <c r="D45" s="1019" t="n">
        <v>90865.429849274</v>
      </c>
      <c r="E45" s="7" t="n">
        <v>0</v>
      </c>
      <c r="F45" s="7" t="n">
        <v>5984.314015229</v>
      </c>
      <c r="G45" s="7" t="n">
        <v>0</v>
      </c>
      <c r="H45" s="1032" t="n">
        <v>0</v>
      </c>
      <c r="I45" s="674" t="n">
        <v>2993.61034461041</v>
      </c>
      <c r="J45" s="1021" t="n">
        <v>96888.2260524346</v>
      </c>
      <c r="K45" s="41" t="n">
        <v>11196.8353131182</v>
      </c>
    </row>
    <row r="46" customFormat="false" ht="12.75" hidden="false" customHeight="true" outlineLevel="0" collapsed="false">
      <c r="A46" s="271" t="s">
        <v>151</v>
      </c>
      <c r="B46" s="83" t="n">
        <v>80179.8844017206</v>
      </c>
      <c r="C46" s="7" t="n">
        <f aca="false">SUM(D46:J46)</f>
        <v>369457.698485744</v>
      </c>
      <c r="D46" s="1019" t="n">
        <v>207252.397447098</v>
      </c>
      <c r="E46" s="7" t="n">
        <v>0</v>
      </c>
      <c r="F46" s="7" t="n">
        <v>8979.2333221828</v>
      </c>
      <c r="G46" s="7" t="n">
        <v>0</v>
      </c>
      <c r="H46" s="7" t="n">
        <v>1989.83639</v>
      </c>
      <c r="I46" s="674" t="n">
        <v>4230.82787526654</v>
      </c>
      <c r="J46" s="1021" t="n">
        <v>147005.403451197</v>
      </c>
      <c r="K46" s="41" t="n">
        <v>24621.234700054</v>
      </c>
    </row>
    <row r="47" customFormat="false" ht="12.75" hidden="false" customHeight="true" outlineLevel="0" collapsed="false">
      <c r="A47" s="271" t="s">
        <v>152</v>
      </c>
      <c r="B47" s="83" t="n">
        <v>66778.4112647087</v>
      </c>
      <c r="C47" s="7" t="n">
        <f aca="false">SUM(D47:J47)</f>
        <v>280532.665322776</v>
      </c>
      <c r="D47" s="1019" t="n">
        <v>123347.7824379</v>
      </c>
      <c r="E47" s="7" t="n">
        <v>9239.16898</v>
      </c>
      <c r="F47" s="7" t="n">
        <v>17456.7608621769</v>
      </c>
      <c r="G47" s="7" t="n">
        <v>0</v>
      </c>
      <c r="H47" s="1032" t="n">
        <v>28834.31231</v>
      </c>
      <c r="I47" s="674" t="n">
        <v>4357.01869619034</v>
      </c>
      <c r="J47" s="1021" t="n">
        <v>97297.6220365091</v>
      </c>
      <c r="K47" s="41" t="n">
        <v>12014.042249943</v>
      </c>
    </row>
    <row r="48" customFormat="false" ht="12.75" hidden="false" customHeight="true" outlineLevel="0" collapsed="false">
      <c r="A48" s="1022"/>
      <c r="B48" s="1023"/>
      <c r="C48" s="7"/>
      <c r="D48" s="7"/>
      <c r="E48" s="7"/>
      <c r="F48" s="7"/>
      <c r="G48" s="7"/>
      <c r="H48" s="7"/>
      <c r="I48" s="7"/>
      <c r="J48" s="46"/>
      <c r="K48" s="1024"/>
    </row>
    <row r="49" customFormat="false" ht="12.75" hidden="false" customHeight="true" outlineLevel="0" collapsed="false">
      <c r="A49" s="1025" t="s">
        <v>1580</v>
      </c>
      <c r="B49" s="1026" t="n">
        <f aca="false">SUM(B43:B47)</f>
        <v>345872.646486696</v>
      </c>
      <c r="C49" s="96" t="n">
        <f aca="false">SUM(D49:J49)</f>
        <v>1368834.27231935</v>
      </c>
      <c r="D49" s="1027" t="n">
        <v>690262.100581397</v>
      </c>
      <c r="E49" s="1027" t="n">
        <v>12591.14981</v>
      </c>
      <c r="F49" s="1027" t="n">
        <v>46133.5790915946</v>
      </c>
      <c r="G49" s="1027" t="n">
        <v>0</v>
      </c>
      <c r="H49" s="1027" t="n">
        <v>35550.67067</v>
      </c>
      <c r="I49" s="1027" t="n">
        <f aca="false">SUM(I43:I47)</f>
        <v>20648.7783436447</v>
      </c>
      <c r="J49" s="1028" t="n">
        <f aca="false">SUM(J43:J47)</f>
        <v>563647.993822717</v>
      </c>
      <c r="K49" s="1029" t="n">
        <f aca="false">SUM(K43:K47)</f>
        <v>83771.2129242136</v>
      </c>
    </row>
    <row r="50" customFormat="false" ht="12.75" hidden="false" customHeight="true" outlineLevel="0" collapsed="false">
      <c r="A50" s="1033"/>
      <c r="B50" s="1034"/>
      <c r="C50" s="1035"/>
      <c r="D50" s="1035"/>
      <c r="E50" s="1035"/>
      <c r="F50" s="1035"/>
      <c r="G50" s="1035"/>
      <c r="H50" s="1035"/>
      <c r="I50" s="1035"/>
      <c r="J50" s="1036"/>
      <c r="K50" s="1037"/>
    </row>
    <row r="51" customFormat="false" ht="12" hidden="false" customHeight="false" outlineLevel="0" collapsed="false">
      <c r="A51" s="122"/>
      <c r="B51" s="123"/>
      <c r="C51" s="124"/>
      <c r="D51" s="124"/>
      <c r="E51" s="124"/>
      <c r="F51" s="124"/>
      <c r="G51" s="124"/>
      <c r="H51" s="124"/>
      <c r="I51" s="124"/>
      <c r="J51" s="124"/>
      <c r="K51" s="125"/>
    </row>
    <row r="52" customFormat="false" ht="12" hidden="false" customHeight="false" outlineLevel="0" collapsed="false">
      <c r="A52" s="126" t="s">
        <v>66</v>
      </c>
      <c r="B52" s="127"/>
      <c r="C52" s="128"/>
      <c r="D52" s="128"/>
      <c r="E52" s="128"/>
      <c r="F52" s="128"/>
      <c r="G52" s="128"/>
      <c r="H52" s="128"/>
      <c r="I52" s="128"/>
      <c r="J52" s="128"/>
      <c r="K52" s="129"/>
    </row>
    <row r="53" customFormat="false" ht="17.25" hidden="false" customHeight="true" outlineLevel="0" collapsed="false">
      <c r="A53" s="130" t="s">
        <v>155</v>
      </c>
      <c r="B53" s="130"/>
      <c r="C53" s="130"/>
      <c r="D53" s="130"/>
      <c r="E53" s="130"/>
      <c r="F53" s="130"/>
      <c r="G53" s="130"/>
      <c r="H53" s="130"/>
      <c r="I53" s="130"/>
      <c r="J53" s="130"/>
      <c r="K53" s="130"/>
    </row>
    <row r="54" customFormat="false" ht="27" hidden="false" customHeight="true" outlineLevel="0" collapsed="false">
      <c r="A54" s="131" t="s">
        <v>156</v>
      </c>
      <c r="B54" s="131"/>
      <c r="C54" s="131"/>
      <c r="D54" s="131"/>
      <c r="E54" s="131"/>
      <c r="F54" s="131"/>
      <c r="G54" s="131"/>
      <c r="H54" s="131"/>
      <c r="I54" s="131"/>
      <c r="J54" s="131"/>
      <c r="K54" s="131"/>
    </row>
    <row r="55" customFormat="false" ht="18.75" hidden="false" customHeight="true" outlineLevel="0" collapsed="false">
      <c r="A55" s="66" t="s">
        <v>157</v>
      </c>
      <c r="B55" s="66"/>
      <c r="C55" s="66"/>
      <c r="D55" s="66"/>
      <c r="E55" s="66"/>
      <c r="F55" s="66"/>
      <c r="G55" s="66"/>
      <c r="H55" s="66"/>
      <c r="I55" s="66"/>
      <c r="J55" s="66"/>
      <c r="K55" s="66"/>
    </row>
    <row r="56" customFormat="false" ht="12" hidden="false" customHeight="true" outlineLevel="0" collapsed="false">
      <c r="A56" s="133" t="s">
        <v>71</v>
      </c>
      <c r="B56" s="133"/>
      <c r="C56" s="133"/>
      <c r="D56" s="133"/>
      <c r="E56" s="133"/>
      <c r="F56" s="133"/>
      <c r="G56" s="133"/>
      <c r="H56" s="133"/>
      <c r="I56" s="133"/>
      <c r="J56" s="133"/>
      <c r="K56" s="133"/>
    </row>
    <row r="57" customFormat="false" ht="27" hidden="false" customHeight="true" outlineLevel="0" collapsed="false">
      <c r="A57" s="133" t="s">
        <v>158</v>
      </c>
      <c r="B57" s="133"/>
      <c r="C57" s="133"/>
      <c r="D57" s="133"/>
      <c r="E57" s="133"/>
      <c r="F57" s="133"/>
      <c r="G57" s="133"/>
      <c r="H57" s="133"/>
      <c r="I57" s="133"/>
      <c r="J57" s="133"/>
      <c r="K57" s="133"/>
      <c r="L57" s="73"/>
      <c r="M57" s="73"/>
      <c r="N57" s="73"/>
      <c r="O57" s="73"/>
      <c r="P57" s="73"/>
      <c r="Q57" s="73"/>
      <c r="R57" s="73"/>
    </row>
    <row r="58" customFormat="false" ht="36.95" hidden="false" customHeight="true" outlineLevel="0" collapsed="false">
      <c r="A58" s="72" t="s">
        <v>159</v>
      </c>
      <c r="B58" s="72"/>
      <c r="C58" s="72"/>
      <c r="D58" s="72"/>
      <c r="E58" s="72"/>
      <c r="F58" s="72"/>
      <c r="G58" s="72"/>
      <c r="H58" s="72"/>
      <c r="I58" s="72"/>
      <c r="J58" s="72"/>
      <c r="K58" s="72"/>
    </row>
    <row r="59" customFormat="false" ht="26.1" hidden="false" customHeight="true" outlineLevel="0" collapsed="false">
      <c r="A59" s="133" t="s">
        <v>160</v>
      </c>
      <c r="B59" s="133"/>
      <c r="C59" s="133"/>
      <c r="D59" s="133"/>
      <c r="E59" s="133"/>
      <c r="F59" s="133"/>
      <c r="G59" s="133"/>
      <c r="H59" s="133"/>
      <c r="I59" s="133"/>
      <c r="J59" s="133"/>
      <c r="K59" s="133"/>
    </row>
    <row r="60" customFormat="false" ht="26.1" hidden="false" customHeight="true" outlineLevel="0" collapsed="false">
      <c r="A60" s="134" t="s">
        <v>161</v>
      </c>
      <c r="B60" s="134"/>
      <c r="C60" s="134"/>
      <c r="D60" s="134"/>
      <c r="E60" s="134"/>
      <c r="F60" s="134"/>
      <c r="G60" s="134"/>
      <c r="H60" s="134"/>
      <c r="I60" s="134"/>
      <c r="J60" s="134"/>
      <c r="K60" s="134"/>
    </row>
  </sheetData>
  <mergeCells count="10">
    <mergeCell ref="A1:K1"/>
    <mergeCell ref="A2:K2"/>
    <mergeCell ref="A53:K53"/>
    <mergeCell ref="A54:K54"/>
    <mergeCell ref="A55:K55"/>
    <mergeCell ref="A56:K56"/>
    <mergeCell ref="A57:K57"/>
    <mergeCell ref="A58:K58"/>
    <mergeCell ref="A59:K59"/>
    <mergeCell ref="A60:K60"/>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14" activeCellId="0" sqref="A114"/>
    </sheetView>
  </sheetViews>
  <sheetFormatPr defaultRowHeight="12"/>
  <cols>
    <col collapsed="false" hidden="false" max="1" min="1" style="1" width="15.8367346938776"/>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191</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72" t="s">
        <v>192</v>
      </c>
      <c r="B4" s="83" t="n">
        <v>4709.39412487511</v>
      </c>
      <c r="C4" s="173" t="n">
        <f aca="false">SUM(D4:J4)</f>
        <v>15520.7226197203</v>
      </c>
      <c r="D4" s="174" t="n">
        <v>9954.4310868882</v>
      </c>
      <c r="E4" s="7" t="n">
        <v>0</v>
      </c>
      <c r="F4" s="87" t="n">
        <v>442.213471261122</v>
      </c>
      <c r="G4" s="7" t="n">
        <v>0</v>
      </c>
      <c r="H4" s="7" t="n">
        <v>0</v>
      </c>
      <c r="I4" s="7" t="n">
        <v>94.0205646330032</v>
      </c>
      <c r="J4" s="175" t="n">
        <v>5030.05749693796</v>
      </c>
      <c r="K4" s="41" t="n">
        <v>891.225680184769</v>
      </c>
    </row>
    <row r="5" customFormat="false" ht="12.75" hidden="false" customHeight="true" outlineLevel="0" collapsed="false">
      <c r="A5" s="176" t="s">
        <v>193</v>
      </c>
      <c r="B5" s="83" t="n">
        <v>19197.347202204</v>
      </c>
      <c r="C5" s="173" t="n">
        <f aca="false">SUM(D5:J5)</f>
        <v>101462.110313966</v>
      </c>
      <c r="D5" s="174" t="n">
        <v>63060.6810335711</v>
      </c>
      <c r="E5" s="7" t="n">
        <v>0</v>
      </c>
      <c r="F5" s="87" t="n">
        <v>4878.86686405523</v>
      </c>
      <c r="G5" s="7" t="n">
        <v>0</v>
      </c>
      <c r="H5" s="7" t="n">
        <v>0</v>
      </c>
      <c r="I5" s="7" t="n">
        <v>965.190556724872</v>
      </c>
      <c r="J5" s="177" t="n">
        <v>32557.371859615</v>
      </c>
      <c r="K5" s="41" t="n">
        <v>6388.61775459048</v>
      </c>
    </row>
    <row r="6" customFormat="false" ht="12.75" hidden="false" customHeight="true" outlineLevel="0" collapsed="false">
      <c r="A6" s="176" t="s">
        <v>194</v>
      </c>
      <c r="B6" s="83" t="n">
        <v>9676.33584664563</v>
      </c>
      <c r="C6" s="173" t="n">
        <f aca="false">SUM(D6:J6)</f>
        <v>22895.2767359383</v>
      </c>
      <c r="D6" s="174" t="n">
        <v>12935.2987556731</v>
      </c>
      <c r="E6" s="7" t="n">
        <v>0</v>
      </c>
      <c r="F6" s="87" t="n">
        <v>1702.37665326486</v>
      </c>
      <c r="G6" s="7" t="n">
        <v>0</v>
      </c>
      <c r="H6" s="7" t="n">
        <v>0</v>
      </c>
      <c r="I6" s="7" t="n">
        <v>454.15384648148</v>
      </c>
      <c r="J6" s="177" t="n">
        <v>7803.44748051883</v>
      </c>
      <c r="K6" s="41" t="n">
        <v>1474.37334746616</v>
      </c>
    </row>
    <row r="7" customFormat="false" ht="12.75" hidden="false" customHeight="true" outlineLevel="0" collapsed="false">
      <c r="A7" s="176" t="s">
        <v>195</v>
      </c>
      <c r="B7" s="83" t="n">
        <v>6951.10274946269</v>
      </c>
      <c r="C7" s="173" t="n">
        <f aca="false">SUM(D7:J7)</f>
        <v>19006.69951149</v>
      </c>
      <c r="D7" s="174" t="n">
        <v>10348.6715813858</v>
      </c>
      <c r="E7" s="7" t="n">
        <v>0</v>
      </c>
      <c r="F7" s="87" t="n">
        <v>164.71776601766</v>
      </c>
      <c r="G7" s="7" t="n">
        <v>0</v>
      </c>
      <c r="H7" s="7" t="n">
        <v>0</v>
      </c>
      <c r="I7" s="7" t="n">
        <v>190.600237563646</v>
      </c>
      <c r="J7" s="177" t="n">
        <v>8302.7099265229</v>
      </c>
      <c r="K7" s="41" t="n">
        <v>1533.38829149635</v>
      </c>
    </row>
    <row r="8" customFormat="false" ht="12.75" hidden="false" customHeight="true" outlineLevel="0" collapsed="false">
      <c r="A8" s="176" t="s">
        <v>196</v>
      </c>
      <c r="B8" s="83" t="n">
        <v>3111.80029593793</v>
      </c>
      <c r="C8" s="173" t="n">
        <f aca="false">SUM(D8:J8)</f>
        <v>9811.97620043433</v>
      </c>
      <c r="D8" s="174" t="n">
        <v>4861.86363698714</v>
      </c>
      <c r="E8" s="7" t="n">
        <v>0</v>
      </c>
      <c r="F8" s="87" t="n">
        <v>154.912753130879</v>
      </c>
      <c r="G8" s="7" t="n">
        <v>0</v>
      </c>
      <c r="H8" s="7" t="n">
        <v>0</v>
      </c>
      <c r="I8" s="7" t="n">
        <v>139.576251042781</v>
      </c>
      <c r="J8" s="177" t="n">
        <v>4655.62355927353</v>
      </c>
      <c r="K8" s="41" t="n">
        <v>1086.275071471</v>
      </c>
    </row>
    <row r="9" customFormat="false" ht="12.75" hidden="false" customHeight="true" outlineLevel="0" collapsed="false">
      <c r="A9" s="176" t="s">
        <v>197</v>
      </c>
      <c r="B9" s="83" t="n">
        <v>766.946570248303</v>
      </c>
      <c r="C9" s="173" t="n">
        <f aca="false">SUM(D9:J9)</f>
        <v>2467.95954951643</v>
      </c>
      <c r="D9" s="174" t="n">
        <v>1160.79728136575</v>
      </c>
      <c r="E9" s="7" t="n">
        <v>0</v>
      </c>
      <c r="F9" s="87" t="n">
        <v>57.246267526109</v>
      </c>
      <c r="G9" s="7" t="n">
        <v>0</v>
      </c>
      <c r="H9" s="7" t="n">
        <v>0</v>
      </c>
      <c r="I9" s="7" t="n">
        <v>23.374037575147</v>
      </c>
      <c r="J9" s="177" t="n">
        <v>1226.54196304942</v>
      </c>
      <c r="K9" s="41" t="n">
        <v>230.058256388885</v>
      </c>
    </row>
    <row r="10" customFormat="false" ht="12.75" hidden="false" customHeight="true" outlineLevel="0" collapsed="false">
      <c r="A10" s="176" t="s">
        <v>198</v>
      </c>
      <c r="B10" s="83" t="n">
        <v>3905.39640851771</v>
      </c>
      <c r="C10" s="173" t="n">
        <f aca="false">SUM(D10:J10)</f>
        <v>10029.7839139277</v>
      </c>
      <c r="D10" s="174" t="n">
        <v>4663.59231177516</v>
      </c>
      <c r="E10" s="7" t="n">
        <v>0</v>
      </c>
      <c r="F10" s="87" t="n">
        <v>57.1033218436173</v>
      </c>
      <c r="G10" s="7" t="n">
        <v>0</v>
      </c>
      <c r="H10" s="7" t="n">
        <v>0</v>
      </c>
      <c r="I10" s="7" t="n">
        <v>64.2668302439101</v>
      </c>
      <c r="J10" s="177" t="n">
        <v>5244.82145006499</v>
      </c>
      <c r="K10" s="41" t="n">
        <v>780.197565144915</v>
      </c>
    </row>
    <row r="11" customFormat="false" ht="12.75" hidden="false" customHeight="true" outlineLevel="0" collapsed="false">
      <c r="A11" s="176" t="s">
        <v>199</v>
      </c>
      <c r="B11" s="83" t="n">
        <v>308819.388559918</v>
      </c>
      <c r="C11" s="173" t="n">
        <f aca="false">SUM(D11:J11)</f>
        <v>866430.854280936</v>
      </c>
      <c r="D11" s="174" t="n">
        <v>416392.011163199</v>
      </c>
      <c r="E11" s="7" t="n">
        <v>991.14996</v>
      </c>
      <c r="F11" s="87" t="n">
        <v>54615.7314657142</v>
      </c>
      <c r="G11" s="7" t="n">
        <v>0</v>
      </c>
      <c r="H11" s="7" t="n">
        <v>56588.02137</v>
      </c>
      <c r="I11" s="7" t="n">
        <v>19810.234847063</v>
      </c>
      <c r="J11" s="178" t="n">
        <v>318033.70547496</v>
      </c>
      <c r="K11" s="41" t="n">
        <v>50972.9075894678</v>
      </c>
    </row>
    <row r="12" customFormat="false" ht="12.75" hidden="false" customHeight="true" outlineLevel="0" collapsed="false">
      <c r="A12" s="176" t="s">
        <v>200</v>
      </c>
      <c r="B12" s="83" t="n">
        <v>26980.3077028789</v>
      </c>
      <c r="C12" s="173" t="n">
        <f aca="false">SUM(D12:J12)</f>
        <v>82358.5155550756</v>
      </c>
      <c r="D12" s="174" t="n">
        <v>43165.641273631</v>
      </c>
      <c r="E12" s="7" t="n">
        <v>0</v>
      </c>
      <c r="F12" s="87" t="n">
        <v>1131.38606567163</v>
      </c>
      <c r="G12" s="7" t="n">
        <v>0</v>
      </c>
      <c r="H12" s="7" t="n">
        <v>0</v>
      </c>
      <c r="I12" s="7" t="n">
        <v>805.062434697696</v>
      </c>
      <c r="J12" s="177" t="n">
        <v>37256.4257810753</v>
      </c>
      <c r="K12" s="41" t="n">
        <v>7311.85154001196</v>
      </c>
    </row>
    <row r="13" customFormat="false" ht="12.75" hidden="false" customHeight="true" outlineLevel="0" collapsed="false">
      <c r="A13" s="176" t="s">
        <v>201</v>
      </c>
      <c r="B13" s="83" t="n">
        <v>8193.76422084454</v>
      </c>
      <c r="C13" s="173" t="n">
        <f aca="false">SUM(D13:J13)</f>
        <v>26959.1995926229</v>
      </c>
      <c r="D13" s="174" t="n">
        <v>16829.5838298595</v>
      </c>
      <c r="E13" s="7" t="n">
        <v>0</v>
      </c>
      <c r="F13" s="87" t="n">
        <v>474.267206002597</v>
      </c>
      <c r="G13" s="7" t="n">
        <v>0</v>
      </c>
      <c r="H13" s="7" t="n">
        <v>0</v>
      </c>
      <c r="I13" s="7" t="n">
        <v>177.846711704768</v>
      </c>
      <c r="J13" s="177" t="n">
        <v>9477.50184505606</v>
      </c>
      <c r="K13" s="41" t="n">
        <v>1910.4837813164</v>
      </c>
    </row>
    <row r="14" customFormat="false" ht="12.75" hidden="false" customHeight="true" outlineLevel="0" collapsed="false">
      <c r="A14" s="176" t="s">
        <v>202</v>
      </c>
      <c r="B14" s="83" t="n">
        <v>101333.319879723</v>
      </c>
      <c r="C14" s="173" t="n">
        <f aca="false">SUM(D14:J14)</f>
        <v>421068.466482184</v>
      </c>
      <c r="D14" s="174" t="n">
        <v>179700.840457176</v>
      </c>
      <c r="E14" s="7" t="n">
        <v>12776.73951</v>
      </c>
      <c r="F14" s="87" t="n">
        <v>14648.0993551045</v>
      </c>
      <c r="G14" s="7" t="n">
        <v>0</v>
      </c>
      <c r="H14" s="7" t="n">
        <v>3574.57486</v>
      </c>
      <c r="I14" s="7" t="n">
        <v>7051.23334835579</v>
      </c>
      <c r="J14" s="178" t="n">
        <v>203316.978951547</v>
      </c>
      <c r="K14" s="41" t="n">
        <v>27904.0659933945</v>
      </c>
    </row>
    <row r="15" customFormat="false" ht="12.75" hidden="false" customHeight="true" outlineLevel="0" collapsed="false">
      <c r="A15" s="176" t="s">
        <v>203</v>
      </c>
      <c r="B15" s="83" t="n">
        <v>25808.3213522164</v>
      </c>
      <c r="C15" s="173" t="n">
        <f aca="false">SUM(D15:J15)</f>
        <v>79903.1928155544</v>
      </c>
      <c r="D15" s="174" t="n">
        <v>41070.6853753423</v>
      </c>
      <c r="E15" s="7" t="n">
        <v>0</v>
      </c>
      <c r="F15" s="87" t="n">
        <v>3159.61153063165</v>
      </c>
      <c r="G15" s="7" t="n">
        <v>0</v>
      </c>
      <c r="H15" s="7" t="n">
        <v>0</v>
      </c>
      <c r="I15" s="7" t="n">
        <v>1010.88025056249</v>
      </c>
      <c r="J15" s="177" t="n">
        <v>34662.015659018</v>
      </c>
      <c r="K15" s="41" t="n">
        <v>6204.57114947937</v>
      </c>
    </row>
    <row r="16" customFormat="false" ht="12.75" hidden="false" customHeight="true" outlineLevel="0" collapsed="false">
      <c r="A16" s="176" t="s">
        <v>204</v>
      </c>
      <c r="B16" s="83" t="n">
        <v>1783.68605098106</v>
      </c>
      <c r="C16" s="173" t="n">
        <f aca="false">SUM(D16:J16)</f>
        <v>7429.18165165426</v>
      </c>
      <c r="D16" s="174" t="n">
        <v>3995.88691790796</v>
      </c>
      <c r="E16" s="7" t="n">
        <v>0</v>
      </c>
      <c r="F16" s="87" t="n">
        <v>281.278718641301</v>
      </c>
      <c r="G16" s="7" t="n">
        <v>0</v>
      </c>
      <c r="H16" s="7" t="n">
        <v>0</v>
      </c>
      <c r="I16" s="7" t="n">
        <v>182.42653545988</v>
      </c>
      <c r="J16" s="177" t="n">
        <v>2969.58947964511</v>
      </c>
      <c r="K16" s="41" t="n">
        <v>560.141841642503</v>
      </c>
    </row>
    <row r="17" customFormat="false" ht="12.75" hidden="false" customHeight="true" outlineLevel="0" collapsed="false">
      <c r="A17" s="176" t="s">
        <v>205</v>
      </c>
      <c r="B17" s="83" t="n">
        <v>26788.0530287605</v>
      </c>
      <c r="C17" s="173" t="n">
        <f aca="false">SUM(D17:J17)</f>
        <v>159874.424747696</v>
      </c>
      <c r="D17" s="174" t="n">
        <v>54188.7159769287</v>
      </c>
      <c r="E17" s="7" t="n">
        <v>1217.36081</v>
      </c>
      <c r="F17" s="87" t="n">
        <v>1821.31291536838</v>
      </c>
      <c r="G17" s="7" t="n">
        <v>0</v>
      </c>
      <c r="H17" s="7" t="n">
        <v>1940.9344</v>
      </c>
      <c r="I17" s="7" t="n">
        <v>2103.52016213831</v>
      </c>
      <c r="J17" s="178" t="n">
        <v>98602.5804832604</v>
      </c>
      <c r="K17" s="41" t="n">
        <v>12006.0402236339</v>
      </c>
    </row>
    <row r="18" customFormat="false" ht="12.75" hidden="false" customHeight="true" outlineLevel="0" collapsed="false">
      <c r="A18" s="176" t="s">
        <v>206</v>
      </c>
      <c r="B18" s="83" t="n">
        <v>16770.6671635797</v>
      </c>
      <c r="C18" s="173" t="n">
        <f aca="false">SUM(D18:J18)</f>
        <v>49044.1570249836</v>
      </c>
      <c r="D18" s="174" t="n">
        <v>29614.2711702441</v>
      </c>
      <c r="E18" s="7" t="n">
        <v>0</v>
      </c>
      <c r="F18" s="87" t="n">
        <v>3073.08011361419</v>
      </c>
      <c r="G18" s="7" t="n">
        <v>0</v>
      </c>
      <c r="H18" s="7" t="n">
        <v>0</v>
      </c>
      <c r="I18" s="7" t="n">
        <v>524.049409251393</v>
      </c>
      <c r="J18" s="177" t="n">
        <v>15832.756331874</v>
      </c>
      <c r="K18" s="41" t="n">
        <v>3303.83661240212</v>
      </c>
    </row>
    <row r="19" customFormat="false" ht="12.75" hidden="false" customHeight="true" outlineLevel="0" collapsed="false">
      <c r="A19" s="179"/>
      <c r="B19" s="180"/>
      <c r="C19" s="173"/>
      <c r="D19" s="181"/>
      <c r="E19" s="181"/>
      <c r="F19" s="181"/>
      <c r="G19" s="181"/>
      <c r="H19" s="181"/>
      <c r="I19" s="181"/>
      <c r="J19" s="182"/>
      <c r="K19" s="183"/>
    </row>
    <row r="20" customFormat="false" ht="12.75" hidden="false" customHeight="true" outlineLevel="0" collapsed="false">
      <c r="A20" s="184" t="s">
        <v>207</v>
      </c>
      <c r="B20" s="185" t="n">
        <f aca="false">SUM(B4:B18)</f>
        <v>564795.831156794</v>
      </c>
      <c r="C20" s="186" t="n">
        <f aca="false">SUM(C4:C18)</f>
        <v>1874262.5209957</v>
      </c>
      <c r="D20" s="186" t="n">
        <f aca="false">SUM(D4:D18)</f>
        <v>891942.971851935</v>
      </c>
      <c r="E20" s="186" t="n">
        <f aca="false">SUM(E4:E18)</f>
        <v>14985.25028</v>
      </c>
      <c r="F20" s="186" t="n">
        <f aca="false">SUM(F4:F18)</f>
        <v>86662.2044678479</v>
      </c>
      <c r="G20" s="186" t="n">
        <f aca="false">SUM(G4:G18)</f>
        <v>0</v>
      </c>
      <c r="H20" s="186" t="n">
        <f aca="false">SUM(H4:H18)</f>
        <v>62103.53063</v>
      </c>
      <c r="I20" s="186" t="n">
        <f aca="false">SUM(I4:I18)</f>
        <v>33596.4360234981</v>
      </c>
      <c r="J20" s="187" t="n">
        <f aca="false">SUM(J4:J18)</f>
        <v>784972.127742419</v>
      </c>
      <c r="K20" s="188" t="n">
        <f aca="false">SUM(K4:K18)</f>
        <v>122558.034698091</v>
      </c>
    </row>
    <row r="21" customFormat="false" ht="12.75" hidden="false" customHeight="true" outlineLevel="0" collapsed="false">
      <c r="A21" s="189"/>
      <c r="B21" s="190"/>
      <c r="C21" s="191"/>
      <c r="D21" s="191"/>
      <c r="E21" s="191"/>
      <c r="F21" s="191"/>
      <c r="G21" s="191"/>
      <c r="H21" s="191"/>
      <c r="I21" s="191"/>
      <c r="J21" s="192"/>
      <c r="K21" s="193"/>
    </row>
    <row r="22" customFormat="false" ht="12.75" hidden="false" customHeight="true" outlineLevel="0" collapsed="false">
      <c r="A22" s="194" t="s">
        <v>148</v>
      </c>
      <c r="B22" s="157" t="n">
        <v>72648.7616694541</v>
      </c>
      <c r="C22" s="173" t="n">
        <f aca="false">SUM(D22:J22)</f>
        <v>297129.023977468</v>
      </c>
      <c r="D22" s="109" t="n">
        <v>125504.063268643</v>
      </c>
      <c r="E22" s="7" t="n">
        <v>9428.37117</v>
      </c>
      <c r="F22" s="7" t="n">
        <v>5891.77152116438</v>
      </c>
      <c r="G22" s="7" t="n">
        <v>0</v>
      </c>
      <c r="H22" s="7" t="n">
        <v>1940.9344</v>
      </c>
      <c r="I22" s="7" t="n">
        <v>3551.84429358168</v>
      </c>
      <c r="J22" s="195" t="n">
        <v>150812.039324079</v>
      </c>
      <c r="K22" s="41" t="n">
        <v>21813.5237188209</v>
      </c>
    </row>
    <row r="23" customFormat="false" ht="12.75" hidden="false" customHeight="true" outlineLevel="0" collapsed="false">
      <c r="A23" s="196" t="s">
        <v>149</v>
      </c>
      <c r="B23" s="83" t="n">
        <v>98664.0116456937</v>
      </c>
      <c r="C23" s="173" t="n">
        <f aca="false">SUM(D23:J23)</f>
        <v>299408.118208172</v>
      </c>
      <c r="D23" s="109" t="n">
        <v>171811.142868022</v>
      </c>
      <c r="E23" s="7" t="n">
        <v>29.25</v>
      </c>
      <c r="F23" s="7" t="n">
        <v>12207.9046656531</v>
      </c>
      <c r="G23" s="7" t="n">
        <v>0</v>
      </c>
      <c r="H23" s="7" t="n">
        <v>0</v>
      </c>
      <c r="I23" s="7" t="n">
        <v>6574.64038118875</v>
      </c>
      <c r="J23" s="197" t="n">
        <v>108785.180293309</v>
      </c>
      <c r="K23" s="41" t="n">
        <v>20303.1412529634</v>
      </c>
    </row>
    <row r="24" customFormat="false" ht="12.75" hidden="false" customHeight="true" outlineLevel="0" collapsed="false">
      <c r="A24" s="196" t="s">
        <v>150</v>
      </c>
      <c r="B24" s="83" t="n">
        <v>64077.83566476</v>
      </c>
      <c r="C24" s="173" t="n">
        <f aca="false">SUM(D24:J24)</f>
        <v>148791.045868048</v>
      </c>
      <c r="D24" s="109" t="n">
        <v>69663.9815507388</v>
      </c>
      <c r="E24" s="7" t="n">
        <v>676.28072</v>
      </c>
      <c r="F24" s="7" t="n">
        <v>7135.74171164427</v>
      </c>
      <c r="G24" s="7" t="n">
        <v>0</v>
      </c>
      <c r="H24" s="7" t="n">
        <v>0</v>
      </c>
      <c r="I24" s="7" t="n">
        <v>4108.54114939394</v>
      </c>
      <c r="J24" s="178" t="n">
        <v>67206.5007362705</v>
      </c>
      <c r="K24" s="41" t="n">
        <v>9915.51085036096</v>
      </c>
    </row>
    <row r="25" customFormat="false" ht="12.75" hidden="false" customHeight="true" outlineLevel="0" collapsed="false">
      <c r="A25" s="196" t="s">
        <v>151</v>
      </c>
      <c r="B25" s="83" t="n">
        <v>40923.8870377413</v>
      </c>
      <c r="C25" s="173" t="n">
        <f aca="false">SUM(D25:J25)</f>
        <v>139562.975710276</v>
      </c>
      <c r="D25" s="109" t="n">
        <v>62723.9778449641</v>
      </c>
      <c r="E25" s="7" t="n">
        <v>0.05131</v>
      </c>
      <c r="F25" s="7" t="n">
        <v>4786.69371026767</v>
      </c>
      <c r="G25" s="7" t="n">
        <v>0</v>
      </c>
      <c r="H25" s="7" t="n">
        <v>0</v>
      </c>
      <c r="I25" s="7" t="n">
        <v>1078.70086679945</v>
      </c>
      <c r="J25" s="178" t="n">
        <v>70973.5519782443</v>
      </c>
      <c r="K25" s="41" t="n">
        <v>9166.32113716411</v>
      </c>
    </row>
    <row r="26" customFormat="false" ht="12.75" hidden="false" customHeight="true" outlineLevel="0" collapsed="false">
      <c r="A26" s="196" t="s">
        <v>152</v>
      </c>
      <c r="B26" s="83" t="n">
        <v>61818.7436547022</v>
      </c>
      <c r="C26" s="173" t="n">
        <f aca="false">SUM(D26:J26)</f>
        <v>108616.927430864</v>
      </c>
      <c r="D26" s="109" t="n">
        <v>56317.7922816472</v>
      </c>
      <c r="E26" s="7" t="n">
        <v>2.54323</v>
      </c>
      <c r="F26" s="7" t="n">
        <v>8341.61764311957</v>
      </c>
      <c r="G26" s="7" t="n">
        <v>0</v>
      </c>
      <c r="H26" s="7" t="n">
        <v>0</v>
      </c>
      <c r="I26" s="7" t="n">
        <v>4950.0935202365</v>
      </c>
      <c r="J26" s="197" t="n">
        <v>39004.8807558611</v>
      </c>
      <c r="K26" s="41" t="n">
        <v>7070.79049744796</v>
      </c>
    </row>
    <row r="27" customFormat="false" ht="12.75" hidden="false" customHeight="true" outlineLevel="0" collapsed="false">
      <c r="A27" s="196" t="s">
        <v>153</v>
      </c>
      <c r="B27" s="83" t="n">
        <v>74162.7544132489</v>
      </c>
      <c r="C27" s="173" t="n">
        <f aca="false">SUM(D27:J27)</f>
        <v>188823.047650208</v>
      </c>
      <c r="D27" s="109" t="n">
        <v>102766.827855741</v>
      </c>
      <c r="E27" s="7" t="n">
        <v>87.98102</v>
      </c>
      <c r="F27" s="7" t="n">
        <v>9305.57823070209</v>
      </c>
      <c r="G27" s="7" t="n">
        <v>0</v>
      </c>
      <c r="H27" s="7" t="n">
        <v>0</v>
      </c>
      <c r="I27" s="7" t="n">
        <v>4213.51544613522</v>
      </c>
      <c r="J27" s="197" t="n">
        <v>72449.1450976298</v>
      </c>
      <c r="K27" s="41" t="n">
        <v>12779.2360157583</v>
      </c>
    </row>
    <row r="28" customFormat="false" ht="12.75" hidden="false" customHeight="true" outlineLevel="0" collapsed="false">
      <c r="A28" s="196" t="s">
        <v>154</v>
      </c>
      <c r="B28" s="83" t="n">
        <v>58073.1861484613</v>
      </c>
      <c r="C28" s="173" t="n">
        <f aca="false">SUM(D28:J28)</f>
        <v>310579.696786046</v>
      </c>
      <c r="D28" s="109" t="n">
        <v>112900.25063497</v>
      </c>
      <c r="E28" s="7" t="n">
        <v>1169.47007</v>
      </c>
      <c r="F28" s="7" t="n">
        <v>24000.2943747521</v>
      </c>
      <c r="G28" s="7" t="n">
        <v>0</v>
      </c>
      <c r="H28" s="7" t="n">
        <v>56588.02137</v>
      </c>
      <c r="I28" s="7" t="n">
        <v>2461.86010088661</v>
      </c>
      <c r="J28" s="178" t="n">
        <v>113459.800235438</v>
      </c>
      <c r="K28" s="41" t="n">
        <v>15934.0348881519</v>
      </c>
    </row>
    <row r="29" customFormat="false" ht="12.75" hidden="false" customHeight="true" outlineLevel="0" collapsed="false">
      <c r="A29" s="196" t="s">
        <v>208</v>
      </c>
      <c r="B29" s="83" t="n">
        <v>94426.6509227323</v>
      </c>
      <c r="C29" s="173" t="n">
        <f aca="false">SUM(D29:J29)</f>
        <v>381024.242912904</v>
      </c>
      <c r="D29" s="109" t="n">
        <v>189896.167078672</v>
      </c>
      <c r="E29" s="7" t="n">
        <v>3591.30276</v>
      </c>
      <c r="F29" s="7" t="n">
        <v>14991.9900382586</v>
      </c>
      <c r="G29" s="7" t="n">
        <v>0</v>
      </c>
      <c r="H29" s="7" t="n">
        <v>3574.57486</v>
      </c>
      <c r="I29" s="7" t="n">
        <v>6660.48026099912</v>
      </c>
      <c r="J29" s="197" t="n">
        <v>162309.727914974</v>
      </c>
      <c r="K29" s="41" t="n">
        <v>25575.4763374235</v>
      </c>
    </row>
    <row r="30" customFormat="false" ht="12.75" hidden="false" customHeight="true" outlineLevel="0" collapsed="false">
      <c r="A30" s="196"/>
      <c r="B30" s="198"/>
      <c r="C30" s="173"/>
      <c r="D30" s="173"/>
      <c r="E30" s="173"/>
      <c r="F30" s="173"/>
      <c r="G30" s="173"/>
      <c r="H30" s="173"/>
      <c r="I30" s="173"/>
      <c r="J30" s="197"/>
      <c r="K30" s="183"/>
    </row>
    <row r="31" customFormat="false" ht="12.75" hidden="false" customHeight="true" outlineLevel="0" collapsed="false">
      <c r="A31" s="184" t="s">
        <v>207</v>
      </c>
      <c r="B31" s="199" t="n">
        <f aca="false">SUM(B22:B29)</f>
        <v>564795.831156794</v>
      </c>
      <c r="C31" s="200" t="n">
        <f aca="false">SUM(D31:J31)</f>
        <v>1873935.07854399</v>
      </c>
      <c r="D31" s="201" t="n">
        <v>891584.203383398</v>
      </c>
      <c r="E31" s="201" t="n">
        <v>14985.25028</v>
      </c>
      <c r="F31" s="201" t="n">
        <v>86661.5918955618</v>
      </c>
      <c r="G31" s="201" t="n">
        <v>0</v>
      </c>
      <c r="H31" s="201" t="n">
        <v>62103.53063</v>
      </c>
      <c r="I31" s="202" t="n">
        <f aca="false">SUM(I22:I29)</f>
        <v>33599.6760192213</v>
      </c>
      <c r="J31" s="203" t="n">
        <f aca="false">SUM(J22:J29)</f>
        <v>785000.826335805</v>
      </c>
      <c r="K31" s="204" t="n">
        <f aca="false">SUM(K22:K29)</f>
        <v>122558.034698091</v>
      </c>
    </row>
    <row r="32" customFormat="false" ht="12.75" hidden="false" customHeight="true" outlineLevel="0" collapsed="false">
      <c r="A32" s="166"/>
      <c r="B32" s="205"/>
      <c r="C32" s="206"/>
      <c r="D32" s="207"/>
      <c r="E32" s="207"/>
      <c r="F32" s="207"/>
      <c r="G32" s="207"/>
      <c r="H32" s="207"/>
      <c r="I32" s="207"/>
      <c r="J32" s="208"/>
      <c r="K32" s="193"/>
      <c r="L32" s="209"/>
      <c r="M32" s="209"/>
      <c r="N32" s="209"/>
      <c r="O32" s="209"/>
      <c r="P32" s="209"/>
      <c r="Q32" s="209"/>
      <c r="R32" s="209"/>
    </row>
    <row r="33" customFormat="false" ht="12.75" hidden="false" customHeight="true" outlineLevel="0" collapsed="false">
      <c r="A33" s="122"/>
      <c r="B33" s="123"/>
      <c r="C33" s="124"/>
      <c r="D33" s="124"/>
      <c r="E33" s="124"/>
      <c r="F33" s="124"/>
      <c r="G33" s="124"/>
      <c r="H33" s="124"/>
      <c r="I33" s="124"/>
      <c r="J33" s="124"/>
      <c r="K33" s="125"/>
      <c r="L33" s="209"/>
      <c r="M33" s="209"/>
      <c r="N33" s="209"/>
      <c r="O33" s="209"/>
      <c r="P33" s="209"/>
      <c r="Q33" s="209"/>
      <c r="R33" s="209"/>
    </row>
    <row r="34" customFormat="false" ht="12" hidden="false" customHeight="false" outlineLevel="0" collapsed="false">
      <c r="A34" s="126" t="s">
        <v>66</v>
      </c>
      <c r="B34" s="127"/>
      <c r="C34" s="128"/>
      <c r="D34" s="128"/>
      <c r="E34" s="128"/>
      <c r="F34" s="128"/>
      <c r="G34" s="128"/>
      <c r="H34" s="128"/>
      <c r="I34" s="128"/>
      <c r="J34" s="128"/>
      <c r="K34" s="129"/>
      <c r="L34" s="9"/>
      <c r="M34" s="9"/>
      <c r="N34" s="9"/>
      <c r="O34" s="9"/>
      <c r="P34" s="9"/>
      <c r="Q34" s="9"/>
      <c r="R34" s="9"/>
    </row>
    <row r="35" customFormat="false" ht="13.5" hidden="false" customHeight="true" outlineLevel="0" collapsed="false">
      <c r="A35" s="130" t="s">
        <v>155</v>
      </c>
      <c r="B35" s="130"/>
      <c r="C35" s="130"/>
      <c r="D35" s="130"/>
      <c r="E35" s="130"/>
      <c r="F35" s="130"/>
      <c r="G35" s="130"/>
      <c r="H35" s="130"/>
      <c r="I35" s="130"/>
      <c r="J35" s="130"/>
      <c r="K35" s="130"/>
      <c r="L35" s="73"/>
      <c r="M35" s="73"/>
      <c r="N35" s="73"/>
      <c r="O35" s="73"/>
      <c r="P35" s="73"/>
      <c r="Q35" s="73"/>
      <c r="R35" s="73"/>
    </row>
    <row r="36" customFormat="false" ht="27" hidden="false" customHeight="true" outlineLevel="0" collapsed="false">
      <c r="A36" s="131" t="s">
        <v>156</v>
      </c>
      <c r="B36" s="131"/>
      <c r="C36" s="131"/>
      <c r="D36" s="131"/>
      <c r="E36" s="131"/>
      <c r="F36" s="131"/>
      <c r="G36" s="131"/>
      <c r="H36" s="131"/>
      <c r="I36" s="131"/>
      <c r="J36" s="131"/>
      <c r="K36" s="131"/>
      <c r="L36" s="2"/>
      <c r="N36" s="49"/>
      <c r="P36" s="2"/>
      <c r="R36" s="49"/>
    </row>
    <row r="37" customFormat="false" ht="15" hidden="false" customHeight="true" outlineLevel="0" collapsed="false">
      <c r="A37" s="132" t="s">
        <v>157</v>
      </c>
      <c r="B37" s="132"/>
      <c r="C37" s="132"/>
      <c r="D37" s="132"/>
      <c r="E37" s="132"/>
      <c r="F37" s="132"/>
      <c r="G37" s="132"/>
      <c r="H37" s="132"/>
      <c r="I37" s="132"/>
      <c r="J37" s="132"/>
      <c r="K37" s="132"/>
      <c r="L37" s="73"/>
      <c r="M37" s="73"/>
      <c r="N37" s="73"/>
      <c r="O37" s="73"/>
      <c r="P37" s="73"/>
      <c r="Q37" s="73"/>
      <c r="R37" s="73"/>
    </row>
    <row r="38" customFormat="false" ht="12" hidden="false" customHeight="true" outlineLevel="0" collapsed="false">
      <c r="A38" s="133" t="s">
        <v>71</v>
      </c>
      <c r="B38" s="133"/>
      <c r="C38" s="133"/>
      <c r="D38" s="133"/>
      <c r="E38" s="133"/>
      <c r="F38" s="133"/>
      <c r="G38" s="133"/>
      <c r="H38" s="133"/>
      <c r="I38" s="133"/>
      <c r="J38" s="133"/>
      <c r="K38" s="133"/>
      <c r="L38" s="73"/>
      <c r="M38" s="73"/>
      <c r="N38" s="73"/>
      <c r="O38" s="73"/>
      <c r="P38" s="73"/>
      <c r="Q38" s="73"/>
      <c r="R38" s="73"/>
    </row>
    <row r="39" customFormat="false" ht="26.1" hidden="false" customHeight="true" outlineLevel="0" collapsed="false">
      <c r="A39" s="133" t="s">
        <v>158</v>
      </c>
      <c r="B39" s="133"/>
      <c r="C39" s="133"/>
      <c r="D39" s="133"/>
      <c r="E39" s="133"/>
      <c r="F39" s="133"/>
      <c r="G39" s="133"/>
      <c r="H39" s="133"/>
      <c r="I39" s="133"/>
      <c r="J39" s="133"/>
      <c r="K39" s="133"/>
      <c r="L39" s="73"/>
      <c r="M39" s="73"/>
      <c r="N39" s="73"/>
      <c r="O39" s="73"/>
      <c r="P39" s="73"/>
      <c r="Q39" s="73"/>
      <c r="R39" s="73"/>
    </row>
    <row r="40" customFormat="false" ht="39" hidden="false" customHeight="true" outlineLevel="0" collapsed="false">
      <c r="A40" s="72" t="s">
        <v>159</v>
      </c>
      <c r="B40" s="72"/>
      <c r="C40" s="72"/>
      <c r="D40" s="72"/>
      <c r="E40" s="72"/>
      <c r="F40" s="72"/>
      <c r="G40" s="72"/>
      <c r="H40" s="72"/>
      <c r="I40" s="72"/>
      <c r="J40" s="72"/>
      <c r="K40" s="72"/>
      <c r="L40" s="73"/>
      <c r="M40" s="73"/>
      <c r="N40" s="73"/>
      <c r="O40" s="73"/>
      <c r="P40" s="73"/>
      <c r="Q40" s="73"/>
      <c r="R40" s="73"/>
    </row>
    <row r="41" customFormat="false" ht="27" hidden="false" customHeight="true" outlineLevel="0" collapsed="false">
      <c r="A41" s="133" t="s">
        <v>160</v>
      </c>
      <c r="B41" s="133"/>
      <c r="C41" s="133"/>
      <c r="D41" s="133"/>
      <c r="E41" s="133"/>
      <c r="F41" s="133"/>
      <c r="G41" s="133"/>
      <c r="H41" s="133"/>
      <c r="I41" s="133"/>
      <c r="J41" s="133"/>
      <c r="K41" s="133"/>
      <c r="L41" s="9"/>
      <c r="M41" s="9"/>
      <c r="N41" s="9"/>
      <c r="O41" s="9"/>
      <c r="P41" s="9"/>
      <c r="Q41" s="9"/>
      <c r="R41" s="9"/>
    </row>
    <row r="42" customFormat="false" ht="27.95" hidden="false" customHeight="true" outlineLevel="0" collapsed="false">
      <c r="A42" s="134" t="s">
        <v>161</v>
      </c>
      <c r="B42" s="134"/>
      <c r="C42" s="134"/>
      <c r="D42" s="134"/>
      <c r="E42" s="134"/>
      <c r="F42" s="134"/>
      <c r="G42" s="134"/>
      <c r="H42" s="134"/>
      <c r="I42" s="134"/>
      <c r="J42" s="134"/>
      <c r="K42" s="134"/>
      <c r="L42" s="209"/>
      <c r="M42" s="209"/>
      <c r="N42" s="209"/>
      <c r="O42" s="209"/>
      <c r="P42" s="209"/>
      <c r="Q42" s="209"/>
      <c r="R42" s="209"/>
    </row>
  </sheetData>
  <mergeCells count="10">
    <mergeCell ref="A1:K1"/>
    <mergeCell ref="A2:K2"/>
    <mergeCell ref="A35:K35"/>
    <mergeCell ref="A36:K36"/>
    <mergeCell ref="A37:K37"/>
    <mergeCell ref="A38:K38"/>
    <mergeCell ref="A39:K39"/>
    <mergeCell ref="A40:K40"/>
    <mergeCell ref="A41:K41"/>
    <mergeCell ref="A42:K42"/>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R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47" activeCellId="0" sqref="A147"/>
    </sheetView>
  </sheetViews>
  <sheetFormatPr defaultRowHeight="12"/>
  <cols>
    <col collapsed="false" hidden="false" max="1" min="1" style="1" width="17.8367346938776"/>
    <col collapsed="false" hidden="false" max="2" min="2" style="1" width="10.2755102040816"/>
    <col collapsed="false" hidden="false" max="3" min="3" style="1" width="10.9897959183673"/>
    <col collapsed="false" hidden="false" max="4" min="4" style="1" width="12.6989795918367"/>
    <col collapsed="false" hidden="false" max="5" min="5" style="1" width="11.9897959183673"/>
    <col collapsed="false" hidden="false" max="6" min="6" style="1" width="12.4081632653061"/>
    <col collapsed="false" hidden="false" max="7" min="7" style="1" width="8.28061224489796"/>
    <col collapsed="false" hidden="false" max="8" min="8" style="1" width="9.55612244897959"/>
    <col collapsed="false" hidden="false" max="9" min="9" style="1" width="11.2755102040816"/>
    <col collapsed="false" hidden="false" max="10" min="10" style="1" width="10.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1581</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60"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s="5" customFormat="true" ht="12.75" hidden="false" customHeight="true" outlineLevel="0" collapsed="false">
      <c r="A4" s="136" t="s">
        <v>371</v>
      </c>
      <c r="B4" s="104" t="n">
        <v>8997.0534233256</v>
      </c>
      <c r="C4" s="627" t="n">
        <f aca="false">SUM(D4:J4)</f>
        <v>16560.0134378816</v>
      </c>
      <c r="D4" s="1038" t="n">
        <v>9322.93785585726</v>
      </c>
      <c r="E4" s="1038" t="n">
        <v>0</v>
      </c>
      <c r="F4" s="87" t="n">
        <v>560.510274804604</v>
      </c>
      <c r="G4" s="627" t="n">
        <v>0</v>
      </c>
      <c r="H4" s="628" t="n">
        <v>0</v>
      </c>
      <c r="I4" s="627" t="n">
        <v>412.564000904246</v>
      </c>
      <c r="J4" s="1039" t="n">
        <v>6264.00130631548</v>
      </c>
      <c r="K4" s="24" t="n">
        <v>1343.34016665336</v>
      </c>
    </row>
    <row r="5" s="5" customFormat="true" ht="12.75" hidden="false" customHeight="true" outlineLevel="0" collapsed="false">
      <c r="A5" s="138" t="s">
        <v>1582</v>
      </c>
      <c r="B5" s="83" t="n">
        <v>105985.316631639</v>
      </c>
      <c r="C5" s="566" t="n">
        <f aca="false">SUM(D5:J5)</f>
        <v>429073.825231994</v>
      </c>
      <c r="D5" s="1040" t="n">
        <v>128194.876369846</v>
      </c>
      <c r="E5" s="1040" t="n">
        <v>41785.20505</v>
      </c>
      <c r="F5" s="87" t="n">
        <v>11196.5069287546</v>
      </c>
      <c r="G5" s="566" t="n">
        <v>0</v>
      </c>
      <c r="H5" s="566" t="n">
        <v>27467.18458</v>
      </c>
      <c r="I5" s="566" t="n">
        <v>10703.8277279137</v>
      </c>
      <c r="J5" s="1041" t="n">
        <v>209726.22457548</v>
      </c>
      <c r="K5" s="41" t="n">
        <v>22027.5779225914</v>
      </c>
    </row>
    <row r="6" s="5" customFormat="true" ht="12.75" hidden="false" customHeight="true" outlineLevel="0" collapsed="false">
      <c r="A6" s="138" t="s">
        <v>1583</v>
      </c>
      <c r="B6" s="83" t="n">
        <v>6738.95968960427</v>
      </c>
      <c r="C6" s="566" t="n">
        <f aca="false">SUM(D6:J6)</f>
        <v>22236.9418756794</v>
      </c>
      <c r="D6" s="1040" t="n">
        <v>9317.68444015847</v>
      </c>
      <c r="E6" s="1040" t="n">
        <v>0</v>
      </c>
      <c r="F6" s="87" t="n">
        <v>189.861281365883</v>
      </c>
      <c r="G6" s="566" t="n">
        <v>0</v>
      </c>
      <c r="H6" s="567" t="n">
        <v>0</v>
      </c>
      <c r="I6" s="566" t="n">
        <v>508.776457635152</v>
      </c>
      <c r="J6" s="1041" t="n">
        <v>12220.6196965199</v>
      </c>
      <c r="K6" s="41" t="n">
        <v>1939.54159043771</v>
      </c>
    </row>
    <row r="7" s="5" customFormat="true" ht="12.75" hidden="false" customHeight="true" outlineLevel="0" collapsed="false">
      <c r="A7" s="138" t="s">
        <v>1525</v>
      </c>
      <c r="B7" s="83" t="n">
        <v>18413.5875760341</v>
      </c>
      <c r="C7" s="566" t="n">
        <f aca="false">SUM(D7:J7)</f>
        <v>43309.9635516864</v>
      </c>
      <c r="D7" s="1040" t="n">
        <v>20312.3729138166</v>
      </c>
      <c r="E7" s="1040" t="n">
        <v>0</v>
      </c>
      <c r="F7" s="87" t="n">
        <v>1114.27350175119</v>
      </c>
      <c r="G7" s="566" t="n">
        <v>0</v>
      </c>
      <c r="H7" s="567" t="n">
        <v>0</v>
      </c>
      <c r="I7" s="566" t="n">
        <v>947.598214200397</v>
      </c>
      <c r="J7" s="1041" t="n">
        <v>20935.7189219182</v>
      </c>
      <c r="K7" s="41" t="n">
        <v>5118.29607800837</v>
      </c>
    </row>
    <row r="8" s="5" customFormat="true" ht="12.75" hidden="false" customHeight="true" outlineLevel="0" collapsed="false">
      <c r="A8" s="138" t="s">
        <v>1584</v>
      </c>
      <c r="B8" s="83" t="n">
        <v>4356.27067643718</v>
      </c>
      <c r="C8" s="566" t="n">
        <f aca="false">SUM(D8:J8)</f>
        <v>15550.6940517392</v>
      </c>
      <c r="D8" s="1040" t="n">
        <v>6487.8697345344</v>
      </c>
      <c r="E8" s="1040" t="n">
        <v>0</v>
      </c>
      <c r="F8" s="87" t="n">
        <v>159.098093178544</v>
      </c>
      <c r="G8" s="566" t="n">
        <v>0</v>
      </c>
      <c r="H8" s="567" t="n">
        <v>0</v>
      </c>
      <c r="I8" s="566" t="n">
        <v>331.339398316266</v>
      </c>
      <c r="J8" s="1041" t="n">
        <v>8572.38682571001</v>
      </c>
      <c r="K8" s="41" t="n">
        <v>1573.39842304225</v>
      </c>
    </row>
    <row r="9" s="5" customFormat="true" ht="12.75" hidden="false" customHeight="true" outlineLevel="0" collapsed="false">
      <c r="A9" s="138" t="s">
        <v>1585</v>
      </c>
      <c r="B9" s="83" t="n">
        <v>29384.8056561812</v>
      </c>
      <c r="C9" s="566" t="n">
        <f aca="false">SUM(D9:J9)</f>
        <v>68545.8013712611</v>
      </c>
      <c r="D9" s="1040" t="n">
        <v>31892.1899229094</v>
      </c>
      <c r="E9" s="1040" t="n">
        <v>0</v>
      </c>
      <c r="F9" s="87" t="n">
        <v>2148.71942253234</v>
      </c>
      <c r="G9" s="566" t="n">
        <v>0</v>
      </c>
      <c r="H9" s="567" t="n">
        <v>0</v>
      </c>
      <c r="I9" s="566" t="n">
        <v>2269.10894416094</v>
      </c>
      <c r="J9" s="1041" t="n">
        <v>32235.7830816584</v>
      </c>
      <c r="K9" s="41" t="n">
        <v>7221.8287440337</v>
      </c>
    </row>
    <row r="10" s="5" customFormat="true" ht="12.75" hidden="false" customHeight="true" outlineLevel="0" collapsed="false">
      <c r="A10" s="138" t="s">
        <v>1586</v>
      </c>
      <c r="B10" s="83" t="n">
        <v>11995.2531679945</v>
      </c>
      <c r="C10" s="566" t="n">
        <f aca="false">SUM(D10:J10)</f>
        <v>60979.2075491821</v>
      </c>
      <c r="D10" s="1040" t="n">
        <v>21549.9925933867</v>
      </c>
      <c r="E10" s="1040" t="n">
        <v>0</v>
      </c>
      <c r="F10" s="87" t="n">
        <v>725.884749191628</v>
      </c>
      <c r="G10" s="566" t="n">
        <v>0</v>
      </c>
      <c r="H10" s="567" t="n">
        <v>1632.2019</v>
      </c>
      <c r="I10" s="566" t="n">
        <v>740.760918529103</v>
      </c>
      <c r="J10" s="1041" t="n">
        <v>36330.3673880747</v>
      </c>
      <c r="K10" s="41" t="n">
        <v>5068.28341357601</v>
      </c>
    </row>
    <row r="11" s="5" customFormat="true" ht="12.75" hidden="false" customHeight="true" outlineLevel="0" collapsed="false">
      <c r="A11" s="138" t="s">
        <v>449</v>
      </c>
      <c r="B11" s="83" t="n">
        <v>6435.72744620199</v>
      </c>
      <c r="C11" s="566" t="n">
        <f aca="false">SUM(D11:J11)</f>
        <v>15496.4094166904</v>
      </c>
      <c r="D11" s="1040" t="n">
        <v>7903.84335613469</v>
      </c>
      <c r="E11" s="1040" t="n">
        <v>0</v>
      </c>
      <c r="F11" s="87" t="n">
        <v>199.666065120814</v>
      </c>
      <c r="G11" s="566" t="n">
        <v>0</v>
      </c>
      <c r="H11" s="567" t="n">
        <v>0</v>
      </c>
      <c r="I11" s="566" t="n">
        <v>161.276542553119</v>
      </c>
      <c r="J11" s="1041" t="n">
        <v>7231.62345288177</v>
      </c>
      <c r="K11" s="41" t="n">
        <v>1903.48200829586</v>
      </c>
    </row>
    <row r="12" s="5" customFormat="true" ht="12.75" hidden="false" customHeight="true" outlineLevel="0" collapsed="false">
      <c r="A12" s="138" t="s">
        <v>1587</v>
      </c>
      <c r="B12" s="83" t="n">
        <v>49923.9348047892</v>
      </c>
      <c r="C12" s="566" t="n">
        <f aca="false">SUM(D12:J12)</f>
        <v>82219.658250377</v>
      </c>
      <c r="D12" s="1040" t="n">
        <v>46446.6230436604</v>
      </c>
      <c r="E12" s="1040" t="n">
        <v>0</v>
      </c>
      <c r="F12" s="87" t="n">
        <v>2576.7418083419</v>
      </c>
      <c r="G12" s="566" t="n">
        <v>0</v>
      </c>
      <c r="H12" s="567" t="n">
        <v>0</v>
      </c>
      <c r="I12" s="566" t="n">
        <v>4249.31232303486</v>
      </c>
      <c r="J12" s="1041" t="n">
        <v>28946.9810753398</v>
      </c>
      <c r="K12" s="41" t="n">
        <v>7099.79784281873</v>
      </c>
    </row>
    <row r="13" s="5" customFormat="true" ht="12.75" hidden="false" customHeight="true" outlineLevel="0" collapsed="false">
      <c r="A13" s="138" t="s">
        <v>86</v>
      </c>
      <c r="B13" s="83" t="n">
        <v>16007.7959190296</v>
      </c>
      <c r="C13" s="566" t="n">
        <f aca="false">SUM(D13:J13)</f>
        <v>58990.3294013434</v>
      </c>
      <c r="D13" s="1040" t="n">
        <v>18171.144837193</v>
      </c>
      <c r="E13" s="1040" t="n">
        <v>784.79566</v>
      </c>
      <c r="F13" s="87" t="n">
        <v>887.287044482849</v>
      </c>
      <c r="G13" s="566" t="n">
        <v>0</v>
      </c>
      <c r="H13" s="566" t="n">
        <v>1319.98025</v>
      </c>
      <c r="I13" s="566" t="n">
        <v>1168.73857734683</v>
      </c>
      <c r="J13" s="1041" t="n">
        <v>36658.3830323207</v>
      </c>
      <c r="K13" s="41" t="n">
        <v>5127.49123913073</v>
      </c>
    </row>
    <row r="14" s="5" customFormat="true" ht="12.75" hidden="false" customHeight="true" outlineLevel="0" collapsed="false">
      <c r="A14" s="138" t="s">
        <v>1588</v>
      </c>
      <c r="B14" s="83" t="n">
        <v>14330.4980704028</v>
      </c>
      <c r="C14" s="566" t="n">
        <f aca="false">SUM(D14:J14)</f>
        <v>43690.3881070195</v>
      </c>
      <c r="D14" s="1040" t="n">
        <v>22521.3758982337</v>
      </c>
      <c r="E14" s="1040" t="n">
        <v>0</v>
      </c>
      <c r="F14" s="87" t="n">
        <v>1187.28580501529</v>
      </c>
      <c r="G14" s="566" t="n">
        <v>0</v>
      </c>
      <c r="H14" s="567" t="n">
        <v>0</v>
      </c>
      <c r="I14" s="566" t="n">
        <v>645.923001709587</v>
      </c>
      <c r="J14" s="1041" t="n">
        <v>19335.8034020609</v>
      </c>
      <c r="K14" s="41" t="n">
        <v>4315.09268722457</v>
      </c>
    </row>
    <row r="15" s="5" customFormat="true" ht="12.75" hidden="false" customHeight="true" outlineLevel="0" collapsed="false">
      <c r="A15" s="138" t="s">
        <v>928</v>
      </c>
      <c r="B15" s="83" t="n">
        <v>658.865667187203</v>
      </c>
      <c r="C15" s="566" t="n">
        <f aca="false">SUM(D15:J15)</f>
        <v>1486.68015392065</v>
      </c>
      <c r="D15" s="1040" t="n">
        <v>809.268015470603</v>
      </c>
      <c r="E15" s="1040" t="n">
        <v>0</v>
      </c>
      <c r="F15" s="87" t="n">
        <v>18.7853047446697</v>
      </c>
      <c r="G15" s="566" t="n">
        <v>0</v>
      </c>
      <c r="H15" s="567" t="n">
        <v>0</v>
      </c>
      <c r="I15" s="566" t="n">
        <v>53.0724587286894</v>
      </c>
      <c r="J15" s="1041" t="n">
        <v>605.554374976689</v>
      </c>
      <c r="K15" s="41" t="n">
        <v>135.034193967389</v>
      </c>
    </row>
    <row r="16" s="5" customFormat="true" ht="12.75" hidden="false" customHeight="true" outlineLevel="0" collapsed="false">
      <c r="A16" s="138" t="s">
        <v>1218</v>
      </c>
      <c r="B16" s="83" t="n">
        <v>6814.30398647537</v>
      </c>
      <c r="C16" s="566" t="n">
        <f aca="false">SUM(D16:J16)</f>
        <v>16813.0334641854</v>
      </c>
      <c r="D16" s="1040" t="n">
        <v>9436.78269865079</v>
      </c>
      <c r="E16" s="1040" t="n">
        <v>0</v>
      </c>
      <c r="F16" s="87" t="n">
        <v>300.117310861855</v>
      </c>
      <c r="G16" s="566" t="n">
        <v>0</v>
      </c>
      <c r="H16" s="567" t="n">
        <v>0</v>
      </c>
      <c r="I16" s="566" t="n">
        <v>421.503436851068</v>
      </c>
      <c r="J16" s="1041" t="n">
        <v>6654.63001782165</v>
      </c>
      <c r="K16" s="41" t="n">
        <v>1421.35992316785</v>
      </c>
    </row>
    <row r="17" s="5" customFormat="true" ht="12.75" hidden="false" customHeight="true" outlineLevel="0" collapsed="false">
      <c r="A17" s="138" t="s">
        <v>1589</v>
      </c>
      <c r="B17" s="83" t="n">
        <v>9468.85449957552</v>
      </c>
      <c r="C17" s="566" t="n">
        <f aca="false">SUM(D17:J17)</f>
        <v>20003.9283112385</v>
      </c>
      <c r="D17" s="1040" t="n">
        <v>9634.32798171571</v>
      </c>
      <c r="E17" s="1040" t="n">
        <v>0</v>
      </c>
      <c r="F17" s="87" t="n">
        <v>1989.83087319832</v>
      </c>
      <c r="G17" s="566" t="n">
        <v>0</v>
      </c>
      <c r="H17" s="567" t="n">
        <v>0</v>
      </c>
      <c r="I17" s="566" t="n">
        <v>1046.73260962181</v>
      </c>
      <c r="J17" s="1041" t="n">
        <v>7333.03684670266</v>
      </c>
      <c r="K17" s="41" t="n">
        <v>2063.52253447944</v>
      </c>
    </row>
    <row r="18" s="5" customFormat="true" ht="12.75" hidden="false" customHeight="true" outlineLevel="0" collapsed="false">
      <c r="A18" s="138" t="s">
        <v>1590</v>
      </c>
      <c r="B18" s="83" t="n">
        <v>32502.0609055257</v>
      </c>
      <c r="C18" s="566" t="n">
        <f aca="false">SUM(D18:J18)</f>
        <v>137238.413935184</v>
      </c>
      <c r="D18" s="1040" t="n">
        <v>37040.1797965867</v>
      </c>
      <c r="E18" s="1040" t="n">
        <v>1506.53957</v>
      </c>
      <c r="F18" s="87" t="n">
        <v>1787.98544433699</v>
      </c>
      <c r="G18" s="566" t="n">
        <v>0</v>
      </c>
      <c r="H18" s="566" t="n">
        <v>1989.68095</v>
      </c>
      <c r="I18" s="566" t="n">
        <v>3404.2110963781</v>
      </c>
      <c r="J18" s="1041" t="n">
        <v>91509.8170778818</v>
      </c>
      <c r="K18" s="41" t="n">
        <v>8101.0513847547</v>
      </c>
    </row>
    <row r="19" s="5" customFormat="true" ht="12.75" hidden="false" customHeight="true" outlineLevel="0" collapsed="false">
      <c r="A19" s="138" t="s">
        <v>1591</v>
      </c>
      <c r="B19" s="83" t="n">
        <v>3602.73476476107</v>
      </c>
      <c r="C19" s="566" t="n">
        <f aca="false">SUM(D19:J19)</f>
        <v>10593.7051212868</v>
      </c>
      <c r="D19" s="1040" t="n">
        <v>5109.24743255414</v>
      </c>
      <c r="E19" s="1040" t="n">
        <v>0</v>
      </c>
      <c r="F19" s="87" t="n">
        <v>316.941884978103</v>
      </c>
      <c r="G19" s="566" t="n">
        <v>0</v>
      </c>
      <c r="H19" s="567" t="n">
        <v>0</v>
      </c>
      <c r="I19" s="566" t="n">
        <v>185.658464582349</v>
      </c>
      <c r="J19" s="1041" t="n">
        <v>4981.85733917222</v>
      </c>
      <c r="K19" s="41" t="n">
        <v>1346.3409265193</v>
      </c>
    </row>
    <row r="20" s="5" customFormat="true" ht="12.75" hidden="false" customHeight="true" outlineLevel="0" collapsed="false">
      <c r="A20" s="138" t="s">
        <v>1592</v>
      </c>
      <c r="B20" s="83" t="n">
        <v>8580.83133383326</v>
      </c>
      <c r="C20" s="566" t="n">
        <f aca="false">SUM(D20:J20)</f>
        <v>22622.421645095</v>
      </c>
      <c r="D20" s="1040" t="n">
        <v>10552.3461626992</v>
      </c>
      <c r="E20" s="1040" t="n">
        <v>0</v>
      </c>
      <c r="F20" s="87" t="n">
        <v>504.629507280812</v>
      </c>
      <c r="G20" s="566" t="n">
        <v>0</v>
      </c>
      <c r="H20" s="567" t="n">
        <v>0</v>
      </c>
      <c r="I20" s="566" t="n">
        <v>509.181513935749</v>
      </c>
      <c r="J20" s="1041" t="n">
        <v>11056.2644611793</v>
      </c>
      <c r="K20" s="41" t="n">
        <v>2476.62714269078</v>
      </c>
    </row>
    <row r="21" s="5" customFormat="true" ht="12.75" hidden="false" customHeight="true" outlineLevel="0" collapsed="false">
      <c r="A21" s="138" t="s">
        <v>655</v>
      </c>
      <c r="B21" s="83" t="n">
        <v>3681.7972096326</v>
      </c>
      <c r="C21" s="566" t="n">
        <f aca="false">SUM(D21:J21)</f>
        <v>7680.20343699551</v>
      </c>
      <c r="D21" s="1040" t="n">
        <v>3899.8869882779</v>
      </c>
      <c r="E21" s="1040" t="n">
        <v>0</v>
      </c>
      <c r="F21" s="87" t="n">
        <v>298.709406528035</v>
      </c>
      <c r="G21" s="566" t="n">
        <v>0</v>
      </c>
      <c r="H21" s="567" t="n">
        <v>0</v>
      </c>
      <c r="I21" s="566" t="n">
        <v>170.769391226663</v>
      </c>
      <c r="J21" s="1041" t="n">
        <v>3310.83765096291</v>
      </c>
      <c r="K21" s="41" t="n">
        <v>950.240624214961</v>
      </c>
    </row>
    <row r="22" s="5" customFormat="true" ht="12.75" hidden="false" customHeight="true" outlineLevel="0" collapsed="false">
      <c r="A22" s="138" t="s">
        <v>219</v>
      </c>
      <c r="B22" s="83" t="n">
        <v>6055.50233483788</v>
      </c>
      <c r="C22" s="566" t="n">
        <f aca="false">SUM(D22:J22)</f>
        <v>14003.8728074509</v>
      </c>
      <c r="D22" s="1040" t="n">
        <v>7144.63558958616</v>
      </c>
      <c r="E22" s="1040" t="n">
        <v>0</v>
      </c>
      <c r="F22" s="87" t="n">
        <v>550.077709000543</v>
      </c>
      <c r="G22" s="566" t="n">
        <v>0</v>
      </c>
      <c r="H22" s="567" t="n">
        <v>0</v>
      </c>
      <c r="I22" s="566" t="n">
        <v>257.698066091603</v>
      </c>
      <c r="J22" s="1041" t="n">
        <v>6051.46144277261</v>
      </c>
      <c r="K22" s="41" t="n">
        <v>1556.39411713524</v>
      </c>
    </row>
    <row r="23" s="5" customFormat="true" ht="12.75" hidden="false" customHeight="true" outlineLevel="0" collapsed="false">
      <c r="A23" s="138" t="s">
        <v>222</v>
      </c>
      <c r="B23" s="83" t="n">
        <v>9063.49064391749</v>
      </c>
      <c r="C23" s="566" t="n">
        <f aca="false">SUM(D23:J23)</f>
        <v>27413.8410096451</v>
      </c>
      <c r="D23" s="1040" t="n">
        <v>11166.5676806794</v>
      </c>
      <c r="E23" s="1040" t="n">
        <v>0</v>
      </c>
      <c r="F23" s="87" t="n">
        <v>629.275634197479</v>
      </c>
      <c r="G23" s="566" t="n">
        <v>0</v>
      </c>
      <c r="H23" s="567" t="n">
        <v>0</v>
      </c>
      <c r="I23" s="566" t="n">
        <v>372.393484540107</v>
      </c>
      <c r="J23" s="1041" t="n">
        <v>15245.6042102281</v>
      </c>
      <c r="K23" s="41" t="n">
        <v>3113.92169063297</v>
      </c>
    </row>
    <row r="24" s="5" customFormat="true" ht="12.75" hidden="false" customHeight="true" outlineLevel="0" collapsed="false">
      <c r="A24" s="138" t="s">
        <v>657</v>
      </c>
      <c r="B24" s="83" t="n">
        <v>21413.4609961536</v>
      </c>
      <c r="C24" s="566" t="n">
        <f aca="false">SUM(D24:J24)</f>
        <v>53503.3794534577</v>
      </c>
      <c r="D24" s="1040" t="n">
        <v>32829.0688802849</v>
      </c>
      <c r="E24" s="1040" t="n">
        <v>0</v>
      </c>
      <c r="F24" s="87" t="n">
        <v>1771.33676343575</v>
      </c>
      <c r="G24" s="566" t="n">
        <v>0</v>
      </c>
      <c r="H24" s="567" t="n">
        <v>0</v>
      </c>
      <c r="I24" s="566" t="n">
        <v>1969.53088833691</v>
      </c>
      <c r="J24" s="1041" t="n">
        <v>16933.4429214001</v>
      </c>
      <c r="K24" s="41" t="n">
        <v>3765.95363175719</v>
      </c>
    </row>
    <row r="25" s="5" customFormat="true" ht="12.75" hidden="false" customHeight="true" outlineLevel="0" collapsed="false">
      <c r="A25" s="138" t="s">
        <v>1593</v>
      </c>
      <c r="B25" s="83" t="n">
        <v>21751.7082750996</v>
      </c>
      <c r="C25" s="566" t="n">
        <f aca="false">SUM(D25:J25)</f>
        <v>58706.8102638168</v>
      </c>
      <c r="D25" s="1040" t="n">
        <v>30626.1088913576</v>
      </c>
      <c r="E25" s="1040" t="n">
        <v>0</v>
      </c>
      <c r="F25" s="87" t="n">
        <v>2239.43811387537</v>
      </c>
      <c r="G25" s="566" t="n">
        <v>0</v>
      </c>
      <c r="H25" s="567" t="n">
        <v>0</v>
      </c>
      <c r="I25" s="566" t="n">
        <v>1333.27381446026</v>
      </c>
      <c r="J25" s="1041" t="n">
        <v>24507.9894441235</v>
      </c>
      <c r="K25" s="41" t="n">
        <v>4556.15372978858</v>
      </c>
    </row>
    <row r="26" s="5" customFormat="true" ht="12.75" hidden="false" customHeight="true" outlineLevel="0" collapsed="false">
      <c r="A26" s="138" t="s">
        <v>437</v>
      </c>
      <c r="B26" s="83" t="n">
        <v>39163.7252508757</v>
      </c>
      <c r="C26" s="566" t="n">
        <f aca="false">SUM(D26:J26)</f>
        <v>94642.3899326355</v>
      </c>
      <c r="D26" s="1040" t="n">
        <v>45314.3294467268</v>
      </c>
      <c r="E26" s="1040" t="n">
        <v>0</v>
      </c>
      <c r="F26" s="87" t="n">
        <v>2630.19375582032</v>
      </c>
      <c r="G26" s="566" t="n">
        <v>0</v>
      </c>
      <c r="H26" s="567" t="n">
        <v>0</v>
      </c>
      <c r="I26" s="566" t="n">
        <v>4456.83752951034</v>
      </c>
      <c r="J26" s="1041" t="n">
        <v>42241.0292005781</v>
      </c>
      <c r="K26" s="41" t="n">
        <v>7331.85660578491</v>
      </c>
    </row>
    <row r="27" s="5" customFormat="true" ht="12.75" hidden="false" customHeight="true" outlineLevel="0" collapsed="false">
      <c r="A27" s="138" t="s">
        <v>804</v>
      </c>
      <c r="B27" s="83" t="n">
        <v>3307.87294463804</v>
      </c>
      <c r="C27" s="566" t="n">
        <f aca="false">SUM(D27:J27)</f>
        <v>7396.52707388816</v>
      </c>
      <c r="D27" s="1040" t="n">
        <v>3880.00006972485</v>
      </c>
      <c r="E27" s="1040" t="n">
        <v>0</v>
      </c>
      <c r="F27" s="87" t="n">
        <v>104.374184082713</v>
      </c>
      <c r="G27" s="566" t="n">
        <v>0</v>
      </c>
      <c r="H27" s="567" t="n">
        <v>0</v>
      </c>
      <c r="I27" s="566" t="n">
        <v>211.13480563873</v>
      </c>
      <c r="J27" s="1041" t="n">
        <v>3201.01801444187</v>
      </c>
      <c r="K27" s="41" t="n">
        <v>1163.29457469684</v>
      </c>
    </row>
    <row r="28" s="5" customFormat="true" ht="12.75" hidden="false" customHeight="true" outlineLevel="0" collapsed="false">
      <c r="A28" s="138" t="s">
        <v>1364</v>
      </c>
      <c r="B28" s="83" t="n">
        <v>23204.4287704173</v>
      </c>
      <c r="C28" s="566" t="n">
        <f aca="false">SUM(D28:J28)</f>
        <v>95508.9422537598</v>
      </c>
      <c r="D28" s="1040" t="n">
        <v>28934.802882443</v>
      </c>
      <c r="E28" s="1040" t="n">
        <v>403.13826</v>
      </c>
      <c r="F28" s="87" t="n">
        <v>2299.23332590994</v>
      </c>
      <c r="G28" s="566" t="n">
        <v>0</v>
      </c>
      <c r="H28" s="566" t="n">
        <v>1610.1859</v>
      </c>
      <c r="I28" s="566" t="n">
        <v>1376.52742288437</v>
      </c>
      <c r="J28" s="1041" t="n">
        <v>60885.0544625225</v>
      </c>
      <c r="K28" s="41" t="n">
        <v>8862.6715837153</v>
      </c>
    </row>
    <row r="29" s="5" customFormat="true" ht="12.75" hidden="false" customHeight="true" outlineLevel="0" collapsed="false">
      <c r="A29" s="138" t="s">
        <v>108</v>
      </c>
      <c r="B29" s="83" t="n">
        <v>14003.6946058138</v>
      </c>
      <c r="C29" s="566" t="n">
        <f aca="false">SUM(D29:J29)</f>
        <v>39542.9610709712</v>
      </c>
      <c r="D29" s="1040" t="n">
        <v>22542.8508309464</v>
      </c>
      <c r="E29" s="1040" t="n">
        <v>0</v>
      </c>
      <c r="F29" s="87" t="n">
        <v>729.128040476166</v>
      </c>
      <c r="G29" s="566" t="n">
        <v>0</v>
      </c>
      <c r="H29" s="567" t="n">
        <v>0</v>
      </c>
      <c r="I29" s="566" t="n">
        <v>912.109756952515</v>
      </c>
      <c r="J29" s="1041" t="n">
        <v>15358.8724425962</v>
      </c>
      <c r="K29" s="41" t="n">
        <v>3071.77784943594</v>
      </c>
    </row>
    <row r="30" s="5" customFormat="true" ht="12.75" hidden="false" customHeight="true" outlineLevel="0" collapsed="false">
      <c r="A30" s="138" t="s">
        <v>1594</v>
      </c>
      <c r="B30" s="83" t="n">
        <v>780.724416047726</v>
      </c>
      <c r="C30" s="566" t="n">
        <f aca="false">SUM(D30:J30)</f>
        <v>2264.07435945456</v>
      </c>
      <c r="D30" s="1040" t="n">
        <v>754.545883326977</v>
      </c>
      <c r="E30" s="1040" t="n">
        <v>0</v>
      </c>
      <c r="F30" s="87" t="n">
        <v>43.951181954669</v>
      </c>
      <c r="G30" s="566" t="n">
        <v>0</v>
      </c>
      <c r="H30" s="567" t="n">
        <v>0</v>
      </c>
      <c r="I30" s="566" t="n">
        <v>14.7606332991315</v>
      </c>
      <c r="J30" s="1041" t="n">
        <v>1450.81666087378</v>
      </c>
      <c r="K30" s="41" t="n">
        <v>256.064841893716</v>
      </c>
    </row>
    <row r="31" s="5" customFormat="true" ht="12.75" hidden="false" customHeight="true" outlineLevel="0" collapsed="false">
      <c r="A31" s="138" t="s">
        <v>109</v>
      </c>
      <c r="B31" s="83" t="n">
        <v>13333.6786562189</v>
      </c>
      <c r="C31" s="566" t="n">
        <f aca="false">SUM(D31:J31)</f>
        <v>33836.8001070237</v>
      </c>
      <c r="D31" s="1040" t="n">
        <v>18558.4558843445</v>
      </c>
      <c r="E31" s="1040" t="n">
        <v>0</v>
      </c>
      <c r="F31" s="87" t="n">
        <v>905.36974999268</v>
      </c>
      <c r="G31" s="566" t="n">
        <v>0</v>
      </c>
      <c r="H31" s="567" t="n">
        <v>0</v>
      </c>
      <c r="I31" s="566" t="n">
        <v>785.684818444118</v>
      </c>
      <c r="J31" s="1041" t="n">
        <v>13587.2896542425</v>
      </c>
      <c r="K31" s="41" t="n">
        <v>2499.63296832967</v>
      </c>
    </row>
    <row r="32" s="5" customFormat="true" ht="12.75" hidden="false" customHeight="true" outlineLevel="0" collapsed="false">
      <c r="A32" s="138" t="s">
        <v>228</v>
      </c>
      <c r="B32" s="83" t="n">
        <v>1316.20313485901</v>
      </c>
      <c r="C32" s="566" t="n">
        <f aca="false">SUM(D32:J32)</f>
        <v>3382.89496895862</v>
      </c>
      <c r="D32" s="1040" t="n">
        <v>1501.06983430832</v>
      </c>
      <c r="E32" s="1040" t="n">
        <v>0</v>
      </c>
      <c r="F32" s="87" t="n">
        <v>31.9746298211018</v>
      </c>
      <c r="G32" s="566" t="n">
        <v>0</v>
      </c>
      <c r="H32" s="567" t="n">
        <v>0</v>
      </c>
      <c r="I32" s="566" t="n">
        <v>70.5588309468944</v>
      </c>
      <c r="J32" s="1041" t="n">
        <v>1779.29167388231</v>
      </c>
      <c r="K32" s="41" t="n">
        <v>283.071680687194</v>
      </c>
    </row>
    <row r="33" s="5" customFormat="true" ht="12.75" hidden="false" customHeight="true" outlineLevel="0" collapsed="false">
      <c r="A33" s="138" t="s">
        <v>111</v>
      </c>
      <c r="B33" s="83" t="n">
        <v>3889.33883329687</v>
      </c>
      <c r="C33" s="566" t="n">
        <f aca="false">SUM(D33:J33)</f>
        <v>10868.0339594842</v>
      </c>
      <c r="D33" s="1040" t="n">
        <v>6274.82988828337</v>
      </c>
      <c r="E33" s="1040" t="n">
        <v>0</v>
      </c>
      <c r="F33" s="87" t="n">
        <v>289.971036473845</v>
      </c>
      <c r="G33" s="566" t="n">
        <v>0</v>
      </c>
      <c r="H33" s="567" t="n">
        <v>0</v>
      </c>
      <c r="I33" s="566" t="n">
        <v>231.59978157278</v>
      </c>
      <c r="J33" s="1041" t="n">
        <v>4071.63325315419</v>
      </c>
      <c r="K33" s="41" t="n">
        <v>694.175782321245</v>
      </c>
    </row>
    <row r="34" s="5" customFormat="true" ht="12.75" hidden="false" customHeight="true" outlineLevel="0" collapsed="false">
      <c r="A34" s="138" t="s">
        <v>1595</v>
      </c>
      <c r="B34" s="83" t="n">
        <v>4521.71152385156</v>
      </c>
      <c r="C34" s="566" t="n">
        <f aca="false">SUM(D34:J34)</f>
        <v>10630.5304909194</v>
      </c>
      <c r="D34" s="1040" t="n">
        <v>5002.99208603474</v>
      </c>
      <c r="E34" s="1040" t="n">
        <v>0</v>
      </c>
      <c r="F34" s="87" t="n">
        <v>245.954345720667</v>
      </c>
      <c r="G34" s="566" t="n">
        <v>0</v>
      </c>
      <c r="H34" s="567" t="n">
        <v>0</v>
      </c>
      <c r="I34" s="566" t="n">
        <v>141.489093675019</v>
      </c>
      <c r="J34" s="1041" t="n">
        <v>5240.09496548893</v>
      </c>
      <c r="K34" s="41" t="n">
        <v>995.252022204091</v>
      </c>
    </row>
    <row r="35" s="5" customFormat="true" ht="12.75" hidden="false" customHeight="true" outlineLevel="0" collapsed="false">
      <c r="A35" s="138" t="s">
        <v>703</v>
      </c>
      <c r="B35" s="83" t="n">
        <v>7371.93106628182</v>
      </c>
      <c r="C35" s="566" t="n">
        <f aca="false">SUM(D35:J35)</f>
        <v>19884.0293736068</v>
      </c>
      <c r="D35" s="1040" t="n">
        <v>10853.32994912</v>
      </c>
      <c r="E35" s="1040" t="n">
        <v>0</v>
      </c>
      <c r="F35" s="87" t="n">
        <v>812.90691960627</v>
      </c>
      <c r="G35" s="566" t="n">
        <v>0</v>
      </c>
      <c r="H35" s="567" t="n">
        <v>0</v>
      </c>
      <c r="I35" s="566" t="n">
        <v>497.461496457415</v>
      </c>
      <c r="J35" s="1041" t="n">
        <v>7720.33100842306</v>
      </c>
      <c r="K35" s="41" t="n">
        <v>1535.38879807365</v>
      </c>
    </row>
    <row r="36" s="5" customFormat="true" ht="12.75" hidden="false" customHeight="true" outlineLevel="0" collapsed="false">
      <c r="A36" s="138" t="s">
        <v>116</v>
      </c>
      <c r="B36" s="83" t="n">
        <v>4426.71602022815</v>
      </c>
      <c r="C36" s="566" t="n">
        <f aca="false">SUM(D36:J36)</f>
        <v>12010.4424348489</v>
      </c>
      <c r="D36" s="1040" t="n">
        <v>6361.11582487574</v>
      </c>
      <c r="E36" s="1040" t="n">
        <v>0</v>
      </c>
      <c r="F36" s="87" t="n">
        <v>274.612498280736</v>
      </c>
      <c r="G36" s="566" t="n">
        <v>0</v>
      </c>
      <c r="H36" s="567" t="n">
        <v>0</v>
      </c>
      <c r="I36" s="566" t="n">
        <v>237.933327281973</v>
      </c>
      <c r="J36" s="1041" t="n">
        <v>5136.78078441047</v>
      </c>
      <c r="K36" s="41" t="n">
        <v>1286.32572920046</v>
      </c>
    </row>
    <row r="37" s="5" customFormat="true" ht="12.75" hidden="false" customHeight="true" outlineLevel="0" collapsed="false">
      <c r="A37" s="138" t="s">
        <v>1596</v>
      </c>
      <c r="B37" s="83" t="n">
        <v>1648.4726648646</v>
      </c>
      <c r="C37" s="566" t="n">
        <f aca="false">SUM(D37:J37)</f>
        <v>2752.85625004713</v>
      </c>
      <c r="D37" s="1040" t="n">
        <v>1622.28946140951</v>
      </c>
      <c r="E37" s="1040" t="n">
        <v>0</v>
      </c>
      <c r="F37" s="87" t="n">
        <v>82.8616430510724</v>
      </c>
      <c r="G37" s="566" t="n">
        <v>0</v>
      </c>
      <c r="H37" s="567" t="n">
        <v>0</v>
      </c>
      <c r="I37" s="566" t="n">
        <v>76.6341247266729</v>
      </c>
      <c r="J37" s="1041" t="n">
        <v>971.071020859875</v>
      </c>
      <c r="K37" s="41" t="n">
        <v>337.085358274149</v>
      </c>
    </row>
    <row r="38" s="5" customFormat="true" ht="12.75" hidden="false" customHeight="true" outlineLevel="0" collapsed="false">
      <c r="A38" s="138" t="s">
        <v>1597</v>
      </c>
      <c r="B38" s="83" t="n">
        <v>18401.8618814767</v>
      </c>
      <c r="C38" s="566" t="n">
        <f aca="false">SUM(D38:J38)</f>
        <v>54291.9501032284</v>
      </c>
      <c r="D38" s="1040" t="n">
        <v>30670.4949369098</v>
      </c>
      <c r="E38" s="1040" t="n">
        <v>0</v>
      </c>
      <c r="F38" s="87" t="n">
        <v>816.560847739354</v>
      </c>
      <c r="G38" s="566" t="n">
        <v>0</v>
      </c>
      <c r="H38" s="567" t="n">
        <v>0</v>
      </c>
      <c r="I38" s="566" t="n">
        <v>1643.30248705712</v>
      </c>
      <c r="J38" s="1041" t="n">
        <v>21161.5918315221</v>
      </c>
      <c r="K38" s="41" t="n">
        <v>4190.06102614365</v>
      </c>
    </row>
    <row r="39" s="5" customFormat="true" ht="12.75" hidden="false" customHeight="true" outlineLevel="0" collapsed="false">
      <c r="A39" s="138" t="s">
        <v>1278</v>
      </c>
      <c r="B39" s="83" t="n">
        <v>35692.2252409754</v>
      </c>
      <c r="C39" s="566" t="n">
        <f aca="false">SUM(D39:J39)</f>
        <v>80188.419588916</v>
      </c>
      <c r="D39" s="1040" t="n">
        <v>35244.0627703403</v>
      </c>
      <c r="E39" s="1040" t="n">
        <v>0</v>
      </c>
      <c r="F39" s="87" t="n">
        <v>2372.58432241412</v>
      </c>
      <c r="G39" s="566" t="n">
        <v>0</v>
      </c>
      <c r="H39" s="567" t="n">
        <v>0</v>
      </c>
      <c r="I39" s="566" t="n">
        <v>2529.82078052944</v>
      </c>
      <c r="J39" s="1041" t="n">
        <v>40041.9517156321</v>
      </c>
      <c r="K39" s="41" t="n">
        <v>8560.16764424383</v>
      </c>
    </row>
    <row r="40" s="5" customFormat="true" ht="12.75" hidden="false" customHeight="true" outlineLevel="0" collapsed="false">
      <c r="A40" s="138" t="s">
        <v>119</v>
      </c>
      <c r="B40" s="83" t="n">
        <v>8800.52018750901</v>
      </c>
      <c r="C40" s="566" t="n">
        <f aca="false">SUM(D40:J40)</f>
        <v>25853.0943033766</v>
      </c>
      <c r="D40" s="1040" t="n">
        <v>11563.6302410236</v>
      </c>
      <c r="E40" s="1040" t="n">
        <v>0</v>
      </c>
      <c r="F40" s="87" t="n">
        <v>455.273395530998</v>
      </c>
      <c r="G40" s="566" t="n">
        <v>0</v>
      </c>
      <c r="H40" s="567" t="n">
        <v>0</v>
      </c>
      <c r="I40" s="566" t="n">
        <v>420.588715746652</v>
      </c>
      <c r="J40" s="1041" t="n">
        <v>13413.6019510754</v>
      </c>
      <c r="K40" s="41" t="n">
        <v>2547.64512618474</v>
      </c>
    </row>
    <row r="41" s="5" customFormat="true" ht="12.75" hidden="false" customHeight="true" outlineLevel="0" collapsed="false">
      <c r="A41" s="138" t="s">
        <v>1598</v>
      </c>
      <c r="B41" s="83" t="n">
        <v>11120.0542762744</v>
      </c>
      <c r="C41" s="566" t="n">
        <f aca="false">SUM(D41:J41)</f>
        <v>70499.14069173</v>
      </c>
      <c r="D41" s="1040" t="n">
        <v>19307.4137511016</v>
      </c>
      <c r="E41" s="1040" t="n">
        <v>71.94114</v>
      </c>
      <c r="F41" s="87" t="n">
        <v>778.844446896143</v>
      </c>
      <c r="G41" s="566" t="n">
        <v>0</v>
      </c>
      <c r="H41" s="566" t="n">
        <v>4471.2775</v>
      </c>
      <c r="I41" s="566" t="n">
        <v>511.109396481057</v>
      </c>
      <c r="J41" s="1041" t="n">
        <v>45358.5544572513</v>
      </c>
      <c r="K41" s="41" t="n">
        <v>5706.445011733</v>
      </c>
    </row>
    <row r="42" s="5" customFormat="true" ht="12.75" hidden="false" customHeight="true" outlineLevel="0" collapsed="false">
      <c r="A42" s="138" t="s">
        <v>1599</v>
      </c>
      <c r="B42" s="83" t="n">
        <v>25379.8721732305</v>
      </c>
      <c r="C42" s="566" t="n">
        <f aca="false">SUM(D42:J42)</f>
        <v>45829.1073558089</v>
      </c>
      <c r="D42" s="1040" t="n">
        <v>25292.5094241838</v>
      </c>
      <c r="E42" s="1040" t="n">
        <v>0</v>
      </c>
      <c r="F42" s="87" t="n">
        <v>1529.62284497774</v>
      </c>
      <c r="G42" s="566" t="n">
        <v>0</v>
      </c>
      <c r="H42" s="567" t="n">
        <v>0</v>
      </c>
      <c r="I42" s="566" t="n">
        <v>1893.99323535522</v>
      </c>
      <c r="J42" s="1041" t="n">
        <v>17112.9818512921</v>
      </c>
      <c r="K42" s="41" t="n">
        <v>4295.08762145162</v>
      </c>
    </row>
    <row r="43" s="5" customFormat="true" ht="12.75" hidden="false" customHeight="true" outlineLevel="0" collapsed="false">
      <c r="A43" s="138" t="s">
        <v>1600</v>
      </c>
      <c r="B43" s="83" t="n">
        <v>31131.0916706365</v>
      </c>
      <c r="C43" s="566" t="n">
        <f aca="false">SUM(D43:J43)</f>
        <v>129561.984724303</v>
      </c>
      <c r="D43" s="1040" t="n">
        <v>51895.8846040014</v>
      </c>
      <c r="E43" s="1040" t="n">
        <v>0</v>
      </c>
      <c r="F43" s="87" t="n">
        <v>1718.21078173268</v>
      </c>
      <c r="G43" s="566" t="n">
        <v>0</v>
      </c>
      <c r="H43" s="567" t="n">
        <v>2613.54864</v>
      </c>
      <c r="I43" s="566" t="n">
        <v>2412.24812257282</v>
      </c>
      <c r="J43" s="1041" t="n">
        <v>70922.0925759959</v>
      </c>
      <c r="K43" s="41" t="n">
        <v>9106.30593984527</v>
      </c>
    </row>
    <row r="44" s="5" customFormat="true" ht="12.75" hidden="false" customHeight="true" outlineLevel="0" collapsed="false">
      <c r="A44" s="138" t="s">
        <v>1601</v>
      </c>
      <c r="B44" s="83" t="n">
        <v>11590.7384560267</v>
      </c>
      <c r="C44" s="566" t="n">
        <f aca="false">SUM(D44:J44)</f>
        <v>21632.3202051616</v>
      </c>
      <c r="D44" s="1040" t="n">
        <v>12534.9984292443</v>
      </c>
      <c r="E44" s="1040" t="n">
        <v>0</v>
      </c>
      <c r="F44" s="87" t="n">
        <v>781.520815170486</v>
      </c>
      <c r="G44" s="566" t="n">
        <v>0</v>
      </c>
      <c r="H44" s="567" t="n">
        <v>0</v>
      </c>
      <c r="I44" s="566" t="n">
        <v>676.0415891696</v>
      </c>
      <c r="J44" s="1041" t="n">
        <v>7639.75937157724</v>
      </c>
      <c r="K44" s="41" t="n">
        <v>2726.69046485261</v>
      </c>
    </row>
    <row r="45" s="5" customFormat="true" ht="12.75" hidden="false" customHeight="true" outlineLevel="0" collapsed="false">
      <c r="A45" s="138" t="s">
        <v>1602</v>
      </c>
      <c r="B45" s="83" t="n">
        <v>4579.80288808066</v>
      </c>
      <c r="C45" s="566" t="n">
        <f aca="false">SUM(D45:J45)</f>
        <v>11047.5674997869</v>
      </c>
      <c r="D45" s="1040" t="n">
        <v>6169.01521921506</v>
      </c>
      <c r="E45" s="1040" t="n">
        <v>0</v>
      </c>
      <c r="F45" s="87" t="n">
        <v>181.204749678827</v>
      </c>
      <c r="G45" s="566" t="n">
        <v>0</v>
      </c>
      <c r="H45" s="567" t="n">
        <v>0</v>
      </c>
      <c r="I45" s="566" t="n">
        <v>291.404273614206</v>
      </c>
      <c r="J45" s="1041" t="n">
        <v>4405.94325727886</v>
      </c>
      <c r="K45" s="41" t="n">
        <v>1460.3698014251</v>
      </c>
    </row>
    <row r="46" s="5" customFormat="true" ht="12.75" hidden="false" customHeight="true" outlineLevel="0" collapsed="false">
      <c r="A46" s="138" t="s">
        <v>683</v>
      </c>
      <c r="B46" s="83" t="n">
        <v>10904.5085394014</v>
      </c>
      <c r="C46" s="566" t="n">
        <f aca="false">SUM(D46:J46)</f>
        <v>25514.4866900896</v>
      </c>
      <c r="D46" s="1040" t="n">
        <v>11080.0265407484</v>
      </c>
      <c r="E46" s="1040" t="n">
        <v>0</v>
      </c>
      <c r="F46" s="87" t="n">
        <v>715.723452183819</v>
      </c>
      <c r="G46" s="566" t="n">
        <v>0</v>
      </c>
      <c r="H46" s="567" t="n">
        <v>0</v>
      </c>
      <c r="I46" s="566" t="n">
        <v>700.036829226118</v>
      </c>
      <c r="J46" s="1041" t="n">
        <v>13018.6998679313</v>
      </c>
      <c r="K46" s="41" t="n">
        <v>3311.97589432343</v>
      </c>
    </row>
    <row r="47" s="5" customFormat="true" ht="12.75" hidden="false" customHeight="true" outlineLevel="0" collapsed="false">
      <c r="A47" s="138" t="s">
        <v>1603</v>
      </c>
      <c r="B47" s="83" t="n">
        <v>4503.71169352579</v>
      </c>
      <c r="C47" s="566" t="n">
        <f aca="false">SUM(D47:J47)</f>
        <v>8580.25229323769</v>
      </c>
      <c r="D47" s="1040" t="n">
        <v>4654.43677062776</v>
      </c>
      <c r="E47" s="1040" t="n">
        <v>0</v>
      </c>
      <c r="F47" s="87" t="n">
        <v>188.991452258923</v>
      </c>
      <c r="G47" s="566" t="n">
        <v>0</v>
      </c>
      <c r="H47" s="567" t="n">
        <v>0</v>
      </c>
      <c r="I47" s="566" t="n">
        <v>131.363537287004</v>
      </c>
      <c r="J47" s="1041" t="n">
        <v>3605.460533064</v>
      </c>
      <c r="K47" s="41" t="n">
        <v>1173.29710758331</v>
      </c>
    </row>
    <row r="48" s="5" customFormat="true" ht="12.75" hidden="false" customHeight="true" outlineLevel="0" collapsed="false">
      <c r="A48" s="138" t="s">
        <v>129</v>
      </c>
      <c r="B48" s="83" t="n">
        <v>14825.7723386954</v>
      </c>
      <c r="C48" s="566" t="n">
        <f aca="false">SUM(D48:J48)</f>
        <v>34107.1840285759</v>
      </c>
      <c r="D48" s="1040" t="n">
        <v>17082.0555731636</v>
      </c>
      <c r="E48" s="1040" t="n">
        <v>0</v>
      </c>
      <c r="F48" s="87" t="n">
        <v>818.919724731006</v>
      </c>
      <c r="G48" s="566" t="n">
        <v>0</v>
      </c>
      <c r="H48" s="567" t="n">
        <v>0</v>
      </c>
      <c r="I48" s="566" t="n">
        <v>716.883154011955</v>
      </c>
      <c r="J48" s="1041" t="n">
        <v>15489.3255766693</v>
      </c>
      <c r="K48" s="41" t="n">
        <v>2350.59522832122</v>
      </c>
    </row>
    <row r="49" s="5" customFormat="true" ht="12.75" hidden="false" customHeight="true" outlineLevel="0" collapsed="false">
      <c r="A49" s="138" t="s">
        <v>130</v>
      </c>
      <c r="B49" s="83" t="n">
        <v>55970.8385700977</v>
      </c>
      <c r="C49" s="566" t="n">
        <f aca="false">SUM(D49:J49)</f>
        <v>96064.5578327066</v>
      </c>
      <c r="D49" s="1040" t="n">
        <v>48167.0134996785</v>
      </c>
      <c r="E49" s="1040" t="n">
        <v>0</v>
      </c>
      <c r="F49" s="87" t="n">
        <v>3718.82821634208</v>
      </c>
      <c r="G49" s="566" t="n">
        <v>0</v>
      </c>
      <c r="H49" s="567" t="n">
        <v>0</v>
      </c>
      <c r="I49" s="566" t="n">
        <v>6422.03056446453</v>
      </c>
      <c r="J49" s="1041" t="n">
        <v>37756.6855522215</v>
      </c>
      <c r="K49" s="41" t="n">
        <v>9775.47538995033</v>
      </c>
    </row>
    <row r="50" s="5" customFormat="true" ht="12.75" hidden="false" customHeight="true" outlineLevel="0" collapsed="false">
      <c r="A50" s="138" t="s">
        <v>1604</v>
      </c>
      <c r="B50" s="83" t="n">
        <v>1804.33824898813</v>
      </c>
      <c r="C50" s="566" t="n">
        <f aca="false">SUM(D50:J50)</f>
        <v>2993.09153994039</v>
      </c>
      <c r="D50" s="1040" t="n">
        <v>1856.12498365329</v>
      </c>
      <c r="E50" s="1040" t="n">
        <v>0</v>
      </c>
      <c r="F50" s="87" t="n">
        <v>136.728232704137</v>
      </c>
      <c r="G50" s="566" t="n">
        <v>0</v>
      </c>
      <c r="H50" s="567" t="n">
        <v>0</v>
      </c>
      <c r="I50" s="566" t="n">
        <v>67.7921778568469</v>
      </c>
      <c r="J50" s="1041" t="n">
        <v>932.446145726111</v>
      </c>
      <c r="K50" s="41" t="n">
        <v>280.070920821252</v>
      </c>
    </row>
    <row r="51" s="5" customFormat="true" ht="12.75" hidden="false" customHeight="true" outlineLevel="0" collapsed="false">
      <c r="A51" s="138" t="s">
        <v>1428</v>
      </c>
      <c r="B51" s="83" t="n">
        <v>23984.4917272922</v>
      </c>
      <c r="C51" s="566" t="n">
        <f aca="false">SUM(D51:J51)</f>
        <v>39830.6438033205</v>
      </c>
      <c r="D51" s="1040" t="n">
        <v>22830.6185522719</v>
      </c>
      <c r="E51" s="1040" t="n">
        <v>0</v>
      </c>
      <c r="F51" s="87" t="n">
        <v>1206.58768896853</v>
      </c>
      <c r="G51" s="566" t="n">
        <v>0</v>
      </c>
      <c r="H51" s="567" t="n">
        <v>0</v>
      </c>
      <c r="I51" s="566" t="n">
        <v>1320.81065304825</v>
      </c>
      <c r="J51" s="1041" t="n">
        <v>14472.6269090318</v>
      </c>
      <c r="K51" s="41" t="n">
        <v>3810.96502974632</v>
      </c>
    </row>
    <row r="52" s="5" customFormat="true" ht="12.75" hidden="false" customHeight="true" outlineLevel="0" collapsed="false">
      <c r="A52" s="138" t="s">
        <v>1605</v>
      </c>
      <c r="B52" s="83" t="n">
        <v>9310.58494052945</v>
      </c>
      <c r="C52" s="566" t="n">
        <f aca="false">SUM(D52:J52)</f>
        <v>20686.8141308094</v>
      </c>
      <c r="D52" s="1040" t="n">
        <v>11564.4266152147</v>
      </c>
      <c r="E52" s="1040" t="n">
        <v>0</v>
      </c>
      <c r="F52" s="87" t="n">
        <v>571.951705163059</v>
      </c>
      <c r="G52" s="566" t="n">
        <v>0</v>
      </c>
      <c r="H52" s="567" t="n">
        <v>0</v>
      </c>
      <c r="I52" s="566" t="n">
        <v>482.246671802139</v>
      </c>
      <c r="J52" s="1041" t="n">
        <v>8068.18913862945</v>
      </c>
      <c r="K52" s="41" t="n">
        <v>2011.50936346977</v>
      </c>
    </row>
    <row r="53" s="5" customFormat="true" ht="12.75" hidden="false" customHeight="true" outlineLevel="0" collapsed="false">
      <c r="A53" s="138" t="s">
        <v>132</v>
      </c>
      <c r="B53" s="83" t="n">
        <v>4133.3748241008</v>
      </c>
      <c r="C53" s="566" t="n">
        <f aca="false">SUM(D53:J53)</f>
        <v>10512.4362002364</v>
      </c>
      <c r="D53" s="1040" t="n">
        <v>5934.08776879344</v>
      </c>
      <c r="E53" s="1040" t="n">
        <v>0</v>
      </c>
      <c r="F53" s="87" t="n">
        <v>279.529685387086</v>
      </c>
      <c r="G53" s="566" t="n">
        <v>0</v>
      </c>
      <c r="H53" s="567" t="n">
        <v>0</v>
      </c>
      <c r="I53" s="566" t="n">
        <v>120.51982004328</v>
      </c>
      <c r="J53" s="1041" t="n">
        <v>4178.29892601259</v>
      </c>
      <c r="K53" s="41" t="n">
        <v>771.195285547089</v>
      </c>
    </row>
    <row r="54" s="5" customFormat="true" ht="12.75" hidden="false" customHeight="true" outlineLevel="0" collapsed="false">
      <c r="A54" s="138" t="s">
        <v>1606</v>
      </c>
      <c r="B54" s="83" t="n">
        <v>84011.0709653115</v>
      </c>
      <c r="C54" s="566" t="n">
        <f aca="false">SUM(D54:J54)</f>
        <v>505749.440095438</v>
      </c>
      <c r="D54" s="1040" t="n">
        <v>161306.284700008</v>
      </c>
      <c r="E54" s="1040" t="n">
        <v>17625.87966</v>
      </c>
      <c r="F54" s="87" t="n">
        <v>16577.4238126116</v>
      </c>
      <c r="G54" s="566" t="n">
        <v>0</v>
      </c>
      <c r="H54" s="566" t="n">
        <v>92646.52018</v>
      </c>
      <c r="I54" s="566" t="n">
        <v>4648.62623061748</v>
      </c>
      <c r="J54" s="1041" t="n">
        <v>212944.705512202</v>
      </c>
      <c r="K54" s="41" t="n">
        <v>21183.3641469731</v>
      </c>
    </row>
    <row r="55" s="5" customFormat="true" ht="12.75" hidden="false" customHeight="true" outlineLevel="0" collapsed="false">
      <c r="A55" s="138" t="s">
        <v>134</v>
      </c>
      <c r="B55" s="83" t="n">
        <v>5804.47810206757</v>
      </c>
      <c r="C55" s="566" t="n">
        <f aca="false">SUM(D55:J55)</f>
        <v>14869.013421409</v>
      </c>
      <c r="D55" s="1040" t="n">
        <v>6975.60419041103</v>
      </c>
      <c r="E55" s="1040" t="n">
        <v>0</v>
      </c>
      <c r="F55" s="87" t="n">
        <v>196.349939629608</v>
      </c>
      <c r="G55" s="566" t="n">
        <v>0</v>
      </c>
      <c r="H55" s="567" t="n">
        <v>0</v>
      </c>
      <c r="I55" s="566" t="n">
        <v>325.894288910018</v>
      </c>
      <c r="J55" s="1041" t="n">
        <v>7371.16500245838</v>
      </c>
      <c r="K55" s="41" t="n">
        <v>1253.3173706751</v>
      </c>
    </row>
    <row r="56" s="5" customFormat="true" ht="12.75" hidden="false" customHeight="true" outlineLevel="0" collapsed="false">
      <c r="A56" s="138" t="s">
        <v>1607</v>
      </c>
      <c r="B56" s="83" t="n">
        <v>1867.0273460551</v>
      </c>
      <c r="C56" s="566" t="n">
        <f aca="false">SUM(D56:J56)</f>
        <v>4938.76739129064</v>
      </c>
      <c r="D56" s="1040" t="n">
        <v>2710.69237893442</v>
      </c>
      <c r="E56" s="1040" t="n">
        <v>0</v>
      </c>
      <c r="F56" s="87" t="n">
        <v>66.6175110814268</v>
      </c>
      <c r="G56" s="566" t="n">
        <v>0</v>
      </c>
      <c r="H56" s="567" t="n">
        <v>0</v>
      </c>
      <c r="I56" s="566" t="n">
        <v>59.3550169296598</v>
      </c>
      <c r="J56" s="1041" t="n">
        <v>2102.10248434514</v>
      </c>
      <c r="K56" s="41" t="n">
        <v>555.140575199267</v>
      </c>
    </row>
    <row r="57" s="5" customFormat="true" ht="12.75" hidden="false" customHeight="true" outlineLevel="0" collapsed="false">
      <c r="A57" s="138" t="s">
        <v>1608</v>
      </c>
      <c r="B57" s="83" t="n">
        <v>13990.1698589537</v>
      </c>
      <c r="C57" s="566" t="n">
        <f aca="false">SUM(D57:J57)</f>
        <v>45957.4643259796</v>
      </c>
      <c r="D57" s="1040" t="n">
        <v>22925.28755719</v>
      </c>
      <c r="E57" s="1040" t="n">
        <v>0</v>
      </c>
      <c r="F57" s="87" t="n">
        <v>912.367617949658</v>
      </c>
      <c r="G57" s="566" t="n">
        <v>0</v>
      </c>
      <c r="H57" s="567" t="n">
        <v>0</v>
      </c>
      <c r="I57" s="566" t="n">
        <v>1434.65430374352</v>
      </c>
      <c r="J57" s="1041" t="n">
        <v>20685.1548470964</v>
      </c>
      <c r="K57" s="41" t="n">
        <v>4272.08179581274</v>
      </c>
    </row>
    <row r="58" s="5" customFormat="true" ht="12.75" hidden="false" customHeight="true" outlineLevel="0" collapsed="false">
      <c r="A58" s="138" t="s">
        <v>1609</v>
      </c>
      <c r="B58" s="83" t="n">
        <v>2962.06930010593</v>
      </c>
      <c r="C58" s="566" t="n">
        <f aca="false">SUM(D58:J58)</f>
        <v>5007.57440445215</v>
      </c>
      <c r="D58" s="1040" t="n">
        <v>2924.14495611161</v>
      </c>
      <c r="E58" s="1040" t="n">
        <v>0</v>
      </c>
      <c r="F58" s="87" t="n">
        <v>142.522780991848</v>
      </c>
      <c r="G58" s="566" t="n">
        <v>0</v>
      </c>
      <c r="H58" s="567" t="n">
        <v>0</v>
      </c>
      <c r="I58" s="566" t="n">
        <v>156.110112122</v>
      </c>
      <c r="J58" s="1041" t="n">
        <v>1784.79655522669</v>
      </c>
      <c r="K58" s="41" t="n">
        <v>526.133229828494</v>
      </c>
    </row>
    <row r="59" s="5" customFormat="true" ht="12.75" hidden="false" customHeight="true" outlineLevel="0" collapsed="false">
      <c r="A59" s="138" t="s">
        <v>974</v>
      </c>
      <c r="B59" s="83" t="n">
        <v>7066.88806625932</v>
      </c>
      <c r="C59" s="566" t="n">
        <f aca="false">SUM(D59:J59)</f>
        <v>19912.4060473974</v>
      </c>
      <c r="D59" s="1040" t="n">
        <v>10252.6196482822</v>
      </c>
      <c r="E59" s="1040" t="n">
        <v>0</v>
      </c>
      <c r="F59" s="87" t="n">
        <v>533.153262542804</v>
      </c>
      <c r="G59" s="566" t="n">
        <v>0</v>
      </c>
      <c r="H59" s="567" t="n">
        <v>0</v>
      </c>
      <c r="I59" s="566" t="n">
        <v>409.802734946843</v>
      </c>
      <c r="J59" s="1041" t="n">
        <v>8716.8304016255</v>
      </c>
      <c r="K59" s="41" t="n">
        <v>1939.49112668717</v>
      </c>
    </row>
    <row r="60" s="5" customFormat="true" ht="12.75" hidden="false" customHeight="true" outlineLevel="0" collapsed="false">
      <c r="A60" s="138" t="s">
        <v>734</v>
      </c>
      <c r="B60" s="83" t="n">
        <v>695.813493228305</v>
      </c>
      <c r="C60" s="566" t="n">
        <f aca="false">SUM(D60:J60)</f>
        <v>2375.82021619416</v>
      </c>
      <c r="D60" s="1040" t="n">
        <v>1006.66689751484</v>
      </c>
      <c r="E60" s="1040" t="n">
        <v>0</v>
      </c>
      <c r="F60" s="87" t="n">
        <v>44.0257207722317</v>
      </c>
      <c r="G60" s="566" t="n">
        <v>0</v>
      </c>
      <c r="H60" s="567" t="n">
        <v>0</v>
      </c>
      <c r="I60" s="566" t="n">
        <v>54.0243190059249</v>
      </c>
      <c r="J60" s="1041" t="n">
        <v>1271.10327890117</v>
      </c>
      <c r="K60" s="41" t="n">
        <v>199.050404440818</v>
      </c>
    </row>
    <row r="61" s="5" customFormat="true" ht="12.75" hidden="false" customHeight="true" outlineLevel="0" collapsed="false">
      <c r="A61" s="138" t="s">
        <v>1610</v>
      </c>
      <c r="B61" s="83" t="n">
        <v>4279.42884197257</v>
      </c>
      <c r="C61" s="566" t="n">
        <f aca="false">SUM(D61:J61)</f>
        <v>10487.650636846</v>
      </c>
      <c r="D61" s="1040" t="n">
        <v>5661.50742330243</v>
      </c>
      <c r="E61" s="1040" t="n">
        <v>0</v>
      </c>
      <c r="F61" s="87" t="n">
        <v>141.728754912251</v>
      </c>
      <c r="G61" s="566" t="n">
        <v>0</v>
      </c>
      <c r="H61" s="567" t="n">
        <v>0</v>
      </c>
      <c r="I61" s="566" t="n">
        <v>194.392027950799</v>
      </c>
      <c r="J61" s="1041" t="n">
        <v>4490.02243068055</v>
      </c>
      <c r="K61" s="41" t="n">
        <v>811.205417092982</v>
      </c>
    </row>
    <row r="62" s="5" customFormat="true" ht="12.75" hidden="false" customHeight="true" outlineLevel="0" collapsed="false">
      <c r="A62" s="138" t="s">
        <v>1378</v>
      </c>
      <c r="B62" s="83" t="n">
        <v>4282.47256804385</v>
      </c>
      <c r="C62" s="566" t="n">
        <f aca="false">SUM(D62:J62)</f>
        <v>12289.0618862068</v>
      </c>
      <c r="D62" s="1040" t="n">
        <v>6274.19164263682</v>
      </c>
      <c r="E62" s="1040" t="n">
        <v>0</v>
      </c>
      <c r="F62" s="87" t="n">
        <v>368.977356799232</v>
      </c>
      <c r="G62" s="566" t="n">
        <v>0</v>
      </c>
      <c r="H62" s="567" t="n">
        <v>0</v>
      </c>
      <c r="I62" s="566" t="n">
        <v>97.3653932360724</v>
      </c>
      <c r="J62" s="1041" t="n">
        <v>5548.52749353463</v>
      </c>
      <c r="K62" s="41" t="n">
        <v>1234.3125581908</v>
      </c>
    </row>
    <row r="63" s="5" customFormat="true" ht="12.75" hidden="false" customHeight="true" outlineLevel="0" collapsed="false">
      <c r="A63" s="138" t="s">
        <v>261</v>
      </c>
      <c r="B63" s="83" t="n">
        <v>3499.99053140771</v>
      </c>
      <c r="C63" s="566" t="n">
        <f aca="false">SUM(D63:J63)</f>
        <v>4932.26045345678</v>
      </c>
      <c r="D63" s="1040" t="n">
        <v>3158.12465155732</v>
      </c>
      <c r="E63" s="1040" t="n">
        <v>0</v>
      </c>
      <c r="F63" s="87" t="n">
        <v>178.675408237418</v>
      </c>
      <c r="G63" s="566" t="n">
        <v>0</v>
      </c>
      <c r="H63" s="567" t="n">
        <v>0</v>
      </c>
      <c r="I63" s="566" t="n">
        <v>335.285883521671</v>
      </c>
      <c r="J63" s="1041" t="n">
        <v>1260.17451014037</v>
      </c>
      <c r="K63" s="41" t="n">
        <v>533.135002849025</v>
      </c>
    </row>
    <row r="64" s="5" customFormat="true" ht="12.75" hidden="false" customHeight="true" outlineLevel="0" collapsed="false">
      <c r="A64" s="138" t="s">
        <v>1611</v>
      </c>
      <c r="B64" s="83" t="n">
        <v>6013.3412626336</v>
      </c>
      <c r="C64" s="566" t="n">
        <f aca="false">SUM(D64:J64)</f>
        <v>16137.7958537933</v>
      </c>
      <c r="D64" s="1040" t="n">
        <v>6720.46645950123</v>
      </c>
      <c r="E64" s="1040" t="n">
        <v>0</v>
      </c>
      <c r="F64" s="87" t="n">
        <v>354.469002100345</v>
      </c>
      <c r="G64" s="566" t="n">
        <v>0</v>
      </c>
      <c r="H64" s="567" t="n">
        <v>0</v>
      </c>
      <c r="I64" s="566" t="n">
        <v>283.195234724006</v>
      </c>
      <c r="J64" s="1041" t="n">
        <v>8779.66515746768</v>
      </c>
      <c r="K64" s="41" t="n">
        <v>2177.56347051108</v>
      </c>
    </row>
    <row r="65" s="5" customFormat="true" ht="12.75" hidden="false" customHeight="true" outlineLevel="0" collapsed="false">
      <c r="A65" s="138" t="s">
        <v>598</v>
      </c>
      <c r="B65" s="83" t="n">
        <v>4292.34487227106</v>
      </c>
      <c r="C65" s="566" t="n">
        <f aca="false">SUM(D65:J65)</f>
        <v>13326.9995273487</v>
      </c>
      <c r="D65" s="1040" t="n">
        <v>6138.77797738295</v>
      </c>
      <c r="E65" s="1040" t="n">
        <v>0</v>
      </c>
      <c r="F65" s="87" t="n">
        <v>216.07644064614</v>
      </c>
      <c r="G65" s="566" t="n">
        <v>0</v>
      </c>
      <c r="H65" s="567" t="n">
        <v>0</v>
      </c>
      <c r="I65" s="566" t="n">
        <v>108.952755076358</v>
      </c>
      <c r="J65" s="1041" t="n">
        <v>6863.1923542433</v>
      </c>
      <c r="K65" s="41" t="n">
        <v>1576.44612480998</v>
      </c>
    </row>
    <row r="66" s="5" customFormat="true" ht="12.75" hidden="false" customHeight="true" outlineLevel="0" collapsed="false">
      <c r="A66" s="138" t="s">
        <v>144</v>
      </c>
      <c r="B66" s="83" t="n">
        <v>19156.8410060241</v>
      </c>
      <c r="C66" s="566" t="n">
        <f aca="false">SUM(D66:J66)</f>
        <v>43250.6439493108</v>
      </c>
      <c r="D66" s="1040" t="n">
        <v>21295.3936655713</v>
      </c>
      <c r="E66" s="1040" t="n">
        <v>0</v>
      </c>
      <c r="F66" s="87" t="n">
        <v>882.062350875262</v>
      </c>
      <c r="G66" s="566" t="n">
        <v>0</v>
      </c>
      <c r="H66" s="567" t="n">
        <v>0</v>
      </c>
      <c r="I66" s="566" t="n">
        <v>1469.9289879527</v>
      </c>
      <c r="J66" s="1041" t="n">
        <v>19603.2589449115</v>
      </c>
      <c r="K66" s="41" t="n">
        <v>4069.03037821733</v>
      </c>
    </row>
    <row r="67" s="5" customFormat="true" ht="12.75" hidden="false" customHeight="true" outlineLevel="0" collapsed="false">
      <c r="A67" s="138" t="s">
        <v>599</v>
      </c>
      <c r="B67" s="83" t="n">
        <v>5407.34278626444</v>
      </c>
      <c r="C67" s="566" t="n">
        <f aca="false">SUM(D67:J67)</f>
        <v>12054.7950290354</v>
      </c>
      <c r="D67" s="1040" t="n">
        <v>6545.94512694321</v>
      </c>
      <c r="E67" s="1040" t="n">
        <v>0</v>
      </c>
      <c r="F67" s="87" t="n">
        <v>230.411502242511</v>
      </c>
      <c r="G67" s="566" t="n">
        <v>0</v>
      </c>
      <c r="H67" s="567" t="n">
        <v>0</v>
      </c>
      <c r="I67" s="566" t="n">
        <v>276.364821154338</v>
      </c>
      <c r="J67" s="1041" t="n">
        <v>5002.07357869533</v>
      </c>
      <c r="K67" s="41" t="n">
        <v>953.241384080903</v>
      </c>
    </row>
    <row r="68" s="5" customFormat="true" ht="12.75" hidden="false" customHeight="true" outlineLevel="0" collapsed="false">
      <c r="A68" s="138" t="s">
        <v>1612</v>
      </c>
      <c r="B68" s="83" t="n">
        <v>37829.2342078747</v>
      </c>
      <c r="C68" s="566" t="n">
        <f aca="false">SUM(D68:J68)</f>
        <v>79410.9915301165</v>
      </c>
      <c r="D68" s="1040" t="n">
        <v>40063.0656018288</v>
      </c>
      <c r="E68" s="1040" t="n">
        <v>0</v>
      </c>
      <c r="F68" s="87" t="n">
        <v>1799.72025155958</v>
      </c>
      <c r="G68" s="566" t="n">
        <v>0</v>
      </c>
      <c r="H68" s="567" t="n">
        <v>0</v>
      </c>
      <c r="I68" s="566" t="n">
        <v>2820.473168636</v>
      </c>
      <c r="J68" s="1041" t="n">
        <v>34727.7325080922</v>
      </c>
      <c r="K68" s="41" t="n">
        <v>7633.9330989564</v>
      </c>
    </row>
    <row r="69" s="5" customFormat="true" ht="12.75" hidden="false" customHeight="true" outlineLevel="0" collapsed="false">
      <c r="A69" s="138" t="s">
        <v>1382</v>
      </c>
      <c r="B69" s="83" t="n">
        <v>2535.6529967096</v>
      </c>
      <c r="C69" s="566" t="n">
        <f aca="false">SUM(D69:J69)</f>
        <v>6497.1103582551</v>
      </c>
      <c r="D69" s="1040" t="n">
        <v>2987.33026352614</v>
      </c>
      <c r="E69" s="1040" t="n">
        <v>0</v>
      </c>
      <c r="F69" s="87" t="n">
        <v>142.689413625501</v>
      </c>
      <c r="G69" s="566" t="n">
        <v>0</v>
      </c>
      <c r="H69" s="567" t="n">
        <v>0</v>
      </c>
      <c r="I69" s="566" t="n">
        <v>108.001475568069</v>
      </c>
      <c r="J69" s="1041" t="n">
        <v>3259.08920553539</v>
      </c>
      <c r="K69" s="41" t="n">
        <v>528.133736405789</v>
      </c>
    </row>
    <row r="70" s="5" customFormat="true" ht="12.75" hidden="false" customHeight="true" outlineLevel="0" collapsed="false">
      <c r="A70" s="138" t="s">
        <v>976</v>
      </c>
      <c r="B70" s="83" t="n">
        <v>36810.597319416</v>
      </c>
      <c r="C70" s="566" t="n">
        <f aca="false">SUM(D70:J70)</f>
        <v>67577.036504975</v>
      </c>
      <c r="D70" s="1040" t="n">
        <v>34277.756190862</v>
      </c>
      <c r="E70" s="1040" t="n">
        <v>0</v>
      </c>
      <c r="F70" s="87" t="n">
        <v>2863.79407177329</v>
      </c>
      <c r="G70" s="566" t="n">
        <v>0</v>
      </c>
      <c r="H70" s="567" t="n">
        <v>0</v>
      </c>
      <c r="I70" s="566" t="n">
        <v>2054.91176389243</v>
      </c>
      <c r="J70" s="1041" t="n">
        <v>28380.5744784473</v>
      </c>
      <c r="K70" s="41" t="n">
        <v>7265.83988873419</v>
      </c>
    </row>
    <row r="71" customFormat="false" ht="12.75" hidden="false" customHeight="true" outlineLevel="0" collapsed="false">
      <c r="A71" s="1042"/>
      <c r="B71" s="1043"/>
      <c r="C71" s="566"/>
      <c r="D71" s="566"/>
      <c r="E71" s="566"/>
      <c r="F71" s="566"/>
      <c r="G71" s="566"/>
      <c r="H71" s="566"/>
      <c r="I71" s="566"/>
      <c r="J71" s="140"/>
      <c r="K71" s="1044"/>
    </row>
    <row r="72" customFormat="false" ht="12.75" hidden="false" customHeight="true" outlineLevel="0" collapsed="false">
      <c r="A72" s="1045" t="s">
        <v>1613</v>
      </c>
      <c r="B72" s="1046" t="n">
        <f aca="false">SUM(B4:B70)</f>
        <v>1025769.86274747</v>
      </c>
      <c r="C72" s="113" t="n">
        <f aca="false">SUM(D72:J72)</f>
        <v>3101407.88674546</v>
      </c>
      <c r="D72" s="1047" t="n">
        <f aca="false">SUM(D4:D70)</f>
        <v>1289040.60213687</v>
      </c>
      <c r="E72" s="1047" t="n">
        <v>62177.49934</v>
      </c>
      <c r="F72" s="1047" t="n">
        <f aca="false">SUM(F4:F70)</f>
        <v>81725.6417983974</v>
      </c>
      <c r="G72" s="1047" t="n">
        <v>0</v>
      </c>
      <c r="H72" s="1047" t="n">
        <v>133750.5799</v>
      </c>
      <c r="I72" s="1048" t="n">
        <f aca="false">SUM(I4:I70)</f>
        <v>76053.5134787015</v>
      </c>
      <c r="J72" s="1049" t="n">
        <f aca="false">SUM(J4:J70)</f>
        <v>1458660.05009149</v>
      </c>
      <c r="K72" s="1050" t="n">
        <f aca="false">SUM(K4:K70)</f>
        <v>239330.604374646</v>
      </c>
    </row>
    <row r="73" customFormat="false" ht="12.75" hidden="false" customHeight="true" outlineLevel="0" collapsed="false">
      <c r="A73" s="1051"/>
      <c r="B73" s="1052"/>
      <c r="C73" s="649"/>
      <c r="D73" s="1053"/>
      <c r="E73" s="1053"/>
      <c r="F73" s="1053"/>
      <c r="G73" s="1053"/>
      <c r="H73" s="1053"/>
      <c r="I73" s="1053"/>
      <c r="J73" s="1054"/>
      <c r="K73" s="1055"/>
    </row>
    <row r="74" customFormat="false" ht="12.75" hidden="false" customHeight="true" outlineLevel="0" collapsed="false">
      <c r="A74" s="342" t="s">
        <v>148</v>
      </c>
      <c r="B74" s="83" t="n">
        <v>32572.6939339969</v>
      </c>
      <c r="C74" s="566" t="n">
        <f aca="false">SUM(D74:J74)</f>
        <v>150326.33000665</v>
      </c>
      <c r="D74" s="627" t="n">
        <v>63227.1314800776</v>
      </c>
      <c r="E74" s="627" t="n">
        <v>0</v>
      </c>
      <c r="F74" s="627" t="n">
        <v>2715.09581749813</v>
      </c>
      <c r="G74" s="566" t="n">
        <v>0</v>
      </c>
      <c r="H74" s="1056" t="n">
        <v>0</v>
      </c>
      <c r="I74" s="627" t="n">
        <v>1214.11737111496</v>
      </c>
      <c r="J74" s="1039" t="n">
        <v>83169.9853379589</v>
      </c>
      <c r="K74" s="41" t="n">
        <v>8073.04429267258</v>
      </c>
    </row>
    <row r="75" customFormat="false" ht="12.75" hidden="false" customHeight="true" outlineLevel="0" collapsed="false">
      <c r="A75" s="271" t="s">
        <v>149</v>
      </c>
      <c r="B75" s="83" t="n">
        <v>36021.6768664048</v>
      </c>
      <c r="C75" s="566" t="n">
        <f aca="false">SUM(D75:J75)</f>
        <v>191035.39981161</v>
      </c>
      <c r="D75" s="566" t="n">
        <v>75051.6473935675</v>
      </c>
      <c r="E75" s="566" t="n">
        <v>0</v>
      </c>
      <c r="F75" s="566" t="n">
        <v>3245.39960760039</v>
      </c>
      <c r="G75" s="566" t="n">
        <v>0</v>
      </c>
      <c r="H75" s="566" t="n">
        <v>0</v>
      </c>
      <c r="I75" s="566" t="n">
        <v>2601.26873529095</v>
      </c>
      <c r="J75" s="1041" t="n">
        <v>110137.084075152</v>
      </c>
      <c r="K75" s="41" t="n">
        <v>10019.5371923803</v>
      </c>
    </row>
    <row r="76" customFormat="false" ht="12.75" hidden="false" customHeight="true" outlineLevel="0" collapsed="false">
      <c r="A76" s="271" t="s">
        <v>150</v>
      </c>
      <c r="B76" s="83" t="n">
        <v>58135.9040129908</v>
      </c>
      <c r="C76" s="566" t="n">
        <f aca="false">SUM(D76:J76)</f>
        <v>207844.337264794</v>
      </c>
      <c r="D76" s="566" t="n">
        <v>69976.5104219372</v>
      </c>
      <c r="E76" s="566" t="n">
        <v>764.56504</v>
      </c>
      <c r="F76" s="566" t="n">
        <v>4483.01469090178</v>
      </c>
      <c r="G76" s="566" t="n">
        <v>0</v>
      </c>
      <c r="H76" s="566" t="n">
        <v>0</v>
      </c>
      <c r="I76" s="566" t="n">
        <v>3267.83833519081</v>
      </c>
      <c r="J76" s="1041" t="n">
        <v>129352.408776765</v>
      </c>
      <c r="K76" s="41" t="n">
        <v>20739.2516868137</v>
      </c>
    </row>
    <row r="77" customFormat="false" ht="12.75" hidden="false" customHeight="true" outlineLevel="0" collapsed="false">
      <c r="A77" s="271" t="s">
        <v>151</v>
      </c>
      <c r="B77" s="83" t="n">
        <v>57061.7066933823</v>
      </c>
      <c r="C77" s="566" t="n">
        <f aca="false">SUM(D77:J77)</f>
        <v>146615.310970682</v>
      </c>
      <c r="D77" s="566" t="n">
        <v>63859.0967874888</v>
      </c>
      <c r="E77" s="566" t="n">
        <v>4842.66557</v>
      </c>
      <c r="F77" s="566" t="n">
        <v>3273.66068112749</v>
      </c>
      <c r="G77" s="566" t="n">
        <v>0</v>
      </c>
      <c r="H77" s="1057" t="n">
        <v>0</v>
      </c>
      <c r="I77" s="566" t="n">
        <v>4582.69746149783</v>
      </c>
      <c r="J77" s="1041" t="n">
        <v>70057.1904705678</v>
      </c>
      <c r="K77" s="41" t="n">
        <v>13609.4462453355</v>
      </c>
    </row>
    <row r="78" customFormat="false" ht="12.75" hidden="false" customHeight="true" outlineLevel="0" collapsed="false">
      <c r="A78" s="271" t="s">
        <v>152</v>
      </c>
      <c r="B78" s="83" t="n">
        <v>60452.2541979267</v>
      </c>
      <c r="C78" s="566" t="n">
        <f aca="false">SUM(D78:J78)</f>
        <v>145743.329757706</v>
      </c>
      <c r="D78" s="566" t="n">
        <v>71088.6432086605</v>
      </c>
      <c r="E78" s="566" t="n">
        <v>291.11126</v>
      </c>
      <c r="F78" s="566" t="n">
        <v>4959.40915651083</v>
      </c>
      <c r="G78" s="566" t="n">
        <v>0</v>
      </c>
      <c r="H78" s="1057" t="n">
        <v>1610.1859</v>
      </c>
      <c r="I78" s="566" t="n">
        <v>3465.30624214653</v>
      </c>
      <c r="J78" s="1041" t="n">
        <v>64328.6739903886</v>
      </c>
      <c r="K78" s="41" t="n">
        <v>17534.4401499876</v>
      </c>
    </row>
    <row r="79" customFormat="false" ht="12.75" hidden="false" customHeight="true" outlineLevel="0" collapsed="false">
      <c r="A79" s="271" t="s">
        <v>153</v>
      </c>
      <c r="B79" s="83" t="n">
        <v>49814.8362655273</v>
      </c>
      <c r="C79" s="566" t="n">
        <f aca="false">SUM(D79:J79)</f>
        <v>167666.364286254</v>
      </c>
      <c r="D79" s="566" t="n">
        <v>55383.8485960776</v>
      </c>
      <c r="E79" s="566" t="n">
        <v>76.66279</v>
      </c>
      <c r="F79" s="566" t="n">
        <v>3188.11617371779</v>
      </c>
      <c r="G79" s="566" t="n">
        <v>0</v>
      </c>
      <c r="H79" s="1057" t="n">
        <v>0</v>
      </c>
      <c r="I79" s="566" t="n">
        <v>5148.31589878078</v>
      </c>
      <c r="J79" s="1041" t="n">
        <v>103869.420827677</v>
      </c>
      <c r="K79" s="41" t="n">
        <v>12233.0977201568</v>
      </c>
    </row>
    <row r="80" customFormat="false" ht="12.75" hidden="false" customHeight="true" outlineLevel="0" collapsed="false">
      <c r="A80" s="271" t="s">
        <v>154</v>
      </c>
      <c r="B80" s="83" t="n">
        <v>48258.4031022805</v>
      </c>
      <c r="C80" s="566" t="n">
        <f aca="false">SUM(D80:J80)</f>
        <v>101984.007972656</v>
      </c>
      <c r="D80" s="566" t="n">
        <v>48710.8100929271</v>
      </c>
      <c r="E80" s="566" t="n">
        <v>1429.87678</v>
      </c>
      <c r="F80" s="566" t="n">
        <v>3096.13024169569</v>
      </c>
      <c r="G80" s="566" t="n">
        <v>0</v>
      </c>
      <c r="H80" s="1057" t="n">
        <v>0</v>
      </c>
      <c r="I80" s="566" t="n">
        <v>5710.51078353508</v>
      </c>
      <c r="J80" s="1041" t="n">
        <v>43036.6800744985</v>
      </c>
      <c r="K80" s="41" t="n">
        <v>8607.17954881025</v>
      </c>
    </row>
    <row r="81" customFormat="false" ht="12.75" hidden="false" customHeight="true" outlineLevel="0" collapsed="false">
      <c r="A81" s="271" t="s">
        <v>208</v>
      </c>
      <c r="B81" s="83" t="n">
        <v>53319.8019945391</v>
      </c>
      <c r="C81" s="566" t="n">
        <f aca="false">SUM(D81:J81)</f>
        <v>90811.3668957063</v>
      </c>
      <c r="D81" s="566" t="n">
        <v>50951.561215681</v>
      </c>
      <c r="E81" s="566" t="n">
        <v>0</v>
      </c>
      <c r="F81" s="566" t="n">
        <v>2889.97092735216</v>
      </c>
      <c r="G81" s="566" t="n">
        <v>0</v>
      </c>
      <c r="H81" s="1057" t="n">
        <v>0</v>
      </c>
      <c r="I81" s="566" t="n">
        <v>4529.562022349</v>
      </c>
      <c r="J81" s="1041" t="n">
        <v>32440.2727303241</v>
      </c>
      <c r="K81" s="41" t="n">
        <v>7953.0138980349</v>
      </c>
    </row>
    <row r="82" customFormat="false" ht="12.75" hidden="false" customHeight="true" outlineLevel="0" collapsed="false">
      <c r="A82" s="271" t="s">
        <v>325</v>
      </c>
      <c r="B82" s="83" t="n">
        <v>60028.8290536663</v>
      </c>
      <c r="C82" s="566" t="n">
        <f aca="false">SUM(D82:J82)</f>
        <v>194639.665960703</v>
      </c>
      <c r="D82" s="566" t="n">
        <v>88308.7911292347</v>
      </c>
      <c r="E82" s="566" t="n">
        <v>6954.77809</v>
      </c>
      <c r="F82" s="566" t="n">
        <v>3785.70574231377</v>
      </c>
      <c r="G82" s="566" t="n">
        <v>0</v>
      </c>
      <c r="H82" s="1057" t="n">
        <v>0</v>
      </c>
      <c r="I82" s="566" t="n">
        <v>3402.22914269206</v>
      </c>
      <c r="J82" s="1041" t="n">
        <v>92188.1618564627</v>
      </c>
      <c r="K82" s="41" t="n">
        <v>16106.0784537993</v>
      </c>
    </row>
    <row r="83" customFormat="false" ht="12.75" hidden="false" customHeight="true" outlineLevel="0" collapsed="false">
      <c r="A83" s="271" t="s">
        <v>326</v>
      </c>
      <c r="B83" s="83" t="n">
        <v>63240.9040135621</v>
      </c>
      <c r="C83" s="566" t="n">
        <f aca="false">SUM(D83:J83)</f>
        <v>151154.60614085</v>
      </c>
      <c r="D83" s="566" t="n">
        <v>79648.8104960397</v>
      </c>
      <c r="E83" s="566" t="n">
        <v>0</v>
      </c>
      <c r="F83" s="566" t="n">
        <v>3110.33040428589</v>
      </c>
      <c r="G83" s="566" t="n">
        <v>0</v>
      </c>
      <c r="H83" s="1057" t="n">
        <v>0</v>
      </c>
      <c r="I83" s="566" t="n">
        <v>3865.53501373387</v>
      </c>
      <c r="J83" s="1041" t="n">
        <v>64529.9302267909</v>
      </c>
      <c r="K83" s="41" t="n">
        <v>13902.5204589092</v>
      </c>
    </row>
    <row r="84" customFormat="false" ht="12.75" hidden="false" customHeight="true" outlineLevel="0" collapsed="false">
      <c r="A84" s="271" t="s">
        <v>327</v>
      </c>
      <c r="B84" s="83" t="n">
        <v>63636.1909385845</v>
      </c>
      <c r="C84" s="566" t="n">
        <f aca="false">SUM(D84:J84)</f>
        <v>204571.110004289</v>
      </c>
      <c r="D84" s="566" t="n">
        <v>95468.2515807563</v>
      </c>
      <c r="E84" s="566" t="n">
        <v>0</v>
      </c>
      <c r="F84" s="566" t="n">
        <v>3586.89510003967</v>
      </c>
      <c r="G84" s="566" t="n">
        <v>0</v>
      </c>
      <c r="H84" s="1057" t="n">
        <v>0</v>
      </c>
      <c r="I84" s="566" t="n">
        <v>4187.68100304561</v>
      </c>
      <c r="J84" s="1041" t="n">
        <v>101328.282320447</v>
      </c>
      <c r="K84" s="41" t="n">
        <v>15310.8770893246</v>
      </c>
    </row>
    <row r="85" customFormat="false" ht="12.75" hidden="false" customHeight="true" outlineLevel="0" collapsed="false">
      <c r="A85" s="271" t="s">
        <v>328</v>
      </c>
      <c r="B85" s="83" t="n">
        <v>62996.0984215261</v>
      </c>
      <c r="C85" s="566" t="n">
        <f aca="false">SUM(D85:J85)</f>
        <v>168196.210555102</v>
      </c>
      <c r="D85" s="566" t="n">
        <v>84914.2033904463</v>
      </c>
      <c r="E85" s="566" t="n">
        <v>440.70208</v>
      </c>
      <c r="F85" s="566" t="n">
        <v>3825.89290860409</v>
      </c>
      <c r="G85" s="566" t="n">
        <v>0</v>
      </c>
      <c r="H85" s="1057" t="n">
        <v>2952.18215</v>
      </c>
      <c r="I85" s="566" t="n">
        <v>4041.16632581034</v>
      </c>
      <c r="J85" s="1041" t="n">
        <v>72022.063700241</v>
      </c>
      <c r="K85" s="41" t="n">
        <v>14382.6420374599</v>
      </c>
    </row>
    <row r="86" customFormat="false" ht="12.75" hidden="false" customHeight="true" outlineLevel="0" collapsed="false">
      <c r="A86" s="271" t="s">
        <v>329</v>
      </c>
      <c r="B86" s="83" t="n">
        <v>46645.1165976492</v>
      </c>
      <c r="C86" s="566" t="n">
        <f aca="false">SUM(D86:J86)</f>
        <v>221427.527260009</v>
      </c>
      <c r="D86" s="566" t="n">
        <v>51062.5169949948</v>
      </c>
      <c r="E86" s="566" t="n">
        <v>17625.87966</v>
      </c>
      <c r="F86" s="566" t="n">
        <v>12606.614888017</v>
      </c>
      <c r="G86" s="566" t="n">
        <v>0</v>
      </c>
      <c r="H86" s="1057" t="n">
        <v>92646.52018</v>
      </c>
      <c r="I86" s="566" t="n">
        <v>4270.44132891424</v>
      </c>
      <c r="J86" s="1041" t="n">
        <v>43215.554208083</v>
      </c>
      <c r="K86" s="41" t="n">
        <v>8473.14560813151</v>
      </c>
    </row>
    <row r="87" customFormat="false" ht="12.75" hidden="false" customHeight="true" outlineLevel="0" collapsed="false">
      <c r="A87" s="271" t="s">
        <v>330</v>
      </c>
      <c r="B87" s="83" t="n">
        <v>53597.6035737462</v>
      </c>
      <c r="C87" s="566" t="n">
        <f aca="false">SUM(D87:J87)</f>
        <v>247252.947561215</v>
      </c>
      <c r="D87" s="566" t="n">
        <v>70072.9500061452</v>
      </c>
      <c r="E87" s="566" t="n">
        <v>27390.63777</v>
      </c>
      <c r="F87" s="566" t="n">
        <v>4167.96512032347</v>
      </c>
      <c r="G87" s="566" t="n">
        <v>0</v>
      </c>
      <c r="H87" s="566" t="n">
        <v>0</v>
      </c>
      <c r="I87" s="566" t="n">
        <v>4866.46561212637</v>
      </c>
      <c r="J87" s="1041" t="n">
        <v>140754.92905262</v>
      </c>
      <c r="K87" s="41" t="n">
        <v>12809.2436144177</v>
      </c>
    </row>
    <row r="88" customFormat="false" ht="12.75" hidden="false" customHeight="true" outlineLevel="0" collapsed="false">
      <c r="A88" s="271" t="s">
        <v>331</v>
      </c>
      <c r="B88" s="83" t="n">
        <v>54235.9895042163</v>
      </c>
      <c r="C88" s="566" t="n">
        <f aca="false">SUM(D88:J88)</f>
        <v>94451.1376697244</v>
      </c>
      <c r="D88" s="566" t="n">
        <v>52718.7263743674</v>
      </c>
      <c r="E88" s="566" t="n">
        <v>0</v>
      </c>
      <c r="F88" s="566" t="n">
        <v>3129.90797225289</v>
      </c>
      <c r="G88" s="566" t="n">
        <v>0</v>
      </c>
      <c r="H88" s="1057" t="n">
        <v>0</v>
      </c>
      <c r="I88" s="566" t="n">
        <v>3564.24759019034</v>
      </c>
      <c r="J88" s="1041" t="n">
        <v>35038.2557329137</v>
      </c>
      <c r="K88" s="41" t="n">
        <v>9093.30264709285</v>
      </c>
    </row>
    <row r="89" customFormat="false" ht="12.75" hidden="false" customHeight="true" outlineLevel="0" collapsed="false">
      <c r="A89" s="271" t="s">
        <v>332</v>
      </c>
      <c r="B89" s="83" t="n">
        <v>46618.7032117549</v>
      </c>
      <c r="C89" s="566" t="n">
        <f aca="false">SUM(D89:J89)</f>
        <v>112115.339851478</v>
      </c>
      <c r="D89" s="566" t="n">
        <v>46804.8384247859</v>
      </c>
      <c r="E89" s="566" t="n">
        <v>26.851</v>
      </c>
      <c r="F89" s="566" t="n">
        <v>3110.76434565911</v>
      </c>
      <c r="G89" s="566" t="n">
        <v>0</v>
      </c>
      <c r="H89" s="566" t="n">
        <v>1989.68095</v>
      </c>
      <c r="I89" s="566" t="n">
        <v>3702.09695994514</v>
      </c>
      <c r="J89" s="1041" t="n">
        <v>56481.1081710876</v>
      </c>
      <c r="K89" s="41" t="n">
        <v>10824.7410897414</v>
      </c>
    </row>
    <row r="90" customFormat="false" ht="12.75" hidden="false" customHeight="true" outlineLevel="0" collapsed="false">
      <c r="A90" s="271" t="s">
        <v>333</v>
      </c>
      <c r="B90" s="83" t="n">
        <v>57474.4240151648</v>
      </c>
      <c r="C90" s="566" t="n">
        <f aca="false">SUM(D90:J90)</f>
        <v>203890.936544481</v>
      </c>
      <c r="D90" s="566" t="n">
        <v>85614.9459225975</v>
      </c>
      <c r="E90" s="566" t="n">
        <v>45.09014</v>
      </c>
      <c r="F90" s="566" t="n">
        <v>4658.07522713379</v>
      </c>
      <c r="G90" s="566" t="n">
        <v>0</v>
      </c>
      <c r="H90" s="566" t="n">
        <v>7084.82614</v>
      </c>
      <c r="I90" s="566" t="n">
        <v>3812.50460375972</v>
      </c>
      <c r="J90" s="1041" t="n">
        <v>102675.49451099</v>
      </c>
      <c r="K90" s="41" t="n">
        <v>16998.3043872727</v>
      </c>
    </row>
    <row r="91" customFormat="false" ht="12.75" hidden="false" customHeight="true" outlineLevel="0" collapsed="false">
      <c r="A91" s="271" t="s">
        <v>334</v>
      </c>
      <c r="B91" s="83" t="n">
        <v>58284.7370710798</v>
      </c>
      <c r="C91" s="566" t="n">
        <f aca="false">SUM(D91:J91)</f>
        <v>171669.459277831</v>
      </c>
      <c r="D91" s="566" t="n">
        <v>64340.5936239976</v>
      </c>
      <c r="E91" s="566" t="n">
        <v>2288.67916</v>
      </c>
      <c r="F91" s="566" t="n">
        <v>6981.61108563187</v>
      </c>
      <c r="G91" s="566" t="n">
        <v>0</v>
      </c>
      <c r="H91" s="1057" t="n">
        <v>27467.18458</v>
      </c>
      <c r="I91" s="566" t="n">
        <v>5663.83208500244</v>
      </c>
      <c r="J91" s="1041" t="n">
        <v>64927.558743199</v>
      </c>
      <c r="K91" s="41" t="n">
        <v>10921.7656587402</v>
      </c>
    </row>
    <row r="92" customFormat="false" ht="12.75" hidden="false" customHeight="true" outlineLevel="0" collapsed="false">
      <c r="A92" s="271" t="s">
        <v>335</v>
      </c>
      <c r="B92" s="83" t="n">
        <v>63373.9892794737</v>
      </c>
      <c r="C92" s="566" t="n">
        <f aca="false">SUM(D92:J92)</f>
        <v>129623.046425732</v>
      </c>
      <c r="D92" s="566" t="n">
        <v>71386.3070727953</v>
      </c>
      <c r="E92" s="566" t="n">
        <v>0</v>
      </c>
      <c r="F92" s="566" t="n">
        <v>4912.59084508177</v>
      </c>
      <c r="G92" s="566" t="n">
        <v>0</v>
      </c>
      <c r="H92" s="1057" t="n">
        <v>0</v>
      </c>
      <c r="I92" s="566" t="n">
        <v>4165.03146352756</v>
      </c>
      <c r="J92" s="1041" t="n">
        <v>49159.1170443277</v>
      </c>
      <c r="K92" s="41" t="n">
        <v>11738.972595565</v>
      </c>
    </row>
    <row r="93" customFormat="false" ht="12.75" hidden="false" customHeight="true" outlineLevel="0" collapsed="false">
      <c r="A93" s="271"/>
      <c r="B93" s="1043"/>
      <c r="C93" s="566"/>
      <c r="D93" s="566"/>
      <c r="E93" s="566"/>
      <c r="F93" s="566"/>
      <c r="G93" s="566"/>
      <c r="H93" s="566"/>
      <c r="I93" s="566"/>
      <c r="J93" s="140"/>
      <c r="K93" s="1044"/>
    </row>
    <row r="94" customFormat="false" ht="12.75" hidden="false" customHeight="true" outlineLevel="0" collapsed="false">
      <c r="A94" s="1045" t="s">
        <v>1613</v>
      </c>
      <c r="B94" s="1058" t="n">
        <f aca="false">SUM(B74:B92)</f>
        <v>1025769.86274747</v>
      </c>
      <c r="C94" s="113" t="n">
        <f aca="false">SUM(D94:J94)</f>
        <v>3101018.43421747</v>
      </c>
      <c r="D94" s="945" t="n">
        <v>1288590.18421258</v>
      </c>
      <c r="E94" s="113" t="n">
        <v>62177.49934</v>
      </c>
      <c r="F94" s="113" t="n">
        <v>81727.1509357476</v>
      </c>
      <c r="G94" s="113" t="n">
        <v>0</v>
      </c>
      <c r="H94" s="113" t="n">
        <v>133750.5799</v>
      </c>
      <c r="I94" s="114" t="n">
        <f aca="false">SUM(I74:I92)</f>
        <v>76060.8479786536</v>
      </c>
      <c r="J94" s="115" t="n">
        <f aca="false">SUM(J74:J92)</f>
        <v>1458712.17185049</v>
      </c>
      <c r="K94" s="147" t="n">
        <f aca="false">SUM(K74:K92)</f>
        <v>239330.604374646</v>
      </c>
    </row>
    <row r="95" customFormat="false" ht="12.75" hidden="false" customHeight="false" outlineLevel="0" collapsed="false">
      <c r="A95" s="378"/>
      <c r="B95" s="1059"/>
      <c r="C95" s="1053"/>
      <c r="D95" s="297"/>
      <c r="E95" s="297"/>
      <c r="F95" s="297"/>
      <c r="G95" s="297"/>
      <c r="H95" s="1053"/>
      <c r="I95" s="297"/>
      <c r="J95" s="1054"/>
      <c r="K95" s="1055"/>
    </row>
    <row r="96" customFormat="false" ht="12" hidden="false" customHeight="false" outlineLevel="0" collapsed="false">
      <c r="A96" s="122"/>
      <c r="B96" s="123"/>
      <c r="C96" s="124"/>
      <c r="D96" s="124"/>
      <c r="E96" s="124"/>
      <c r="F96" s="124"/>
      <c r="G96" s="124"/>
      <c r="H96" s="124"/>
      <c r="I96" s="124"/>
      <c r="J96" s="124"/>
      <c r="K96" s="125"/>
    </row>
    <row r="97" customFormat="false" ht="12" hidden="false" customHeight="false" outlineLevel="0" collapsed="false">
      <c r="A97" s="126" t="s">
        <v>66</v>
      </c>
      <c r="B97" s="127"/>
      <c r="C97" s="128"/>
      <c r="D97" s="128"/>
      <c r="E97" s="128"/>
      <c r="F97" s="128"/>
      <c r="G97" s="128"/>
      <c r="H97" s="128"/>
      <c r="I97" s="128"/>
      <c r="J97" s="128"/>
      <c r="K97" s="129"/>
    </row>
    <row r="98" customFormat="false" ht="16.5" hidden="false" customHeight="true" outlineLevel="0" collapsed="false">
      <c r="A98" s="130" t="s">
        <v>155</v>
      </c>
      <c r="B98" s="130"/>
      <c r="C98" s="130"/>
      <c r="D98" s="130"/>
      <c r="E98" s="130"/>
      <c r="F98" s="130"/>
      <c r="G98" s="130"/>
      <c r="H98" s="130"/>
      <c r="I98" s="130"/>
      <c r="J98" s="130"/>
      <c r="K98" s="130"/>
    </row>
    <row r="99" customFormat="false" ht="27" hidden="false" customHeight="true" outlineLevel="0" collapsed="false">
      <c r="A99" s="131" t="s">
        <v>156</v>
      </c>
      <c r="B99" s="131"/>
      <c r="C99" s="131"/>
      <c r="D99" s="131"/>
      <c r="E99" s="131"/>
      <c r="F99" s="131"/>
      <c r="G99" s="131"/>
      <c r="H99" s="131"/>
      <c r="I99" s="131"/>
      <c r="J99" s="131"/>
      <c r="K99" s="131"/>
    </row>
    <row r="100" customFormat="false" ht="15.75" hidden="false" customHeight="true" outlineLevel="0" collapsed="false">
      <c r="A100" s="132" t="s">
        <v>157</v>
      </c>
      <c r="B100" s="132"/>
      <c r="C100" s="132"/>
      <c r="D100" s="132"/>
      <c r="E100" s="132"/>
      <c r="F100" s="132"/>
      <c r="G100" s="132"/>
      <c r="H100" s="132"/>
      <c r="I100" s="132"/>
      <c r="J100" s="132"/>
      <c r="K100" s="132"/>
    </row>
    <row r="101" customFormat="false" ht="24.75" hidden="false" customHeight="true" outlineLevel="0" collapsed="false">
      <c r="A101" s="133" t="s">
        <v>71</v>
      </c>
      <c r="B101" s="133"/>
      <c r="C101" s="133"/>
      <c r="D101" s="133"/>
      <c r="E101" s="133"/>
      <c r="F101" s="133"/>
      <c r="G101" s="133"/>
      <c r="H101" s="133"/>
      <c r="I101" s="133"/>
      <c r="J101" s="133"/>
      <c r="K101" s="133"/>
    </row>
    <row r="102" customFormat="false" ht="27" hidden="false" customHeight="true" outlineLevel="0" collapsed="false">
      <c r="A102" s="133" t="s">
        <v>158</v>
      </c>
      <c r="B102" s="133"/>
      <c r="C102" s="133"/>
      <c r="D102" s="133"/>
      <c r="E102" s="133"/>
      <c r="F102" s="133"/>
      <c r="G102" s="133"/>
      <c r="H102" s="133"/>
      <c r="I102" s="133"/>
      <c r="J102" s="133"/>
      <c r="K102" s="133"/>
      <c r="L102" s="73"/>
      <c r="M102" s="73"/>
      <c r="N102" s="73"/>
      <c r="O102" s="73"/>
      <c r="P102" s="73"/>
      <c r="Q102" s="73"/>
      <c r="R102" s="73"/>
    </row>
    <row r="103" customFormat="false" ht="36.95" hidden="false" customHeight="true" outlineLevel="0" collapsed="false">
      <c r="A103" s="72" t="s">
        <v>159</v>
      </c>
      <c r="B103" s="72"/>
      <c r="C103" s="72"/>
      <c r="D103" s="72"/>
      <c r="E103" s="72"/>
      <c r="F103" s="72"/>
      <c r="G103" s="72"/>
      <c r="H103" s="72"/>
      <c r="I103" s="72"/>
      <c r="J103" s="72"/>
      <c r="K103" s="72"/>
    </row>
    <row r="104" customFormat="false" ht="26.1" hidden="false" customHeight="true" outlineLevel="0" collapsed="false">
      <c r="A104" s="133" t="s">
        <v>160</v>
      </c>
      <c r="B104" s="133"/>
      <c r="C104" s="133"/>
      <c r="D104" s="133"/>
      <c r="E104" s="133"/>
      <c r="F104" s="133"/>
      <c r="G104" s="133"/>
      <c r="H104" s="133"/>
      <c r="I104" s="133"/>
      <c r="J104" s="133"/>
      <c r="K104" s="133"/>
    </row>
    <row r="105" customFormat="false" ht="26.1" hidden="false" customHeight="true" outlineLevel="0" collapsed="false">
      <c r="A105" s="134" t="s">
        <v>161</v>
      </c>
      <c r="B105" s="134"/>
      <c r="C105" s="134"/>
      <c r="D105" s="134"/>
      <c r="E105" s="134"/>
      <c r="F105" s="134"/>
      <c r="G105" s="134"/>
      <c r="H105" s="134"/>
      <c r="I105" s="134"/>
      <c r="J105" s="134"/>
      <c r="K105" s="134"/>
    </row>
  </sheetData>
  <mergeCells count="10">
    <mergeCell ref="A1:K1"/>
    <mergeCell ref="A2:K2"/>
    <mergeCell ref="A98:K98"/>
    <mergeCell ref="A99:K99"/>
    <mergeCell ref="A100:K100"/>
    <mergeCell ref="A101:K101"/>
    <mergeCell ref="A102:K102"/>
    <mergeCell ref="A103:K103"/>
    <mergeCell ref="A104:K104"/>
    <mergeCell ref="A105:K10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R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76" activeCellId="0" sqref="A76"/>
    </sheetView>
  </sheetViews>
  <sheetFormatPr defaultRowHeight="12"/>
  <cols>
    <col collapsed="false" hidden="false" max="1" min="1" style="1" width="19.9795918367347"/>
    <col collapsed="false" hidden="false" max="2" min="2" style="1" width="10.2755102040816"/>
    <col collapsed="false" hidden="false" max="3" min="3" style="1" width="10.6989795918367"/>
    <col collapsed="false" hidden="false" max="4" min="4" style="1" width="12.6989795918367"/>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1614</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63.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1000</v>
      </c>
      <c r="B4" s="83" t="n">
        <v>4004.12892207862</v>
      </c>
      <c r="C4" s="7" t="n">
        <f aca="false">SUM(D4:J4)</f>
        <v>18294.1880663402</v>
      </c>
      <c r="D4" s="1060" t="n">
        <v>7741.45989949428</v>
      </c>
      <c r="E4" s="1060" t="n">
        <v>0</v>
      </c>
      <c r="F4" s="87" t="n">
        <v>152.697374720815</v>
      </c>
      <c r="G4" s="627" t="n">
        <v>0</v>
      </c>
      <c r="H4" s="1061" t="n">
        <v>0</v>
      </c>
      <c r="I4" s="627" t="n">
        <v>306.249579020473</v>
      </c>
      <c r="J4" s="1062" t="n">
        <v>10093.7812131046</v>
      </c>
      <c r="K4" s="41" t="n">
        <v>1035.36498074181</v>
      </c>
    </row>
    <row r="5" customFormat="false" ht="12.75" hidden="false" customHeight="true" outlineLevel="0" collapsed="false">
      <c r="A5" s="138" t="s">
        <v>438</v>
      </c>
      <c r="B5" s="83" t="n">
        <v>14330.8091278557</v>
      </c>
      <c r="C5" s="7" t="n">
        <f aca="false">SUM(D5:J5)</f>
        <v>51291.7821464556</v>
      </c>
      <c r="D5" s="1063" t="n">
        <v>27039.0781768793</v>
      </c>
      <c r="E5" s="1063" t="n">
        <v>0</v>
      </c>
      <c r="F5" s="87" t="n">
        <v>1085.73347802374</v>
      </c>
      <c r="G5" s="566" t="n">
        <v>0</v>
      </c>
      <c r="H5" s="567" t="n">
        <v>0</v>
      </c>
      <c r="I5" s="566" t="n">
        <v>1275.27249985271</v>
      </c>
      <c r="J5" s="1064" t="n">
        <v>21891.6979916999</v>
      </c>
      <c r="K5" s="41" t="n">
        <v>3749.94957913883</v>
      </c>
    </row>
    <row r="6" customFormat="false" ht="12.75" hidden="false" customHeight="true" outlineLevel="0" collapsed="false">
      <c r="A6" s="138" t="s">
        <v>1615</v>
      </c>
      <c r="B6" s="83" t="n">
        <v>7633.99111467577</v>
      </c>
      <c r="C6" s="7" t="n">
        <f aca="false">SUM(D6:J6)</f>
        <v>22826.4796370853</v>
      </c>
      <c r="D6" s="1063" t="n">
        <v>14072.525879555</v>
      </c>
      <c r="E6" s="1063" t="n">
        <v>0</v>
      </c>
      <c r="F6" s="87" t="n">
        <v>805.642019104092</v>
      </c>
      <c r="G6" s="566" t="n">
        <v>0</v>
      </c>
      <c r="H6" s="567" t="n">
        <v>0</v>
      </c>
      <c r="I6" s="566" t="n">
        <v>973.80202844215</v>
      </c>
      <c r="J6" s="1064" t="n">
        <v>6974.50970998406</v>
      </c>
      <c r="K6" s="41" t="n">
        <v>1501.52931023523</v>
      </c>
    </row>
    <row r="7" customFormat="false" ht="12.75" hidden="false" customHeight="true" outlineLevel="0" collapsed="false">
      <c r="A7" s="138" t="s">
        <v>1616</v>
      </c>
      <c r="B7" s="83" t="n">
        <v>39127.1690472467</v>
      </c>
      <c r="C7" s="7" t="n">
        <f aca="false">SUM(D7:J7)</f>
        <v>176344.084474938</v>
      </c>
      <c r="D7" s="1063" t="n">
        <v>69431.1995937332</v>
      </c>
      <c r="E7" s="1063" t="n">
        <v>747.09897</v>
      </c>
      <c r="F7" s="87" t="n">
        <v>4104.62147189832</v>
      </c>
      <c r="G7" s="566" t="n">
        <v>0</v>
      </c>
      <c r="H7" s="566" t="n">
        <v>8964.12001</v>
      </c>
      <c r="I7" s="566" t="n">
        <v>2728.4348885774</v>
      </c>
      <c r="J7" s="1064" t="n">
        <v>90368.6095407294</v>
      </c>
      <c r="K7" s="41" t="n">
        <v>11729.7183649998</v>
      </c>
    </row>
    <row r="8" customFormat="false" ht="12.75" hidden="false" customHeight="true" outlineLevel="0" collapsed="false">
      <c r="A8" s="138" t="s">
        <v>144</v>
      </c>
      <c r="B8" s="83" t="n">
        <v>11629.9895972023</v>
      </c>
      <c r="C8" s="7" t="n">
        <f aca="false">SUM(D8:J8)</f>
        <v>26148.837050912</v>
      </c>
      <c r="D8" s="1063" t="n">
        <v>15405.074054656</v>
      </c>
      <c r="E8" s="1063" t="n">
        <v>0</v>
      </c>
      <c r="F8" s="87" t="n">
        <v>907.326386352669</v>
      </c>
      <c r="G8" s="566" t="n">
        <v>0</v>
      </c>
      <c r="H8" s="567" t="n">
        <v>0</v>
      </c>
      <c r="I8" s="566" t="n">
        <v>981.166539164432</v>
      </c>
      <c r="J8" s="1064" t="n">
        <v>8855.27007073891</v>
      </c>
      <c r="K8" s="41" t="n">
        <v>1986.50303125359</v>
      </c>
    </row>
    <row r="9" customFormat="false" ht="12.75" hidden="false" customHeight="true" outlineLevel="0" collapsed="false">
      <c r="A9" s="1065"/>
      <c r="B9" s="1066"/>
      <c r="C9" s="7"/>
      <c r="D9" s="566"/>
      <c r="E9" s="566"/>
      <c r="F9" s="566"/>
      <c r="G9" s="566"/>
      <c r="H9" s="566"/>
      <c r="I9" s="566"/>
      <c r="J9" s="140"/>
      <c r="K9" s="1067"/>
    </row>
    <row r="10" customFormat="false" ht="12.75" hidden="false" customHeight="true" outlineLevel="0" collapsed="false">
      <c r="A10" s="1068" t="s">
        <v>1617</v>
      </c>
      <c r="B10" s="1069" t="n">
        <f aca="false">SUM(B4:B8)</f>
        <v>76726.0878090591</v>
      </c>
      <c r="C10" s="447" t="n">
        <f aca="false">SUM(D10:J10)</f>
        <v>294905.418258312</v>
      </c>
      <c r="D10" s="1070" t="n">
        <f aca="false">SUM(D4:D8)</f>
        <v>133689.337604318</v>
      </c>
      <c r="E10" s="1070" t="n">
        <v>747.09897</v>
      </c>
      <c r="F10" s="1070" t="n">
        <v>7056.06761268054</v>
      </c>
      <c r="G10" s="1070" t="n">
        <v>0</v>
      </c>
      <c r="H10" s="1070" t="n">
        <v>8964.12001</v>
      </c>
      <c r="I10" s="1070" t="n">
        <f aca="false">SUM(I4:I8)</f>
        <v>6264.92553505717</v>
      </c>
      <c r="J10" s="1071" t="n">
        <f aca="false">SUM(J4:J8)</f>
        <v>138183.868526257</v>
      </c>
      <c r="K10" s="1072" t="n">
        <f aca="false">SUM(K4:K8)</f>
        <v>20003.0652663693</v>
      </c>
    </row>
    <row r="11" customFormat="false" ht="12.75" hidden="false" customHeight="true" outlineLevel="0" collapsed="false">
      <c r="A11" s="1073"/>
      <c r="B11" s="1074"/>
      <c r="C11" s="1074"/>
      <c r="D11" s="1075"/>
      <c r="E11" s="1075"/>
      <c r="F11" s="1075"/>
      <c r="G11" s="1075"/>
      <c r="H11" s="1075"/>
      <c r="I11" s="1075"/>
      <c r="J11" s="1076"/>
      <c r="K11" s="1077"/>
    </row>
    <row r="12" customFormat="false" ht="12.75" hidden="false" customHeight="true" outlineLevel="0" collapsed="false">
      <c r="A12" s="342" t="s">
        <v>148</v>
      </c>
      <c r="B12" s="157" t="n">
        <v>37264.7713985089</v>
      </c>
      <c r="C12" s="7" t="n">
        <f aca="false">SUM(D12:J12)</f>
        <v>139319.660557797</v>
      </c>
      <c r="D12" s="627" t="n">
        <v>63298.9092852622</v>
      </c>
      <c r="E12" s="627" t="n">
        <v>5.2092</v>
      </c>
      <c r="F12" s="627" t="n">
        <v>2604.19259586421</v>
      </c>
      <c r="G12" s="627" t="n">
        <v>0</v>
      </c>
      <c r="H12" s="627" t="n">
        <v>0</v>
      </c>
      <c r="I12" s="627" t="n">
        <v>2899.50674770508</v>
      </c>
      <c r="J12" s="1062" t="n">
        <v>70511.8427289656</v>
      </c>
      <c r="K12" s="41" t="n">
        <v>10071.5503633899</v>
      </c>
    </row>
    <row r="13" customFormat="false" ht="12.75" hidden="false" customHeight="true" outlineLevel="0" collapsed="false">
      <c r="A13" s="271" t="s">
        <v>149</v>
      </c>
      <c r="B13" s="83" t="n">
        <v>39461.3164105503</v>
      </c>
      <c r="C13" s="7" t="n">
        <f aca="false">SUM(D13:J13)</f>
        <v>155543.025974823</v>
      </c>
      <c r="D13" s="566" t="n">
        <v>70343.2533356416</v>
      </c>
      <c r="E13" s="566" t="n">
        <v>741.88977</v>
      </c>
      <c r="F13" s="566" t="n">
        <v>4451.90769296657</v>
      </c>
      <c r="G13" s="566" t="n">
        <v>0</v>
      </c>
      <c r="H13" s="1078" t="n">
        <v>8964.12001</v>
      </c>
      <c r="I13" s="566" t="n">
        <v>3365.93073746281</v>
      </c>
      <c r="J13" s="1064" t="n">
        <v>67675.9244287519</v>
      </c>
      <c r="K13" s="41" t="n">
        <v>9931.51490297931</v>
      </c>
    </row>
    <row r="14" customFormat="false" ht="12.75" hidden="false" customHeight="true" outlineLevel="0" collapsed="false">
      <c r="A14" s="1065"/>
      <c r="B14" s="1066"/>
      <c r="C14" s="7"/>
      <c r="D14" s="566"/>
      <c r="E14" s="566"/>
      <c r="F14" s="566"/>
      <c r="G14" s="566"/>
      <c r="H14" s="566"/>
      <c r="I14" s="566"/>
      <c r="J14" s="140"/>
      <c r="K14" s="1067"/>
    </row>
    <row r="15" customFormat="false" ht="12.75" hidden="false" customHeight="true" outlineLevel="0" collapsed="false">
      <c r="A15" s="1068" t="s">
        <v>1617</v>
      </c>
      <c r="B15" s="1079" t="n">
        <f aca="false">SUM(B12:B13)</f>
        <v>76726.0878090591</v>
      </c>
      <c r="C15" s="96" t="n">
        <f aca="false">SUM(D15:J15)</f>
        <v>294862.68653262</v>
      </c>
      <c r="D15" s="1080" t="n">
        <v>133642.162620904</v>
      </c>
      <c r="E15" s="1070" t="n">
        <v>747.09897</v>
      </c>
      <c r="F15" s="1070" t="n">
        <v>7056.10028883078</v>
      </c>
      <c r="G15" s="1070" t="n">
        <v>0</v>
      </c>
      <c r="H15" s="1070" t="n">
        <v>8964.12001</v>
      </c>
      <c r="I15" s="1070" t="n">
        <f aca="false">SUM(I12:I13)</f>
        <v>6265.43748516789</v>
      </c>
      <c r="J15" s="1071" t="n">
        <f aca="false">SUM(J12:J13)</f>
        <v>138187.767157717</v>
      </c>
      <c r="K15" s="1072" t="n">
        <f aca="false">SUM(K12:K13)</f>
        <v>20003.0652663693</v>
      </c>
    </row>
    <row r="16" customFormat="false" ht="12.75" hidden="false" customHeight="false" outlineLevel="0" collapsed="false">
      <c r="A16" s="1081"/>
      <c r="B16" s="1059"/>
      <c r="C16" s="1059"/>
      <c r="D16" s="1053"/>
      <c r="E16" s="1053"/>
      <c r="F16" s="1053"/>
      <c r="G16" s="1053"/>
      <c r="H16" s="1053"/>
      <c r="I16" s="1053"/>
      <c r="J16" s="1054"/>
      <c r="K16" s="1055"/>
    </row>
    <row r="17" customFormat="false" ht="12" hidden="false" customHeight="false" outlineLevel="0" collapsed="false">
      <c r="A17" s="122"/>
      <c r="B17" s="123"/>
      <c r="C17" s="124"/>
      <c r="D17" s="124"/>
      <c r="E17" s="124"/>
      <c r="F17" s="124"/>
      <c r="G17" s="124"/>
      <c r="H17" s="124"/>
      <c r="I17" s="124"/>
      <c r="J17" s="124"/>
      <c r="K17" s="125"/>
    </row>
    <row r="18" customFormat="false" ht="12" hidden="false" customHeight="false" outlineLevel="0" collapsed="false">
      <c r="A18" s="126" t="s">
        <v>66</v>
      </c>
      <c r="B18" s="127"/>
      <c r="C18" s="128"/>
      <c r="D18" s="128"/>
      <c r="E18" s="128"/>
      <c r="F18" s="128"/>
      <c r="G18" s="128"/>
      <c r="H18" s="128"/>
      <c r="I18" s="128"/>
      <c r="J18" s="128"/>
      <c r="K18" s="129"/>
    </row>
    <row r="19" customFormat="false" ht="18" hidden="false" customHeight="true" outlineLevel="0" collapsed="false">
      <c r="A19" s="130" t="s">
        <v>155</v>
      </c>
      <c r="B19" s="130"/>
      <c r="C19" s="130"/>
      <c r="D19" s="130"/>
      <c r="E19" s="130"/>
      <c r="F19" s="130"/>
      <c r="G19" s="130"/>
      <c r="H19" s="130"/>
      <c r="I19" s="130"/>
      <c r="J19" s="130"/>
      <c r="K19" s="130"/>
    </row>
    <row r="20" customFormat="false" ht="27" hidden="false" customHeight="true" outlineLevel="0" collapsed="false">
      <c r="A20" s="131" t="s">
        <v>156</v>
      </c>
      <c r="B20" s="131"/>
      <c r="C20" s="131"/>
      <c r="D20" s="131"/>
      <c r="E20" s="131"/>
      <c r="F20" s="131"/>
      <c r="G20" s="131"/>
      <c r="H20" s="131"/>
      <c r="I20" s="131"/>
      <c r="J20" s="131"/>
      <c r="K20" s="131"/>
    </row>
    <row r="21" customFormat="false" ht="12" hidden="false" customHeight="false" outlineLevel="0" collapsed="false">
      <c r="A21" s="132" t="s">
        <v>157</v>
      </c>
      <c r="B21" s="132"/>
      <c r="C21" s="132"/>
      <c r="D21" s="132"/>
      <c r="E21" s="132"/>
      <c r="F21" s="132"/>
      <c r="G21" s="132"/>
      <c r="H21" s="132"/>
      <c r="I21" s="132"/>
      <c r="J21" s="132"/>
      <c r="K21" s="132"/>
    </row>
    <row r="22" customFormat="false" ht="12" hidden="false" customHeight="true" outlineLevel="0" collapsed="false">
      <c r="A22" s="133" t="s">
        <v>71</v>
      </c>
      <c r="B22" s="133"/>
      <c r="C22" s="133"/>
      <c r="D22" s="133"/>
      <c r="E22" s="133"/>
      <c r="F22" s="133"/>
      <c r="G22" s="133"/>
      <c r="H22" s="133"/>
      <c r="I22" s="133"/>
      <c r="J22" s="133"/>
      <c r="K22" s="133"/>
    </row>
    <row r="23" customFormat="false" ht="27" hidden="false" customHeight="true" outlineLevel="0" collapsed="false">
      <c r="A23" s="133" t="s">
        <v>158</v>
      </c>
      <c r="B23" s="133"/>
      <c r="C23" s="133"/>
      <c r="D23" s="133"/>
      <c r="E23" s="133"/>
      <c r="F23" s="133"/>
      <c r="G23" s="133"/>
      <c r="H23" s="133"/>
      <c r="I23" s="133"/>
      <c r="J23" s="133"/>
      <c r="K23" s="133"/>
      <c r="L23" s="73"/>
      <c r="M23" s="73"/>
      <c r="N23" s="73"/>
      <c r="O23" s="73"/>
      <c r="P23" s="73"/>
      <c r="Q23" s="73"/>
      <c r="R23" s="73"/>
    </row>
    <row r="24" customFormat="false" ht="36.95" hidden="false" customHeight="true" outlineLevel="0" collapsed="false">
      <c r="A24" s="72" t="s">
        <v>159</v>
      </c>
      <c r="B24" s="72"/>
      <c r="C24" s="72"/>
      <c r="D24" s="72"/>
      <c r="E24" s="72"/>
      <c r="F24" s="72"/>
      <c r="G24" s="72"/>
      <c r="H24" s="72"/>
      <c r="I24" s="72"/>
      <c r="J24" s="72"/>
      <c r="K24" s="72"/>
    </row>
    <row r="25" customFormat="false" ht="26.1" hidden="false" customHeight="true" outlineLevel="0" collapsed="false">
      <c r="A25" s="133" t="s">
        <v>160</v>
      </c>
      <c r="B25" s="133"/>
      <c r="C25" s="133"/>
      <c r="D25" s="133"/>
      <c r="E25" s="133"/>
      <c r="F25" s="133"/>
      <c r="G25" s="133"/>
      <c r="H25" s="133"/>
      <c r="I25" s="133"/>
      <c r="J25" s="133"/>
      <c r="K25" s="133"/>
    </row>
    <row r="26" customFormat="false" ht="26.1" hidden="false" customHeight="true" outlineLevel="0" collapsed="false">
      <c r="A26" s="134" t="s">
        <v>161</v>
      </c>
      <c r="B26" s="134"/>
      <c r="C26" s="134"/>
      <c r="D26" s="134"/>
      <c r="E26" s="134"/>
      <c r="F26" s="134"/>
      <c r="G26" s="134"/>
      <c r="H26" s="134"/>
      <c r="I26" s="134"/>
      <c r="J26" s="134"/>
      <c r="K26" s="134"/>
    </row>
  </sheetData>
  <mergeCells count="10">
    <mergeCell ref="A1:K1"/>
    <mergeCell ref="A2:K2"/>
    <mergeCell ref="A19:K19"/>
    <mergeCell ref="A20:K20"/>
    <mergeCell ref="A21:K21"/>
    <mergeCell ref="A22:K22"/>
    <mergeCell ref="A23:K23"/>
    <mergeCell ref="A24:K24"/>
    <mergeCell ref="A25:K25"/>
    <mergeCell ref="A26:K26"/>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R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01" activeCellId="0" sqref="A101"/>
    </sheetView>
  </sheetViews>
  <sheetFormatPr defaultRowHeight="12"/>
  <cols>
    <col collapsed="false" hidden="false" max="1" min="1" style="1" width="14.8418367346939"/>
    <col collapsed="false" hidden="false" max="2" min="2" style="1" width="10.2755102040816"/>
    <col collapsed="false" hidden="false" max="3" min="3" style="1" width="10.9897959183673"/>
    <col collapsed="false" hidden="false" max="4" min="4" style="1" width="14.984693877551"/>
    <col collapsed="false" hidden="false" max="5" min="5" style="1" width="11.9897959183673"/>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1618</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4.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082" t="s">
        <v>1619</v>
      </c>
      <c r="B4" s="83" t="n">
        <v>2020.75248345756</v>
      </c>
      <c r="C4" s="566" t="n">
        <f aca="false">SUM(D4:J4)</f>
        <v>9897.01148773879</v>
      </c>
      <c r="D4" s="1083" t="n">
        <v>6199.8688474778</v>
      </c>
      <c r="E4" s="1083" t="n">
        <v>0</v>
      </c>
      <c r="F4" s="87" t="n">
        <v>152.328159162451</v>
      </c>
      <c r="G4" s="566" t="n">
        <v>0</v>
      </c>
      <c r="H4" s="567" t="n">
        <v>0</v>
      </c>
      <c r="I4" s="566" t="n">
        <v>140.272953487232</v>
      </c>
      <c r="J4" s="1084" t="n">
        <v>3404.54152761131</v>
      </c>
      <c r="K4" s="41" t="n">
        <v>722.18287440337</v>
      </c>
    </row>
    <row r="5" customFormat="false" ht="12.75" hidden="false" customHeight="true" outlineLevel="0" collapsed="false">
      <c r="A5" s="138" t="s">
        <v>1620</v>
      </c>
      <c r="B5" s="83" t="n">
        <v>14929.2257614834</v>
      </c>
      <c r="C5" s="566" t="n">
        <f aca="false">SUM(D5:J5)</f>
        <v>60254.0343136208</v>
      </c>
      <c r="D5" s="1083" t="n">
        <v>26253.4175616701</v>
      </c>
      <c r="E5" s="1083" t="n">
        <v>0</v>
      </c>
      <c r="F5" s="87" t="n">
        <v>2280.16154443615</v>
      </c>
      <c r="G5" s="566" t="n">
        <v>0</v>
      </c>
      <c r="H5" s="567" t="n">
        <v>0</v>
      </c>
      <c r="I5" s="566" t="n">
        <v>767.058156465224</v>
      </c>
      <c r="J5" s="1084" t="n">
        <v>30953.3970510492</v>
      </c>
      <c r="K5" s="41" t="n">
        <v>4337.09825957481</v>
      </c>
    </row>
    <row r="6" customFormat="false" ht="12.75" hidden="false" customHeight="true" outlineLevel="0" collapsed="false">
      <c r="A6" s="138" t="s">
        <v>1621</v>
      </c>
      <c r="B6" s="83" t="n">
        <v>649.295078979137</v>
      </c>
      <c r="C6" s="566" t="n">
        <f aca="false">SUM(D6:J6)</f>
        <v>3076.06620437525</v>
      </c>
      <c r="D6" s="1083" t="n">
        <v>1499.89916135589</v>
      </c>
      <c r="E6" s="1083" t="n">
        <v>0</v>
      </c>
      <c r="F6" s="87" t="n">
        <v>59.9086021721788</v>
      </c>
      <c r="G6" s="566" t="n">
        <v>0</v>
      </c>
      <c r="H6" s="567" t="n">
        <v>0</v>
      </c>
      <c r="I6" s="566" t="n">
        <v>27.1255145867879</v>
      </c>
      <c r="J6" s="1084" t="n">
        <v>1489.13292626039</v>
      </c>
      <c r="K6" s="41" t="n">
        <v>198.050151152171</v>
      </c>
    </row>
    <row r="7" customFormat="false" ht="12.75" hidden="false" customHeight="true" outlineLevel="0" collapsed="false">
      <c r="A7" s="138" t="s">
        <v>792</v>
      </c>
      <c r="B7" s="83" t="n">
        <v>17163.7301647203</v>
      </c>
      <c r="C7" s="566" t="n">
        <f aca="false">SUM(D7:J7)</f>
        <v>47508.5927276015</v>
      </c>
      <c r="D7" s="1083" t="n">
        <v>29117.0910488896</v>
      </c>
      <c r="E7" s="1083" t="n">
        <v>0</v>
      </c>
      <c r="F7" s="87" t="n">
        <v>837.067050149187</v>
      </c>
      <c r="G7" s="566" t="n">
        <v>0</v>
      </c>
      <c r="H7" s="567" t="n">
        <v>0</v>
      </c>
      <c r="I7" s="566" t="n">
        <v>761.114547037496</v>
      </c>
      <c r="J7" s="1084" t="n">
        <v>16793.3200815253</v>
      </c>
      <c r="K7" s="41" t="n">
        <v>3899.98757243593</v>
      </c>
    </row>
    <row r="8" customFormat="false" ht="12.75" hidden="false" customHeight="true" outlineLevel="0" collapsed="false">
      <c r="A8" s="138" t="s">
        <v>1622</v>
      </c>
      <c r="B8" s="83" t="n">
        <v>1354.46785634175</v>
      </c>
      <c r="C8" s="566" t="n">
        <f aca="false">SUM(D8:J8)</f>
        <v>5628.84427557541</v>
      </c>
      <c r="D8" s="1083" t="n">
        <v>3163.49152312937</v>
      </c>
      <c r="E8" s="1083" t="n">
        <v>0</v>
      </c>
      <c r="F8" s="87" t="n">
        <v>130.451636070964</v>
      </c>
      <c r="G8" s="566" t="n">
        <v>0</v>
      </c>
      <c r="H8" s="567" t="n">
        <v>0</v>
      </c>
      <c r="I8" s="566" t="n">
        <v>21.0856877657929</v>
      </c>
      <c r="J8" s="1084" t="n">
        <v>2313.81542860928</v>
      </c>
      <c r="K8" s="41" t="n">
        <v>354.089664181154</v>
      </c>
    </row>
    <row r="9" customFormat="false" ht="12.75" hidden="false" customHeight="true" outlineLevel="0" collapsed="false">
      <c r="A9" s="138" t="s">
        <v>1623</v>
      </c>
      <c r="B9" s="83" t="n">
        <v>2001.90887381738</v>
      </c>
      <c r="C9" s="566" t="n">
        <f aca="false">SUM(D9:J9)</f>
        <v>5619.04118465301</v>
      </c>
      <c r="D9" s="1083" t="n">
        <v>2378.41703393813</v>
      </c>
      <c r="E9" s="1083" t="n">
        <v>0</v>
      </c>
      <c r="F9" s="87" t="n">
        <v>155.659569658269</v>
      </c>
      <c r="G9" s="566" t="n">
        <v>0</v>
      </c>
      <c r="H9" s="567" t="n">
        <v>0</v>
      </c>
      <c r="I9" s="566" t="n">
        <v>120.772394455577</v>
      </c>
      <c r="J9" s="1084" t="n">
        <v>2964.19218660103</v>
      </c>
      <c r="K9" s="41" t="n">
        <v>431.109167406998</v>
      </c>
    </row>
    <row r="10" customFormat="false" ht="12.75" hidden="false" customHeight="true" outlineLevel="0" collapsed="false">
      <c r="A10" s="138" t="s">
        <v>1391</v>
      </c>
      <c r="B10" s="83" t="n">
        <v>17999.0908468289</v>
      </c>
      <c r="C10" s="566" t="n">
        <f aca="false">SUM(D10:J10)</f>
        <v>49288.1964331997</v>
      </c>
      <c r="D10" s="1083" t="n">
        <v>29077.6617012688</v>
      </c>
      <c r="E10" s="1083" t="n">
        <v>1502.5634</v>
      </c>
      <c r="F10" s="87" t="n">
        <v>2613.09526366261</v>
      </c>
      <c r="G10" s="566" t="n">
        <v>0</v>
      </c>
      <c r="H10" s="102" t="n">
        <v>629.05186</v>
      </c>
      <c r="I10" s="566" t="n">
        <v>1422.93677956635</v>
      </c>
      <c r="J10" s="1084" t="n">
        <v>14042.887428702</v>
      </c>
      <c r="K10" s="41" t="n">
        <v>3456.87536556516</v>
      </c>
    </row>
    <row r="11" customFormat="false" ht="12.75" hidden="false" customHeight="true" outlineLevel="0" collapsed="false">
      <c r="A11" s="138" t="s">
        <v>1624</v>
      </c>
      <c r="B11" s="83" t="n">
        <v>21404.6398293681</v>
      </c>
      <c r="C11" s="566" t="n">
        <f aca="false">SUM(D11:J11)</f>
        <v>69786.0441915639</v>
      </c>
      <c r="D11" s="1083" t="n">
        <v>37370.0025753474</v>
      </c>
      <c r="E11" s="1083" t="n">
        <v>0</v>
      </c>
      <c r="F11" s="87" t="n">
        <v>3035.09587875328</v>
      </c>
      <c r="G11" s="566" t="n">
        <v>0</v>
      </c>
      <c r="H11" s="567" t="n">
        <v>0</v>
      </c>
      <c r="I11" s="566" t="n">
        <v>498.613211345143</v>
      </c>
      <c r="J11" s="1084" t="n">
        <v>28882.332526118</v>
      </c>
      <c r="K11" s="41" t="n">
        <v>4604.16588764365</v>
      </c>
    </row>
    <row r="12" customFormat="false" ht="12.75" hidden="false" customHeight="true" outlineLevel="0" collapsed="false">
      <c r="A12" s="138" t="s">
        <v>87</v>
      </c>
      <c r="B12" s="83" t="n">
        <v>1343.07776182552</v>
      </c>
      <c r="C12" s="566" t="n">
        <f aca="false">SUM(D12:J12)</f>
        <v>5294.59664123583</v>
      </c>
      <c r="D12" s="1083" t="n">
        <v>3227.05358953415</v>
      </c>
      <c r="E12" s="1083" t="n">
        <v>0</v>
      </c>
      <c r="F12" s="87" t="n">
        <v>85.3211458749749</v>
      </c>
      <c r="G12" s="566" t="n">
        <v>0</v>
      </c>
      <c r="H12" s="567" t="n">
        <v>0</v>
      </c>
      <c r="I12" s="566" t="n">
        <v>59.9020311847103</v>
      </c>
      <c r="J12" s="1084" t="n">
        <v>1922.319874642</v>
      </c>
      <c r="K12" s="41" t="n">
        <v>308.078012903377</v>
      </c>
    </row>
    <row r="13" customFormat="false" ht="12.75" hidden="false" customHeight="true" outlineLevel="0" collapsed="false">
      <c r="A13" s="138" t="s">
        <v>1625</v>
      </c>
      <c r="B13" s="83" t="n">
        <v>33999.889403227</v>
      </c>
      <c r="C13" s="566" t="n">
        <f aca="false">SUM(D13:J13)</f>
        <v>157009.069647417</v>
      </c>
      <c r="D13" s="1083" t="n">
        <v>68998.9083358474</v>
      </c>
      <c r="E13" s="1083" t="n">
        <v>2614.9106</v>
      </c>
      <c r="F13" s="87" t="n">
        <v>4575.53549054609</v>
      </c>
      <c r="G13" s="566" t="n">
        <v>0</v>
      </c>
      <c r="H13" s="102" t="n">
        <v>3300.15238</v>
      </c>
      <c r="I13" s="566" t="n">
        <v>1977.39162607117</v>
      </c>
      <c r="J13" s="1084" t="n">
        <v>75542.1712149521</v>
      </c>
      <c r="K13" s="41" t="n">
        <v>9878.501478681</v>
      </c>
    </row>
    <row r="14" customFormat="false" ht="12.75" hidden="false" customHeight="true" outlineLevel="0" collapsed="false">
      <c r="A14" s="138" t="s">
        <v>89</v>
      </c>
      <c r="B14" s="83" t="n">
        <v>4549.12447753827</v>
      </c>
      <c r="C14" s="566" t="n">
        <f aca="false">SUM(D14:J14)</f>
        <v>14625.8000488077</v>
      </c>
      <c r="D14" s="1083" t="n">
        <v>9493.02395525513</v>
      </c>
      <c r="E14" s="1083" t="n">
        <v>0</v>
      </c>
      <c r="F14" s="87" t="n">
        <v>247.18558896264</v>
      </c>
      <c r="G14" s="566" t="n">
        <v>0</v>
      </c>
      <c r="H14" s="567" t="n">
        <v>0</v>
      </c>
      <c r="I14" s="566" t="n">
        <v>116.577940936419</v>
      </c>
      <c r="J14" s="1084" t="n">
        <v>4769.01256365354</v>
      </c>
      <c r="K14" s="41" t="n">
        <v>950.240624214961</v>
      </c>
    </row>
    <row r="15" customFormat="false" ht="12.75" hidden="false" customHeight="true" outlineLevel="0" collapsed="false">
      <c r="A15" s="138" t="s">
        <v>1590</v>
      </c>
      <c r="B15" s="83" t="n">
        <v>2341.11468729316</v>
      </c>
      <c r="C15" s="566" t="n">
        <f aca="false">SUM(D15:J15)</f>
        <v>11436.3568263607</v>
      </c>
      <c r="D15" s="1083" t="n">
        <v>6658.53664668112</v>
      </c>
      <c r="E15" s="1083" t="n">
        <v>0</v>
      </c>
      <c r="F15" s="87" t="n">
        <v>131.473117550343</v>
      </c>
      <c r="G15" s="566" t="n">
        <v>0</v>
      </c>
      <c r="H15" s="567" t="n">
        <v>0</v>
      </c>
      <c r="I15" s="566" t="n">
        <v>74.8527161150424</v>
      </c>
      <c r="J15" s="1084" t="n">
        <v>4571.49434601418</v>
      </c>
      <c r="K15" s="41" t="n">
        <v>807.204403938393</v>
      </c>
    </row>
    <row r="16" customFormat="false" ht="12.75" hidden="false" customHeight="true" outlineLevel="0" collapsed="false">
      <c r="A16" s="138" t="s">
        <v>1626</v>
      </c>
      <c r="B16" s="83" t="n">
        <v>3201.20822065628</v>
      </c>
      <c r="C16" s="566" t="n">
        <f aca="false">SUM(D16:J16)</f>
        <v>13827.7669467013</v>
      </c>
      <c r="D16" s="1083" t="n">
        <v>8312.85729784055</v>
      </c>
      <c r="E16" s="1083" t="n">
        <v>0</v>
      </c>
      <c r="F16" s="87" t="n">
        <v>219.45139065879</v>
      </c>
      <c r="G16" s="566" t="n">
        <v>0</v>
      </c>
      <c r="H16" s="567" t="n">
        <v>0</v>
      </c>
      <c r="I16" s="566" t="n">
        <v>153.749726936731</v>
      </c>
      <c r="J16" s="1084" t="n">
        <v>5141.70853126527</v>
      </c>
      <c r="K16" s="41" t="n">
        <v>921.233278844188</v>
      </c>
    </row>
    <row r="17" customFormat="false" ht="12.75" hidden="false" customHeight="true" outlineLevel="0" collapsed="false">
      <c r="A17" s="138" t="s">
        <v>1627</v>
      </c>
      <c r="B17" s="83" t="n">
        <v>2776.3048626039</v>
      </c>
      <c r="C17" s="566" t="n">
        <f aca="false">SUM(D17:J17)</f>
        <v>14694.3837223442</v>
      </c>
      <c r="D17" s="1083" t="n">
        <v>8418.17611365523</v>
      </c>
      <c r="E17" s="1083" t="n">
        <v>0</v>
      </c>
      <c r="F17" s="87" t="n">
        <v>231.702178534709</v>
      </c>
      <c r="G17" s="566" t="n">
        <v>0</v>
      </c>
      <c r="H17" s="567" t="n">
        <v>0</v>
      </c>
      <c r="I17" s="566" t="n">
        <v>102.696932273454</v>
      </c>
      <c r="J17" s="1084" t="n">
        <v>5941.80849788082</v>
      </c>
      <c r="K17" s="41" t="n">
        <v>937.237331462546</v>
      </c>
    </row>
    <row r="18" customFormat="false" ht="12.75" hidden="false" customHeight="true" outlineLevel="0" collapsed="false">
      <c r="A18" s="138" t="s">
        <v>1628</v>
      </c>
      <c r="B18" s="83" t="n">
        <v>3682.79282558521</v>
      </c>
      <c r="C18" s="566" t="n">
        <f aca="false">SUM(D18:J18)</f>
        <v>19824.4474323874</v>
      </c>
      <c r="D18" s="1083" t="n">
        <v>9443.73884131677</v>
      </c>
      <c r="E18" s="1083" t="n">
        <v>0</v>
      </c>
      <c r="F18" s="87" t="n">
        <v>313.409301618918</v>
      </c>
      <c r="G18" s="566" t="n">
        <v>0</v>
      </c>
      <c r="H18" s="567" t="n">
        <v>0</v>
      </c>
      <c r="I18" s="566" t="n">
        <v>180.673614566414</v>
      </c>
      <c r="J18" s="1084" t="n">
        <v>9886.62567488534</v>
      </c>
      <c r="K18" s="41" t="n">
        <v>1254.31762396375</v>
      </c>
    </row>
    <row r="19" customFormat="false" ht="12.75" hidden="false" customHeight="true" outlineLevel="0" collapsed="false">
      <c r="A19" s="138" t="s">
        <v>1629</v>
      </c>
      <c r="B19" s="83" t="n">
        <v>5352.61368680836</v>
      </c>
      <c r="C19" s="566" t="n">
        <f aca="false">SUM(D19:J19)</f>
        <v>21245.9348618561</v>
      </c>
      <c r="D19" s="1083" t="n">
        <v>12292.2295075394</v>
      </c>
      <c r="E19" s="1083" t="n">
        <v>0</v>
      </c>
      <c r="F19" s="87" t="n">
        <v>292.520189737475</v>
      </c>
      <c r="G19" s="566" t="n">
        <v>0</v>
      </c>
      <c r="H19" s="567" t="n">
        <v>0</v>
      </c>
      <c r="I19" s="566" t="n">
        <v>352.93522150899</v>
      </c>
      <c r="J19" s="1084" t="n">
        <v>8308.24994307019</v>
      </c>
      <c r="K19" s="41" t="n">
        <v>1433.36296263162</v>
      </c>
    </row>
    <row r="20" customFormat="false" ht="12.75" hidden="false" customHeight="true" outlineLevel="0" collapsed="false">
      <c r="A20" s="138" t="s">
        <v>1630</v>
      </c>
      <c r="B20" s="83" t="n">
        <v>1949.07208601188</v>
      </c>
      <c r="C20" s="566" t="n">
        <f aca="false">SUM(D20:J20)</f>
        <v>8231.09134237619</v>
      </c>
      <c r="D20" s="1083" t="n">
        <v>5134.73615798649</v>
      </c>
      <c r="E20" s="1083" t="n">
        <v>0</v>
      </c>
      <c r="F20" s="87" t="n">
        <v>190.441027413361</v>
      </c>
      <c r="G20" s="566" t="n">
        <v>0</v>
      </c>
      <c r="H20" s="567" t="n">
        <v>0</v>
      </c>
      <c r="I20" s="566" t="n">
        <v>39.3368125277975</v>
      </c>
      <c r="J20" s="1084" t="n">
        <v>2866.57734444855</v>
      </c>
      <c r="K20" s="41" t="n">
        <v>557.141081776561</v>
      </c>
    </row>
    <row r="21" customFormat="false" ht="12.75" hidden="false" customHeight="true" outlineLevel="0" collapsed="false">
      <c r="A21" s="138" t="s">
        <v>986</v>
      </c>
      <c r="B21" s="83" t="n">
        <v>16402.0348998481</v>
      </c>
      <c r="C21" s="566" t="n">
        <f aca="false">SUM(D21:J21)</f>
        <v>55623.6321989161</v>
      </c>
      <c r="D21" s="1083" t="n">
        <v>32606.8644622993</v>
      </c>
      <c r="E21" s="1083" t="n">
        <v>0</v>
      </c>
      <c r="F21" s="87" t="n">
        <v>2862.56713290696</v>
      </c>
      <c r="G21" s="566" t="n">
        <v>0</v>
      </c>
      <c r="H21" s="567" t="n">
        <v>0</v>
      </c>
      <c r="I21" s="566" t="n">
        <v>404.888548490517</v>
      </c>
      <c r="J21" s="1084" t="n">
        <v>19749.3120552193</v>
      </c>
      <c r="K21" s="41" t="n">
        <v>3379.85586233932</v>
      </c>
    </row>
    <row r="22" customFormat="false" ht="12.75" hidden="false" customHeight="true" outlineLevel="0" collapsed="false">
      <c r="A22" s="138" t="s">
        <v>1631</v>
      </c>
      <c r="B22" s="83" t="n">
        <v>1806.22506573105</v>
      </c>
      <c r="C22" s="566" t="n">
        <f aca="false">SUM(D22:J22)</f>
        <v>8544.7824294433</v>
      </c>
      <c r="D22" s="1083" t="n">
        <v>3774.10641855877</v>
      </c>
      <c r="E22" s="1083" t="n">
        <v>0</v>
      </c>
      <c r="F22" s="87" t="n">
        <v>201.482750949035</v>
      </c>
      <c r="G22" s="566" t="n">
        <v>0</v>
      </c>
      <c r="H22" s="567" t="n">
        <v>0</v>
      </c>
      <c r="I22" s="566" t="n">
        <v>92.1343472529967</v>
      </c>
      <c r="J22" s="1084" t="n">
        <v>4477.0589126825</v>
      </c>
      <c r="K22" s="41" t="n">
        <v>662.167677084531</v>
      </c>
    </row>
    <row r="23" customFormat="false" ht="12.75" hidden="false" customHeight="true" outlineLevel="0" collapsed="false">
      <c r="A23" s="138" t="s">
        <v>428</v>
      </c>
      <c r="B23" s="83" t="n">
        <v>1674.57190089273</v>
      </c>
      <c r="C23" s="566" t="n">
        <f aca="false">SUM(D23:J23)</f>
        <v>10834.0634319315</v>
      </c>
      <c r="D23" s="1083" t="n">
        <v>5827.50461532794</v>
      </c>
      <c r="E23" s="1083" t="n">
        <v>0</v>
      </c>
      <c r="F23" s="87" t="n">
        <v>1104.96159699437</v>
      </c>
      <c r="G23" s="566" t="n">
        <v>0</v>
      </c>
      <c r="H23" s="567" t="n">
        <v>0</v>
      </c>
      <c r="I23" s="566" t="n">
        <v>38.5117401195958</v>
      </c>
      <c r="J23" s="1084" t="n">
        <v>3863.08547948956</v>
      </c>
      <c r="K23" s="41" t="n">
        <v>509.12892392149</v>
      </c>
    </row>
    <row r="24" customFormat="false" ht="12.75" hidden="false" customHeight="true" outlineLevel="0" collapsed="false">
      <c r="A24" s="138" t="s">
        <v>1632</v>
      </c>
      <c r="B24" s="83" t="n">
        <v>10264.8538605752</v>
      </c>
      <c r="C24" s="566" t="n">
        <f aca="false">SUM(D24:J24)</f>
        <v>40639.3951110491</v>
      </c>
      <c r="D24" s="1083" t="n">
        <v>22327.3058422052</v>
      </c>
      <c r="E24" s="1083" t="n">
        <v>1058.95909</v>
      </c>
      <c r="F24" s="87" t="n">
        <v>973.053865893294</v>
      </c>
      <c r="G24" s="566" t="n">
        <v>0</v>
      </c>
      <c r="H24" s="102" t="n">
        <v>503.25954</v>
      </c>
      <c r="I24" s="566" t="n">
        <v>441.755651085446</v>
      </c>
      <c r="J24" s="1084" t="n">
        <v>15335.0611218652</v>
      </c>
      <c r="K24" s="41" t="n">
        <v>2907.73631009778</v>
      </c>
    </row>
    <row r="25" customFormat="false" ht="12.75" hidden="false" customHeight="true" outlineLevel="0" collapsed="false">
      <c r="A25" s="138" t="s">
        <v>1633</v>
      </c>
      <c r="B25" s="83" t="n">
        <v>6964.69741642717</v>
      </c>
      <c r="C25" s="566" t="n">
        <f aca="false">SUM(D25:J25)</f>
        <v>18950.6775852584</v>
      </c>
      <c r="D25" s="1083" t="n">
        <v>10215.354265304</v>
      </c>
      <c r="E25" s="1083" t="n">
        <v>0</v>
      </c>
      <c r="F25" s="87" t="n">
        <v>260.123164421156</v>
      </c>
      <c r="G25" s="566" t="n">
        <v>0</v>
      </c>
      <c r="H25" s="567" t="n">
        <v>0</v>
      </c>
      <c r="I25" s="566" t="n">
        <v>404.551031613126</v>
      </c>
      <c r="J25" s="1084" t="n">
        <v>8070.6491239202</v>
      </c>
      <c r="K25" s="41" t="n">
        <v>1440.36473565215</v>
      </c>
    </row>
    <row r="26" customFormat="false" ht="12.75" hidden="false" customHeight="true" outlineLevel="0" collapsed="false">
      <c r="A26" s="138" t="s">
        <v>1634</v>
      </c>
      <c r="B26" s="83" t="n">
        <v>34419.7487030587</v>
      </c>
      <c r="C26" s="566" t="n">
        <f aca="false">SUM(D26:J26)</f>
        <v>81353.5880146091</v>
      </c>
      <c r="D26" s="1083" t="n">
        <v>51065.5166745602</v>
      </c>
      <c r="E26" s="1083" t="n">
        <v>0</v>
      </c>
      <c r="F26" s="87" t="n">
        <v>3237.12610949323</v>
      </c>
      <c r="G26" s="566" t="n">
        <v>0</v>
      </c>
      <c r="H26" s="567" t="n">
        <v>0</v>
      </c>
      <c r="I26" s="566" t="n">
        <v>1961.72131834951</v>
      </c>
      <c r="J26" s="1084" t="n">
        <v>25089.2239122061</v>
      </c>
      <c r="K26" s="41" t="n">
        <v>6192.5681100156</v>
      </c>
    </row>
    <row r="27" customFormat="false" ht="12.75" hidden="false" customHeight="true" outlineLevel="0" collapsed="false">
      <c r="A27" s="138" t="s">
        <v>812</v>
      </c>
      <c r="B27" s="83" t="n">
        <v>5030.97914983629</v>
      </c>
      <c r="C27" s="566" t="n">
        <f aca="false">SUM(D27:J27)</f>
        <v>21257.6076877425</v>
      </c>
      <c r="D27" s="1083" t="n">
        <v>12998.5676660811</v>
      </c>
      <c r="E27" s="1083" t="n">
        <v>0</v>
      </c>
      <c r="F27" s="87" t="n">
        <v>473.710389584195</v>
      </c>
      <c r="G27" s="566" t="n">
        <v>0</v>
      </c>
      <c r="H27" s="567" t="n">
        <v>0</v>
      </c>
      <c r="I27" s="566" t="n">
        <v>241.58329990028</v>
      </c>
      <c r="J27" s="1084" t="n">
        <v>7543.74633217692</v>
      </c>
      <c r="K27" s="41" t="n">
        <v>1672.42349861833</v>
      </c>
    </row>
    <row r="28" customFormat="false" ht="12.75" hidden="false" customHeight="true" outlineLevel="0" collapsed="false">
      <c r="A28" s="138" t="s">
        <v>1635</v>
      </c>
      <c r="B28" s="83" t="n">
        <v>1650.14371827649</v>
      </c>
      <c r="C28" s="566" t="n">
        <f aca="false">SUM(D28:J28)</f>
        <v>6842.29094072018</v>
      </c>
      <c r="D28" s="1083" t="n">
        <v>3407.97250610379</v>
      </c>
      <c r="E28" s="1083" t="n">
        <v>0</v>
      </c>
      <c r="F28" s="87" t="n">
        <v>134.978253082762</v>
      </c>
      <c r="G28" s="566" t="n">
        <v>0</v>
      </c>
      <c r="H28" s="567" t="n">
        <v>0</v>
      </c>
      <c r="I28" s="566" t="n">
        <v>174.474637027489</v>
      </c>
      <c r="J28" s="1084" t="n">
        <v>3124.86554450614</v>
      </c>
      <c r="K28" s="41" t="n">
        <v>478.121071973422</v>
      </c>
    </row>
    <row r="29" customFormat="false" ht="12.75" hidden="false" customHeight="true" outlineLevel="0" collapsed="false">
      <c r="A29" s="138" t="s">
        <v>1636</v>
      </c>
      <c r="B29" s="83" t="n">
        <v>26270.5917190678</v>
      </c>
      <c r="C29" s="566" t="n">
        <f aca="false">SUM(D29:J29)</f>
        <v>80609.250742044</v>
      </c>
      <c r="D29" s="1083" t="n">
        <v>46394.1767955201</v>
      </c>
      <c r="E29" s="1083" t="n">
        <v>0</v>
      </c>
      <c r="F29" s="87" t="n">
        <v>1861.61584107706</v>
      </c>
      <c r="G29" s="566" t="n">
        <v>0</v>
      </c>
      <c r="H29" s="567" t="n">
        <v>0</v>
      </c>
      <c r="I29" s="566" t="n">
        <v>1402.70597367694</v>
      </c>
      <c r="J29" s="1084" t="n">
        <v>30950.7521317699</v>
      </c>
      <c r="K29" s="41" t="n">
        <v>7059.78771127284</v>
      </c>
    </row>
    <row r="30" customFormat="false" ht="12.75" hidden="false" customHeight="true" outlineLevel="0" collapsed="false">
      <c r="A30" s="138" t="s">
        <v>555</v>
      </c>
      <c r="B30" s="83" t="n">
        <v>2004.80508767236</v>
      </c>
      <c r="C30" s="566" t="n">
        <f aca="false">SUM(D30:J30)</f>
        <v>6036.53454026555</v>
      </c>
      <c r="D30" s="1083" t="n">
        <v>3496.86617675075</v>
      </c>
      <c r="E30" s="1083" t="n">
        <v>0</v>
      </c>
      <c r="F30" s="87" t="n">
        <v>284.913131531752</v>
      </c>
      <c r="G30" s="566" t="n">
        <v>0</v>
      </c>
      <c r="H30" s="567" t="n">
        <v>0</v>
      </c>
      <c r="I30" s="566" t="n">
        <v>92.3787308204931</v>
      </c>
      <c r="J30" s="1084" t="n">
        <v>2162.37650116255</v>
      </c>
      <c r="K30" s="41" t="n">
        <v>375.094983242748</v>
      </c>
    </row>
    <row r="31" customFormat="false" ht="12.75" hidden="false" customHeight="true" outlineLevel="0" collapsed="false">
      <c r="A31" s="138" t="s">
        <v>1637</v>
      </c>
      <c r="B31" s="83" t="n">
        <v>5736.53422807572</v>
      </c>
      <c r="C31" s="566" t="n">
        <f aca="false">SUM(D31:J31)</f>
        <v>28009.9737080338</v>
      </c>
      <c r="D31" s="1083" t="n">
        <v>16113.3014362783</v>
      </c>
      <c r="E31" s="1083" t="n">
        <v>0</v>
      </c>
      <c r="F31" s="87" t="n">
        <v>769.969146691498</v>
      </c>
      <c r="G31" s="566" t="n">
        <v>0</v>
      </c>
      <c r="H31" s="567" t="n">
        <v>0</v>
      </c>
      <c r="I31" s="566" t="n">
        <v>214.484891202094</v>
      </c>
      <c r="J31" s="1084" t="n">
        <v>10912.2182338619</v>
      </c>
      <c r="K31" s="41" t="n">
        <v>1635.41412693838</v>
      </c>
    </row>
    <row r="32" customFormat="false" ht="12.75" hidden="false" customHeight="true" outlineLevel="0" collapsed="false">
      <c r="A32" s="138" t="s">
        <v>1278</v>
      </c>
      <c r="B32" s="83" t="n">
        <v>5894.97425585078</v>
      </c>
      <c r="C32" s="566" t="n">
        <f aca="false">SUM(D32:J32)</f>
        <v>19859.6224852057</v>
      </c>
      <c r="D32" s="1083" t="n">
        <v>10948.5721462764</v>
      </c>
      <c r="E32" s="1083" t="n">
        <v>0</v>
      </c>
      <c r="F32" s="87" t="n">
        <v>294.897704641565</v>
      </c>
      <c r="G32" s="566" t="n">
        <v>0</v>
      </c>
      <c r="H32" s="567" t="n">
        <v>0</v>
      </c>
      <c r="I32" s="566" t="n">
        <v>294.790997687504</v>
      </c>
      <c r="J32" s="1084" t="n">
        <v>8321.36163660029</v>
      </c>
      <c r="K32" s="41" t="n">
        <v>1594.40374210384</v>
      </c>
    </row>
    <row r="33" customFormat="false" ht="12.75" hidden="false" customHeight="true" outlineLevel="0" collapsed="false">
      <c r="A33" s="138" t="s">
        <v>560</v>
      </c>
      <c r="B33" s="83" t="n">
        <v>5280.32335466238</v>
      </c>
      <c r="C33" s="566" t="n">
        <f aca="false">SUM(D33:J33)</f>
        <v>23062.0892257363</v>
      </c>
      <c r="D33" s="1083" t="n">
        <v>15877.0772152727</v>
      </c>
      <c r="E33" s="1083" t="n">
        <v>0</v>
      </c>
      <c r="F33" s="87" t="n">
        <v>414.098985558278</v>
      </c>
      <c r="G33" s="566" t="n">
        <v>0</v>
      </c>
      <c r="H33" s="567" t="n">
        <v>0</v>
      </c>
      <c r="I33" s="566" t="n">
        <v>168.14634827859</v>
      </c>
      <c r="J33" s="1084" t="n">
        <v>6602.76667662672</v>
      </c>
      <c r="K33" s="41" t="n">
        <v>1273.32243644805</v>
      </c>
    </row>
    <row r="34" customFormat="false" ht="12.75" hidden="false" customHeight="true" outlineLevel="0" collapsed="false">
      <c r="A34" s="138" t="s">
        <v>120</v>
      </c>
      <c r="B34" s="83" t="n">
        <v>1628.14202761923</v>
      </c>
      <c r="C34" s="566" t="n">
        <f aca="false">SUM(D34:J34)</f>
        <v>8301.46779049761</v>
      </c>
      <c r="D34" s="1083" t="n">
        <v>5562.46546696767</v>
      </c>
      <c r="E34" s="1083" t="n">
        <v>0</v>
      </c>
      <c r="F34" s="87" t="n">
        <v>248.150707144117</v>
      </c>
      <c r="G34" s="566" t="n">
        <v>0</v>
      </c>
      <c r="H34" s="567" t="n">
        <v>0</v>
      </c>
      <c r="I34" s="566" t="n">
        <v>89.0749165209748</v>
      </c>
      <c r="J34" s="1084" t="n">
        <v>2401.77669986485</v>
      </c>
      <c r="K34" s="41" t="n">
        <v>368.093210222216</v>
      </c>
    </row>
    <row r="35" customFormat="false" ht="12.75" hidden="false" customHeight="true" outlineLevel="0" collapsed="false">
      <c r="A35" s="138" t="s">
        <v>1638</v>
      </c>
      <c r="B35" s="83" t="n">
        <v>23880.5145863951</v>
      </c>
      <c r="C35" s="566" t="n">
        <f aca="false">SUM(D35:J35)</f>
        <v>85713.7009399533</v>
      </c>
      <c r="D35" s="1083" t="n">
        <v>47978.8312580306</v>
      </c>
      <c r="E35" s="1083" t="n">
        <v>0</v>
      </c>
      <c r="F35" s="87" t="n">
        <v>2976.11672946031</v>
      </c>
      <c r="G35" s="566" t="n">
        <v>0</v>
      </c>
      <c r="H35" s="567" t="n">
        <v>0</v>
      </c>
      <c r="I35" s="566" t="n">
        <v>1113.04439742009</v>
      </c>
      <c r="J35" s="1084" t="n">
        <v>33645.7085550423</v>
      </c>
      <c r="K35" s="41" t="n">
        <v>5029.27353531876</v>
      </c>
    </row>
    <row r="36" customFormat="false" ht="12.75" hidden="false" customHeight="true" outlineLevel="0" collapsed="false">
      <c r="A36" s="138" t="s">
        <v>1639</v>
      </c>
      <c r="B36" s="83" t="n">
        <v>1195.99379596389</v>
      </c>
      <c r="C36" s="566" t="n">
        <f aca="false">SUM(D36:J36)</f>
        <v>5188.90702547333</v>
      </c>
      <c r="D36" s="1083" t="n">
        <v>2841.18268739627</v>
      </c>
      <c r="E36" s="1083" t="n">
        <v>0</v>
      </c>
      <c r="F36" s="87" t="n">
        <v>68.4020690681073</v>
      </c>
      <c r="G36" s="566" t="n">
        <v>0</v>
      </c>
      <c r="H36" s="567" t="n">
        <v>0</v>
      </c>
      <c r="I36" s="566" t="n">
        <v>68.3617619947597</v>
      </c>
      <c r="J36" s="1084" t="n">
        <v>2210.96050701419</v>
      </c>
      <c r="K36" s="41" t="n">
        <v>307.077759614729</v>
      </c>
    </row>
    <row r="37" customFormat="false" ht="12.75" hidden="false" customHeight="true" outlineLevel="0" collapsed="false">
      <c r="A37" s="138" t="s">
        <v>126</v>
      </c>
      <c r="B37" s="83" t="n">
        <v>2472.243991628</v>
      </c>
      <c r="C37" s="566" t="n">
        <f aca="false">SUM(D37:J37)</f>
        <v>9105.67887080457</v>
      </c>
      <c r="D37" s="1083" t="n">
        <v>5501.58976616996</v>
      </c>
      <c r="E37" s="1083" t="n">
        <v>0</v>
      </c>
      <c r="F37" s="87" t="n">
        <v>158.894123792553</v>
      </c>
      <c r="G37" s="566" t="n">
        <v>0</v>
      </c>
      <c r="H37" s="567" t="n">
        <v>0</v>
      </c>
      <c r="I37" s="566" t="n">
        <v>76.5877933832817</v>
      </c>
      <c r="J37" s="1084" t="n">
        <v>3368.60718745878</v>
      </c>
      <c r="K37" s="41" t="n">
        <v>715.181101382839</v>
      </c>
    </row>
    <row r="38" customFormat="false" ht="12.75" hidden="false" customHeight="true" outlineLevel="0" collapsed="false">
      <c r="A38" s="138" t="s">
        <v>1640</v>
      </c>
      <c r="B38" s="83" t="n">
        <v>1878.32077076221</v>
      </c>
      <c r="C38" s="566" t="n">
        <f aca="false">SUM(D38:J38)</f>
        <v>8787.05215975959</v>
      </c>
      <c r="D38" s="1083" t="n">
        <v>5178.58432288857</v>
      </c>
      <c r="E38" s="1083" t="n">
        <v>0</v>
      </c>
      <c r="F38" s="87" t="n">
        <v>90.2444367184201</v>
      </c>
      <c r="G38" s="566" t="n">
        <v>0</v>
      </c>
      <c r="H38" s="567" t="n">
        <v>0</v>
      </c>
      <c r="I38" s="566" t="n">
        <v>30.1278397101303</v>
      </c>
      <c r="J38" s="1084" t="n">
        <v>3488.09556044247</v>
      </c>
      <c r="K38" s="41" t="n">
        <v>576.145894260861</v>
      </c>
    </row>
    <row r="39" customFormat="false" ht="12.75" hidden="false" customHeight="true" outlineLevel="0" collapsed="false">
      <c r="A39" s="138" t="s">
        <v>1641</v>
      </c>
      <c r="B39" s="83" t="n">
        <v>2787.7676584421</v>
      </c>
      <c r="C39" s="566" t="n">
        <f aca="false">SUM(D39:J39)</f>
        <v>12848.394774196</v>
      </c>
      <c r="D39" s="1083" t="n">
        <v>7814.66932122542</v>
      </c>
      <c r="E39" s="1083" t="n">
        <v>0</v>
      </c>
      <c r="F39" s="87" t="n">
        <v>319.075928132075</v>
      </c>
      <c r="G39" s="566" t="n">
        <v>0</v>
      </c>
      <c r="H39" s="567" t="n">
        <v>0</v>
      </c>
      <c r="I39" s="566" t="n">
        <v>150.963247596432</v>
      </c>
      <c r="J39" s="1084" t="n">
        <v>4563.68627724203</v>
      </c>
      <c r="K39" s="41" t="n">
        <v>695.176035609893</v>
      </c>
    </row>
    <row r="40" customFormat="false" ht="12.75" hidden="false" customHeight="true" outlineLevel="0" collapsed="false">
      <c r="A40" s="138" t="s">
        <v>569</v>
      </c>
      <c r="B40" s="83" t="n">
        <v>7050.39395262249</v>
      </c>
      <c r="C40" s="566" t="n">
        <f aca="false">SUM(D40:J40)</f>
        <v>19320.0049695772</v>
      </c>
      <c r="D40" s="1083" t="n">
        <v>13197.3501207602</v>
      </c>
      <c r="E40" s="1083" t="n">
        <v>0</v>
      </c>
      <c r="F40" s="87" t="n">
        <v>359.381390379613</v>
      </c>
      <c r="G40" s="566" t="n">
        <v>0</v>
      </c>
      <c r="H40" s="567" t="n">
        <v>0</v>
      </c>
      <c r="I40" s="566" t="n">
        <v>387.459412053342</v>
      </c>
      <c r="J40" s="1084" t="n">
        <v>5375.81404638399</v>
      </c>
      <c r="K40" s="41" t="n">
        <v>1241.31433121133</v>
      </c>
    </row>
    <row r="41" customFormat="false" ht="12.75" hidden="false" customHeight="true" outlineLevel="0" collapsed="false">
      <c r="A41" s="138" t="s">
        <v>1642</v>
      </c>
      <c r="B41" s="83" t="n">
        <v>7185.81706726901</v>
      </c>
      <c r="C41" s="566" t="n">
        <f aca="false">SUM(D41:J41)</f>
        <v>36351.325503436</v>
      </c>
      <c r="D41" s="1083" t="n">
        <v>18182.263570476</v>
      </c>
      <c r="E41" s="1083" t="n">
        <v>0</v>
      </c>
      <c r="F41" s="87" t="n">
        <v>2127.89402562218</v>
      </c>
      <c r="G41" s="566" t="n">
        <v>0</v>
      </c>
      <c r="H41" s="567" t="n">
        <v>0</v>
      </c>
      <c r="I41" s="566" t="n">
        <v>470.263065328035</v>
      </c>
      <c r="J41" s="1084" t="n">
        <v>15570.9048420098</v>
      </c>
      <c r="K41" s="41" t="n">
        <v>2450.62055718595</v>
      </c>
    </row>
    <row r="42" customFormat="false" ht="12.75" hidden="false" customHeight="true" outlineLevel="0" collapsed="false">
      <c r="A42" s="138" t="s">
        <v>133</v>
      </c>
      <c r="B42" s="83" t="n">
        <v>9782.50564927843</v>
      </c>
      <c r="C42" s="566" t="n">
        <f aca="false">SUM(D42:J42)</f>
        <v>27554.9069384163</v>
      </c>
      <c r="D42" s="1083" t="n">
        <v>17923.5760075528</v>
      </c>
      <c r="E42" s="1083" t="n">
        <v>0</v>
      </c>
      <c r="F42" s="87" t="n">
        <v>829.061079521871</v>
      </c>
      <c r="G42" s="566" t="n">
        <v>0</v>
      </c>
      <c r="H42" s="567" t="n">
        <v>0</v>
      </c>
      <c r="I42" s="566" t="n">
        <v>578.660104628399</v>
      </c>
      <c r="J42" s="1084" t="n">
        <v>8223.60974671321</v>
      </c>
      <c r="K42" s="41" t="n">
        <v>1965.497712192</v>
      </c>
    </row>
    <row r="43" customFormat="false" ht="12.75" hidden="false" customHeight="true" outlineLevel="0" collapsed="false">
      <c r="A43" s="138" t="s">
        <v>688</v>
      </c>
      <c r="B43" s="83" t="n">
        <v>34154.2527304397</v>
      </c>
      <c r="C43" s="566" t="n">
        <f aca="false">SUM(D43:J43)</f>
        <v>273773.316125018</v>
      </c>
      <c r="D43" s="1083" t="n">
        <v>133981.378298782</v>
      </c>
      <c r="E43" s="1083" t="n">
        <v>5801.70514</v>
      </c>
      <c r="F43" s="87" t="n">
        <v>20615.6322993487</v>
      </c>
      <c r="G43" s="566" t="n">
        <v>0</v>
      </c>
      <c r="H43" s="102" t="n">
        <v>26891.51385</v>
      </c>
      <c r="I43" s="566" t="n">
        <v>2140.07658338649</v>
      </c>
      <c r="J43" s="1084" t="n">
        <v>84343.0099535015</v>
      </c>
      <c r="K43" s="41" t="n">
        <v>12537.1747199056</v>
      </c>
    </row>
    <row r="44" customFormat="false" ht="12.75" hidden="false" customHeight="true" outlineLevel="0" collapsed="false">
      <c r="A44" s="138" t="s">
        <v>1643</v>
      </c>
      <c r="B44" s="83" t="n">
        <v>1489.71975881263</v>
      </c>
      <c r="C44" s="566" t="n">
        <f aca="false">SUM(D44:J44)</f>
        <v>6951.72613773393</v>
      </c>
      <c r="D44" s="1083" t="n">
        <v>3891.46758111876</v>
      </c>
      <c r="E44" s="1083" t="n">
        <v>0</v>
      </c>
      <c r="F44" s="87" t="n">
        <v>123.834348900699</v>
      </c>
      <c r="G44" s="566" t="n">
        <v>0</v>
      </c>
      <c r="H44" s="567" t="n">
        <v>0</v>
      </c>
      <c r="I44" s="566" t="n">
        <v>90.6151758473469</v>
      </c>
      <c r="J44" s="1084" t="n">
        <v>2845.80903186712</v>
      </c>
      <c r="K44" s="41" t="n">
        <v>378.09574310869</v>
      </c>
    </row>
    <row r="45" customFormat="false" ht="12.75" hidden="false" customHeight="true" outlineLevel="0" collapsed="false">
      <c r="A45" s="138" t="s">
        <v>1644</v>
      </c>
      <c r="B45" s="83" t="n">
        <v>22650.4204754629</v>
      </c>
      <c r="C45" s="566" t="n">
        <f aca="false">SUM(D45:J45)</f>
        <v>61341.0814206364</v>
      </c>
      <c r="D45" s="1083" t="n">
        <v>39892.558413642</v>
      </c>
      <c r="E45" s="1083" t="n">
        <v>0</v>
      </c>
      <c r="F45" s="87" t="n">
        <v>1722.09531632323</v>
      </c>
      <c r="G45" s="566" t="n">
        <v>0</v>
      </c>
      <c r="H45" s="567" t="n">
        <v>0</v>
      </c>
      <c r="I45" s="566" t="n">
        <v>1012.9914358033</v>
      </c>
      <c r="J45" s="1084" t="n">
        <v>18713.4362548679</v>
      </c>
      <c r="K45" s="41" t="n">
        <v>4134.0468419794</v>
      </c>
    </row>
    <row r="46" customFormat="false" ht="12.75" hidden="false" customHeight="true" outlineLevel="0" collapsed="false">
      <c r="A46" s="138" t="s">
        <v>139</v>
      </c>
      <c r="B46" s="83" t="n">
        <v>11924.2809140554</v>
      </c>
      <c r="C46" s="566" t="n">
        <f aca="false">SUM(D46:J46)</f>
        <v>61603.6376812543</v>
      </c>
      <c r="D46" s="1083" t="n">
        <v>39853.9454889111</v>
      </c>
      <c r="E46" s="1083" t="n">
        <v>0</v>
      </c>
      <c r="F46" s="87" t="n">
        <v>2691.92937080051</v>
      </c>
      <c r="G46" s="566" t="n">
        <v>0</v>
      </c>
      <c r="H46" s="567" t="n">
        <v>0</v>
      </c>
      <c r="I46" s="566" t="n">
        <v>544.230769674266</v>
      </c>
      <c r="J46" s="1084" t="n">
        <v>18513.5320518684</v>
      </c>
      <c r="K46" s="41" t="n">
        <v>3403.86194126686</v>
      </c>
    </row>
    <row r="47" customFormat="false" ht="12.75" hidden="false" customHeight="true" outlineLevel="0" collapsed="false">
      <c r="A47" s="138" t="s">
        <v>261</v>
      </c>
      <c r="B47" s="83" t="n">
        <v>2058.01030843124</v>
      </c>
      <c r="C47" s="566" t="n">
        <f aca="false">SUM(D47:J47)</f>
        <v>8655.96574335595</v>
      </c>
      <c r="D47" s="1083" t="n">
        <v>5277.44143359843</v>
      </c>
      <c r="E47" s="1083" t="n">
        <v>0</v>
      </c>
      <c r="F47" s="87" t="n">
        <v>103.596853581023</v>
      </c>
      <c r="G47" s="566" t="n">
        <v>0</v>
      </c>
      <c r="H47" s="567" t="n">
        <v>0</v>
      </c>
      <c r="I47" s="566" t="n">
        <v>72.0773615040512</v>
      </c>
      <c r="J47" s="1084" t="n">
        <v>3202.85009467244</v>
      </c>
      <c r="K47" s="41" t="n">
        <v>560.141841642503</v>
      </c>
    </row>
    <row r="48" customFormat="false" ht="12.75" hidden="false" customHeight="true" outlineLevel="0" collapsed="false">
      <c r="A48" s="138" t="s">
        <v>1645</v>
      </c>
      <c r="B48" s="83" t="n">
        <v>2008.74144956569</v>
      </c>
      <c r="C48" s="566" t="n">
        <f aca="false">SUM(D48:J48)</f>
        <v>10613.7218285396</v>
      </c>
      <c r="D48" s="1083" t="n">
        <v>5899.61533273808</v>
      </c>
      <c r="E48" s="1083" t="n">
        <v>0</v>
      </c>
      <c r="F48" s="87" t="n">
        <v>283.648246929091</v>
      </c>
      <c r="G48" s="566" t="n">
        <v>0</v>
      </c>
      <c r="H48" s="567" t="n">
        <v>0</v>
      </c>
      <c r="I48" s="566" t="n">
        <v>46.2293984145427</v>
      </c>
      <c r="J48" s="1084" t="n">
        <v>4384.2288504579</v>
      </c>
      <c r="K48" s="41" t="n">
        <v>759.192246083321</v>
      </c>
    </row>
    <row r="49" customFormat="false" ht="12.75" hidden="false" customHeight="true" outlineLevel="0" collapsed="false">
      <c r="A49" s="138" t="s">
        <v>976</v>
      </c>
      <c r="B49" s="83" t="n">
        <v>17382.2623554222</v>
      </c>
      <c r="C49" s="566" t="n">
        <f aca="false">SUM(D49:J49)</f>
        <v>49932.3011812759</v>
      </c>
      <c r="D49" s="1083" t="n">
        <v>27125.6749220471</v>
      </c>
      <c r="E49" s="1083" t="n">
        <v>0</v>
      </c>
      <c r="F49" s="87" t="n">
        <v>1596.89183855731</v>
      </c>
      <c r="G49" s="566" t="n">
        <v>0</v>
      </c>
      <c r="H49" s="567" t="n">
        <v>0</v>
      </c>
      <c r="I49" s="566" t="n">
        <v>1101.83911145397</v>
      </c>
      <c r="J49" s="1084" t="n">
        <v>20107.8953092176</v>
      </c>
      <c r="K49" s="41" t="n">
        <v>3801.96275014849</v>
      </c>
    </row>
    <row r="50" customFormat="false" ht="12.75" hidden="false" customHeight="true" outlineLevel="0" collapsed="false">
      <c r="A50" s="1085"/>
      <c r="B50" s="1086"/>
      <c r="C50" s="566"/>
      <c r="D50" s="566"/>
      <c r="E50" s="566"/>
      <c r="F50" s="566"/>
      <c r="G50" s="566"/>
      <c r="H50" s="566"/>
      <c r="I50" s="566"/>
      <c r="J50" s="140"/>
      <c r="K50" s="1087"/>
    </row>
    <row r="51" customFormat="false" ht="12.75" hidden="false" customHeight="true" outlineLevel="0" collapsed="false">
      <c r="A51" s="1088" t="s">
        <v>1646</v>
      </c>
      <c r="B51" s="1089" t="n">
        <f aca="false">SUM(B4:B49)</f>
        <v>409648.179758691</v>
      </c>
      <c r="C51" s="113" t="n">
        <f aca="false">SUM(D51:J51)</f>
        <v>1604913.78855026</v>
      </c>
      <c r="D51" s="1090" t="n">
        <f aca="false">SUM(D4:D49)</f>
        <v>882194.890111576</v>
      </c>
      <c r="E51" s="1090" t="n">
        <v>10978.13823</v>
      </c>
      <c r="F51" s="1090" t="n">
        <v>62738.9670436327</v>
      </c>
      <c r="G51" s="1090" t="n">
        <v>0</v>
      </c>
      <c r="H51" s="1090" t="n">
        <v>31323.97763</v>
      </c>
      <c r="I51" s="1091" t="n">
        <f aca="false">SUM(I4:I49)</f>
        <v>20721.8257570543</v>
      </c>
      <c r="J51" s="1092" t="n">
        <f aca="false">SUM(J4:J49)</f>
        <v>596955.989778</v>
      </c>
      <c r="K51" s="1093" t="n">
        <f aca="false">SUM(K4:K49)</f>
        <v>103154.121151622</v>
      </c>
    </row>
    <row r="52" customFormat="false" ht="12.75" hidden="false" customHeight="true" outlineLevel="0" collapsed="false">
      <c r="A52" s="1085"/>
      <c r="B52" s="1094"/>
      <c r="C52" s="649"/>
      <c r="D52" s="1095"/>
      <c r="E52" s="1095"/>
      <c r="F52" s="1095"/>
      <c r="G52" s="1095"/>
      <c r="H52" s="1095"/>
      <c r="I52" s="1095"/>
      <c r="J52" s="1084"/>
      <c r="K52" s="1096"/>
    </row>
    <row r="53" customFormat="false" ht="12.75" hidden="false" customHeight="true" outlineLevel="0" collapsed="false">
      <c r="A53" s="342" t="s">
        <v>148</v>
      </c>
      <c r="B53" s="83" t="n">
        <v>92033.4905294997</v>
      </c>
      <c r="C53" s="566" t="n">
        <f aca="false">SUM(D53:J53)</f>
        <v>310957.308649664</v>
      </c>
      <c r="D53" s="627" t="n">
        <v>169209.600377597</v>
      </c>
      <c r="E53" s="627" t="n">
        <v>36.5386</v>
      </c>
      <c r="F53" s="627" t="n">
        <v>11348.5948378276</v>
      </c>
      <c r="G53" s="627" t="n">
        <v>0</v>
      </c>
      <c r="H53" s="627" t="n">
        <v>0</v>
      </c>
      <c r="I53" s="627" t="n">
        <v>4374.29734734623</v>
      </c>
      <c r="J53" s="1097" t="n">
        <v>125988.277486894</v>
      </c>
      <c r="K53" s="41" t="n">
        <v>22464.6886097303</v>
      </c>
    </row>
    <row r="54" customFormat="false" ht="12.75" hidden="false" customHeight="true" outlineLevel="0" collapsed="false">
      <c r="A54" s="271" t="s">
        <v>149</v>
      </c>
      <c r="B54" s="83" t="n">
        <v>75716.0259329147</v>
      </c>
      <c r="C54" s="566" t="n">
        <f aca="false">SUM(D54:J54)</f>
        <v>316118.90957644</v>
      </c>
      <c r="D54" s="566" t="n">
        <v>182174.539438602</v>
      </c>
      <c r="E54" s="566" t="n">
        <v>1502.5634</v>
      </c>
      <c r="F54" s="566" t="n">
        <v>14854.5642669492</v>
      </c>
      <c r="G54" s="566" t="n">
        <v>0</v>
      </c>
      <c r="H54" s="566" t="n">
        <v>629.05186</v>
      </c>
      <c r="I54" s="566" t="n">
        <v>4819.21294838138</v>
      </c>
      <c r="J54" s="1084" t="n">
        <v>112138.977662507</v>
      </c>
      <c r="K54" s="41" t="n">
        <v>18524.6909057485</v>
      </c>
    </row>
    <row r="55" customFormat="false" ht="12.75" hidden="false" customHeight="true" outlineLevel="0" collapsed="false">
      <c r="A55" s="271" t="s">
        <v>150</v>
      </c>
      <c r="B55" s="83" t="n">
        <v>62909.7273196606</v>
      </c>
      <c r="C55" s="566" t="n">
        <f aca="false">SUM(D55:J55)</f>
        <v>215281.869240648</v>
      </c>
      <c r="D55" s="566" t="n">
        <v>124697.460234705</v>
      </c>
      <c r="E55" s="566" t="n">
        <v>0</v>
      </c>
      <c r="F55" s="566" t="n">
        <v>4790.93571250737</v>
      </c>
      <c r="G55" s="566" t="n">
        <v>0</v>
      </c>
      <c r="H55" s="1095" t="n">
        <v>0</v>
      </c>
      <c r="I55" s="566" t="n">
        <v>3110.93819731289</v>
      </c>
      <c r="J55" s="1084" t="n">
        <v>82682.5350961225</v>
      </c>
      <c r="K55" s="41" t="n">
        <v>15569.9426910843</v>
      </c>
    </row>
    <row r="56" customFormat="false" ht="12.75" hidden="false" customHeight="true" outlineLevel="0" collapsed="false">
      <c r="A56" s="271" t="s">
        <v>151</v>
      </c>
      <c r="B56" s="83" t="n">
        <v>59399.7643883969</v>
      </c>
      <c r="C56" s="566" t="n">
        <f aca="false">SUM(D56:J56)</f>
        <v>152728.69086872</v>
      </c>
      <c r="D56" s="566" t="n">
        <v>97281.3032204316</v>
      </c>
      <c r="E56" s="566" t="n">
        <v>0</v>
      </c>
      <c r="F56" s="566" t="n">
        <v>5126.05583949178</v>
      </c>
      <c r="G56" s="566" t="n">
        <v>0</v>
      </c>
      <c r="H56" s="1095" t="n">
        <v>0</v>
      </c>
      <c r="I56" s="566" t="n">
        <v>3066.62021174017</v>
      </c>
      <c r="J56" s="1084" t="n">
        <v>47254.7115970566</v>
      </c>
      <c r="K56" s="41" t="n">
        <v>10959.7752837088</v>
      </c>
    </row>
    <row r="57" customFormat="false" ht="12.75" hidden="false" customHeight="true" outlineLevel="0" collapsed="false">
      <c r="A57" s="271" t="s">
        <v>152</v>
      </c>
      <c r="B57" s="83" t="n">
        <v>60931.2447070915</v>
      </c>
      <c r="C57" s="566" t="n">
        <f aca="false">SUM(D57:J57)</f>
        <v>235475.846528045</v>
      </c>
      <c r="D57" s="566" t="n">
        <v>137682.737173119</v>
      </c>
      <c r="E57" s="566" t="n">
        <v>502.8197</v>
      </c>
      <c r="F57" s="566" t="n">
        <v>6723.10378018929</v>
      </c>
      <c r="G57" s="566" t="n">
        <v>0</v>
      </c>
      <c r="H57" s="1095" t="n">
        <v>0</v>
      </c>
      <c r="I57" s="566" t="n">
        <v>2951.08314251728</v>
      </c>
      <c r="J57" s="1084" t="n">
        <v>87616.1027322195</v>
      </c>
      <c r="K57" s="41" t="n">
        <v>15392.8978589937</v>
      </c>
    </row>
    <row r="58" customFormat="false" ht="12.75" hidden="false" customHeight="true" outlineLevel="0" collapsed="false">
      <c r="A58" s="271" t="s">
        <v>153</v>
      </c>
      <c r="B58" s="83" t="n">
        <v>58657.9268811277</v>
      </c>
      <c r="C58" s="566" t="n">
        <f aca="false">SUM(D58:J58)</f>
        <v>374033.475552791</v>
      </c>
      <c r="D58" s="566" t="n">
        <v>170808.439605943</v>
      </c>
      <c r="E58" s="566" t="n">
        <v>8936.21653</v>
      </c>
      <c r="F58" s="566" t="n">
        <v>19896.0209691163</v>
      </c>
      <c r="G58" s="566" t="n">
        <v>0</v>
      </c>
      <c r="H58" s="566" t="n">
        <v>30694.92577</v>
      </c>
      <c r="I58" s="566" t="n">
        <v>2401.6722951441</v>
      </c>
      <c r="J58" s="1084" t="n">
        <v>141296.200382588</v>
      </c>
      <c r="K58" s="41" t="n">
        <v>20242.125802356</v>
      </c>
    </row>
    <row r="59" customFormat="false" ht="12.75" hidden="false" customHeight="true" outlineLevel="0" collapsed="false">
      <c r="A59" s="1085"/>
      <c r="B59" s="1086"/>
      <c r="C59" s="566"/>
      <c r="D59" s="566"/>
      <c r="E59" s="566"/>
      <c r="F59" s="566"/>
      <c r="G59" s="566"/>
      <c r="H59" s="566"/>
      <c r="I59" s="566"/>
      <c r="J59" s="140"/>
      <c r="K59" s="1087"/>
    </row>
    <row r="60" customFormat="false" ht="12.75" hidden="false" customHeight="true" outlineLevel="0" collapsed="false">
      <c r="A60" s="1088" t="s">
        <v>1646</v>
      </c>
      <c r="B60" s="1098" t="n">
        <f aca="false">SUM(B53:B58)</f>
        <v>409648.179758691</v>
      </c>
      <c r="C60" s="113" t="n">
        <f aca="false">SUM(D60:J60)</f>
        <v>1604596.10041631</v>
      </c>
      <c r="D60" s="945" t="n">
        <v>881854.080050398</v>
      </c>
      <c r="E60" s="113" t="n">
        <v>10978.13823</v>
      </c>
      <c r="F60" s="113" t="n">
        <v>62739.2754060816</v>
      </c>
      <c r="G60" s="113" t="n">
        <v>0</v>
      </c>
      <c r="H60" s="113" t="n">
        <v>31323.97763</v>
      </c>
      <c r="I60" s="114" t="n">
        <f aca="false">SUM(I53:I58)</f>
        <v>20723.8241424421</v>
      </c>
      <c r="J60" s="115" t="n">
        <f aca="false">SUM(J53:J58)</f>
        <v>596976.804957387</v>
      </c>
      <c r="K60" s="147" t="n">
        <f aca="false">SUM(K53:K58)</f>
        <v>103154.121151622</v>
      </c>
    </row>
    <row r="61" customFormat="false" ht="12.75" hidden="false" customHeight="false" outlineLevel="0" collapsed="false">
      <c r="A61" s="1099"/>
      <c r="B61" s="1100"/>
      <c r="C61" s="1101"/>
      <c r="D61" s="297"/>
      <c r="E61" s="297"/>
      <c r="F61" s="297"/>
      <c r="G61" s="297"/>
      <c r="H61" s="297"/>
      <c r="I61" s="297"/>
      <c r="J61" s="1102"/>
      <c r="K61" s="1096"/>
    </row>
    <row r="62" customFormat="false" ht="12" hidden="false" customHeight="false" outlineLevel="0" collapsed="false">
      <c r="A62" s="122"/>
      <c r="B62" s="123"/>
      <c r="C62" s="124"/>
      <c r="D62" s="124"/>
      <c r="E62" s="124"/>
      <c r="F62" s="124"/>
      <c r="G62" s="124"/>
      <c r="H62" s="124"/>
      <c r="I62" s="124"/>
      <c r="J62" s="124"/>
      <c r="K62" s="125"/>
    </row>
    <row r="63" customFormat="false" ht="12" hidden="false" customHeight="false" outlineLevel="0" collapsed="false">
      <c r="A63" s="126" t="s">
        <v>66</v>
      </c>
      <c r="B63" s="127"/>
      <c r="C63" s="128"/>
      <c r="D63" s="128"/>
      <c r="E63" s="128"/>
      <c r="F63" s="128"/>
      <c r="G63" s="128"/>
      <c r="H63" s="128"/>
      <c r="I63" s="128"/>
      <c r="J63" s="128"/>
      <c r="K63" s="129"/>
    </row>
    <row r="64" customFormat="false" ht="16.5" hidden="false" customHeight="true" outlineLevel="0" collapsed="false">
      <c r="A64" s="130" t="s">
        <v>155</v>
      </c>
      <c r="B64" s="130"/>
      <c r="C64" s="130"/>
      <c r="D64" s="130"/>
      <c r="E64" s="130"/>
      <c r="F64" s="130"/>
      <c r="G64" s="130"/>
      <c r="H64" s="130"/>
      <c r="I64" s="130"/>
      <c r="J64" s="130"/>
      <c r="K64" s="130"/>
    </row>
    <row r="65" customFormat="false" ht="27" hidden="false" customHeight="true" outlineLevel="0" collapsed="false">
      <c r="A65" s="131" t="s">
        <v>156</v>
      </c>
      <c r="B65" s="131"/>
      <c r="C65" s="131"/>
      <c r="D65" s="131"/>
      <c r="E65" s="131"/>
      <c r="F65" s="131"/>
      <c r="G65" s="131"/>
      <c r="H65" s="131"/>
      <c r="I65" s="131"/>
      <c r="J65" s="131"/>
      <c r="K65" s="131"/>
    </row>
    <row r="66" customFormat="false" ht="12" hidden="false" customHeight="true" outlineLevel="0" collapsed="false">
      <c r="A66" s="132" t="s">
        <v>157</v>
      </c>
      <c r="B66" s="132"/>
      <c r="C66" s="132"/>
      <c r="D66" s="132"/>
      <c r="E66" s="132"/>
      <c r="F66" s="132"/>
      <c r="G66" s="132"/>
      <c r="H66" s="132"/>
      <c r="I66" s="132"/>
      <c r="J66" s="132"/>
      <c r="K66" s="132"/>
    </row>
    <row r="67" customFormat="false" ht="12" hidden="false" customHeight="true" outlineLevel="0" collapsed="false">
      <c r="A67" s="133" t="s">
        <v>71</v>
      </c>
      <c r="B67" s="133"/>
      <c r="C67" s="133"/>
      <c r="D67" s="133"/>
      <c r="E67" s="133"/>
      <c r="F67" s="133"/>
      <c r="G67" s="133"/>
      <c r="H67" s="133"/>
      <c r="I67" s="133"/>
      <c r="J67" s="133"/>
      <c r="K67" s="133"/>
    </row>
    <row r="68" customFormat="false" ht="27" hidden="false" customHeight="true" outlineLevel="0" collapsed="false">
      <c r="A68" s="133" t="s">
        <v>158</v>
      </c>
      <c r="B68" s="133"/>
      <c r="C68" s="133"/>
      <c r="D68" s="133"/>
      <c r="E68" s="133"/>
      <c r="F68" s="133"/>
      <c r="G68" s="133"/>
      <c r="H68" s="133"/>
      <c r="I68" s="133"/>
      <c r="J68" s="133"/>
      <c r="K68" s="133"/>
      <c r="L68" s="73"/>
      <c r="M68" s="73"/>
      <c r="N68" s="73"/>
      <c r="O68" s="73"/>
      <c r="P68" s="73"/>
      <c r="Q68" s="73"/>
      <c r="R68" s="73"/>
    </row>
    <row r="69" customFormat="false" ht="36.95" hidden="false" customHeight="true" outlineLevel="0" collapsed="false">
      <c r="A69" s="72" t="s">
        <v>159</v>
      </c>
      <c r="B69" s="72"/>
      <c r="C69" s="72"/>
      <c r="D69" s="72"/>
      <c r="E69" s="72"/>
      <c r="F69" s="72"/>
      <c r="G69" s="72"/>
      <c r="H69" s="72"/>
      <c r="I69" s="72"/>
      <c r="J69" s="72"/>
      <c r="K69" s="72"/>
    </row>
    <row r="70" customFormat="false" ht="26.1" hidden="false" customHeight="true" outlineLevel="0" collapsed="false">
      <c r="A70" s="133" t="s">
        <v>160</v>
      </c>
      <c r="B70" s="133"/>
      <c r="C70" s="133"/>
      <c r="D70" s="133"/>
      <c r="E70" s="133"/>
      <c r="F70" s="133"/>
      <c r="G70" s="133"/>
      <c r="H70" s="133"/>
      <c r="I70" s="133"/>
      <c r="J70" s="133"/>
      <c r="K70" s="133"/>
    </row>
    <row r="71" customFormat="false" ht="26.1" hidden="false" customHeight="true" outlineLevel="0" collapsed="false">
      <c r="A71" s="134" t="s">
        <v>161</v>
      </c>
      <c r="B71" s="134"/>
      <c r="C71" s="134"/>
      <c r="D71" s="134"/>
      <c r="E71" s="134"/>
      <c r="F71" s="134"/>
      <c r="G71" s="134"/>
      <c r="H71" s="134"/>
      <c r="I71" s="134"/>
      <c r="J71" s="134"/>
      <c r="K71" s="134"/>
    </row>
  </sheetData>
  <mergeCells count="10">
    <mergeCell ref="A1:K1"/>
    <mergeCell ref="A2:K2"/>
    <mergeCell ref="A64:K64"/>
    <mergeCell ref="A65:K65"/>
    <mergeCell ref="A66:K66"/>
    <mergeCell ref="A67:K67"/>
    <mergeCell ref="A68:K68"/>
    <mergeCell ref="A69:K69"/>
    <mergeCell ref="A70:K70"/>
    <mergeCell ref="A71:K7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R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32" activeCellId="0" sqref="A132"/>
    </sheetView>
  </sheetViews>
  <sheetFormatPr defaultRowHeight="12"/>
  <cols>
    <col collapsed="false" hidden="false" max="1" min="1" style="1" width="20.8316326530612"/>
    <col collapsed="false" hidden="false" max="2" min="2" style="1" width="10.2755102040816"/>
    <col collapsed="false" hidden="false" max="3" min="3" style="1" width="10.6989795918367"/>
    <col collapsed="false" hidden="false" max="4" min="4" style="1" width="13.2755102040816"/>
    <col collapsed="false" hidden="false" max="6" min="5"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1647</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1648</v>
      </c>
      <c r="B4" s="104" t="n">
        <v>286.509324403771</v>
      </c>
      <c r="C4" s="627" t="n">
        <f aca="false">SUM(D4:J4)</f>
        <v>1149.36744648156</v>
      </c>
      <c r="D4" s="1103" t="n">
        <v>585.623104955214</v>
      </c>
      <c r="E4" s="1103" t="n">
        <v>0</v>
      </c>
      <c r="F4" s="87" t="n">
        <v>2.1134322166224</v>
      </c>
      <c r="G4" s="627" t="n">
        <v>0</v>
      </c>
      <c r="H4" s="628" t="n">
        <v>0</v>
      </c>
      <c r="I4" s="627" t="n">
        <v>2.61860707491039</v>
      </c>
      <c r="J4" s="1104" t="n">
        <v>559.012302234817</v>
      </c>
      <c r="K4" s="24" t="n">
        <v>88.0222894009648</v>
      </c>
    </row>
    <row r="5" customFormat="false" ht="12.75" hidden="false" customHeight="true" outlineLevel="0" collapsed="false">
      <c r="A5" s="138" t="s">
        <v>1649</v>
      </c>
      <c r="B5" s="83" t="n">
        <v>1882.58065488822</v>
      </c>
      <c r="C5" s="566" t="n">
        <f aca="false">SUM(D5:J5)</f>
        <v>5338.04762407663</v>
      </c>
      <c r="D5" s="1105" t="n">
        <v>2354.11424740168</v>
      </c>
      <c r="E5" s="1105" t="n">
        <v>0</v>
      </c>
      <c r="F5" s="87" t="n">
        <v>47.0630601613723</v>
      </c>
      <c r="G5" s="566" t="n">
        <v>0</v>
      </c>
      <c r="H5" s="567" t="n">
        <v>0</v>
      </c>
      <c r="I5" s="566" t="n">
        <v>91.0057730038207</v>
      </c>
      <c r="J5" s="1106" t="n">
        <v>2845.86454350976</v>
      </c>
      <c r="K5" s="41" t="n">
        <v>522.132216673905</v>
      </c>
    </row>
    <row r="6" customFormat="false" ht="12.75" hidden="false" customHeight="true" outlineLevel="0" collapsed="false">
      <c r="A6" s="138" t="s">
        <v>1650</v>
      </c>
      <c r="B6" s="83" t="n">
        <v>199.784205781047</v>
      </c>
      <c r="C6" s="566" t="n">
        <f aca="false">SUM(D6:J6)</f>
        <v>1502.33278900607</v>
      </c>
      <c r="D6" s="1105" t="n">
        <v>516.435823432336</v>
      </c>
      <c r="E6" s="1105" t="n">
        <v>0</v>
      </c>
      <c r="F6" s="87" t="n">
        <v>1.01159198333947</v>
      </c>
      <c r="G6" s="566" t="n">
        <v>0</v>
      </c>
      <c r="H6" s="567" t="n">
        <v>0</v>
      </c>
      <c r="I6" s="566" t="n">
        <v>87.9217096578498</v>
      </c>
      <c r="J6" s="1106" t="n">
        <v>896.963663932544</v>
      </c>
      <c r="K6" s="41" t="n">
        <v>123.031154503621</v>
      </c>
    </row>
    <row r="7" customFormat="false" ht="12.75" hidden="false" customHeight="true" outlineLevel="0" collapsed="false">
      <c r="A7" s="138" t="s">
        <v>1651</v>
      </c>
      <c r="B7" s="83" t="n">
        <v>740.725456995365</v>
      </c>
      <c r="C7" s="566" t="n">
        <f aca="false">SUM(D7:J7)</f>
        <v>2798.14115953129</v>
      </c>
      <c r="D7" s="1105" t="n">
        <v>1193.38544967765</v>
      </c>
      <c r="E7" s="1105" t="n">
        <v>0</v>
      </c>
      <c r="F7" s="87" t="n">
        <v>37.3257899426483</v>
      </c>
      <c r="G7" s="566" t="n">
        <v>0</v>
      </c>
      <c r="H7" s="567" t="n">
        <v>0</v>
      </c>
      <c r="I7" s="566" t="n">
        <v>45.4563148403343</v>
      </c>
      <c r="J7" s="1106" t="n">
        <v>1521.97360507065</v>
      </c>
      <c r="K7" s="41" t="n">
        <v>283.071680687194</v>
      </c>
    </row>
    <row r="8" customFormat="false" ht="12.75" hidden="false" customHeight="true" outlineLevel="0" collapsed="false">
      <c r="A8" s="138" t="s">
        <v>1652</v>
      </c>
      <c r="B8" s="83" t="n">
        <v>2259.37498578578</v>
      </c>
      <c r="C8" s="566" t="n">
        <f aca="false">SUM(D8:J8)</f>
        <v>7189.98783673786</v>
      </c>
      <c r="D8" s="1105" t="n">
        <v>3001.03679231613</v>
      </c>
      <c r="E8" s="1105" t="n">
        <v>0</v>
      </c>
      <c r="F8" s="87" t="n">
        <v>573.708281381034</v>
      </c>
      <c r="G8" s="566" t="n">
        <v>0</v>
      </c>
      <c r="H8" s="567" t="n">
        <v>0</v>
      </c>
      <c r="I8" s="566" t="n">
        <v>177.92677771336</v>
      </c>
      <c r="J8" s="1106" t="n">
        <v>3437.31598532733</v>
      </c>
      <c r="K8" s="41" t="n">
        <v>664.168183661825</v>
      </c>
    </row>
    <row r="9" customFormat="false" ht="12.75" hidden="false" customHeight="true" outlineLevel="0" collapsed="false">
      <c r="A9" s="138" t="s">
        <v>650</v>
      </c>
      <c r="B9" s="83" t="n">
        <v>2910.60739119949</v>
      </c>
      <c r="C9" s="566" t="n">
        <f aca="false">SUM(D9:J9)</f>
        <v>9367.04100161858</v>
      </c>
      <c r="D9" s="1105" t="n">
        <v>4444.49329087174</v>
      </c>
      <c r="E9" s="1105" t="n">
        <v>0</v>
      </c>
      <c r="F9" s="87" t="n">
        <v>197.000307726476</v>
      </c>
      <c r="G9" s="566" t="n">
        <v>0</v>
      </c>
      <c r="H9" s="567" t="n">
        <v>0</v>
      </c>
      <c r="I9" s="566" t="n">
        <v>365.092037314838</v>
      </c>
      <c r="J9" s="1106" t="n">
        <v>4360.45536570552</v>
      </c>
      <c r="K9" s="41" t="n">
        <v>1444.36574880674</v>
      </c>
    </row>
    <row r="10" customFormat="false" ht="12.75" hidden="false" customHeight="true" outlineLevel="0" collapsed="false">
      <c r="A10" s="138" t="s">
        <v>1653</v>
      </c>
      <c r="B10" s="83" t="n">
        <v>479.356361118741</v>
      </c>
      <c r="C10" s="566" t="n">
        <f aca="false">SUM(D10:J10)</f>
        <v>1296.41477791247</v>
      </c>
      <c r="D10" s="1105" t="n">
        <v>489.856360574937</v>
      </c>
      <c r="E10" s="1105" t="n">
        <v>0</v>
      </c>
      <c r="F10" s="87" t="n">
        <v>17.0423761267519</v>
      </c>
      <c r="G10" s="566" t="n">
        <v>0</v>
      </c>
      <c r="H10" s="567" t="n">
        <v>0</v>
      </c>
      <c r="I10" s="566" t="n">
        <v>39.892658476142</v>
      </c>
      <c r="J10" s="1106" t="n">
        <v>749.623382734641</v>
      </c>
      <c r="K10" s="41" t="n">
        <v>143.036220276568</v>
      </c>
    </row>
    <row r="11" customFormat="false" ht="12.75" hidden="false" customHeight="true" outlineLevel="0" collapsed="false">
      <c r="A11" s="138" t="s">
        <v>1257</v>
      </c>
      <c r="B11" s="83" t="n">
        <v>137.449033729144</v>
      </c>
      <c r="C11" s="566" t="n">
        <f aca="false">SUM(D11:J11)</f>
        <v>669.339225435454</v>
      </c>
      <c r="D11" s="1105" t="n">
        <v>334.360399609539</v>
      </c>
      <c r="E11" s="1105" t="n">
        <v>0</v>
      </c>
      <c r="F11" s="87" t="n">
        <v>4.06059485964217</v>
      </c>
      <c r="G11" s="566" t="n">
        <v>0</v>
      </c>
      <c r="H11" s="567" t="n">
        <v>0</v>
      </c>
      <c r="I11" s="566" t="n">
        <v>4.87339244444442</v>
      </c>
      <c r="J11" s="1106" t="n">
        <v>326.044838521828</v>
      </c>
      <c r="K11" s="41" t="n">
        <v>36.0091183913038</v>
      </c>
    </row>
    <row r="12" customFormat="false" ht="12.75" hidden="false" customHeight="true" outlineLevel="0" collapsed="false">
      <c r="A12" s="138" t="s">
        <v>271</v>
      </c>
      <c r="B12" s="83" t="n">
        <v>934.133478784432</v>
      </c>
      <c r="C12" s="566" t="n">
        <f aca="false">SUM(D12:J12)</f>
        <v>7607.45617989722</v>
      </c>
      <c r="D12" s="1105" t="n">
        <v>2678.02759099078</v>
      </c>
      <c r="E12" s="1105" t="n">
        <v>0</v>
      </c>
      <c r="F12" s="87" t="n">
        <v>109.934238667462</v>
      </c>
      <c r="G12" s="566" t="n">
        <v>0</v>
      </c>
      <c r="H12" s="567" t="n">
        <v>0</v>
      </c>
      <c r="I12" s="566" t="n">
        <v>60.1126099942018</v>
      </c>
      <c r="J12" s="1106" t="n">
        <v>4759.38174024478</v>
      </c>
      <c r="K12" s="41" t="n">
        <v>601.152226477044</v>
      </c>
    </row>
    <row r="13" customFormat="false" ht="12.75" hidden="false" customHeight="true" outlineLevel="0" collapsed="false">
      <c r="A13" s="138" t="s">
        <v>873</v>
      </c>
      <c r="B13" s="83" t="n">
        <v>121.879244728852</v>
      </c>
      <c r="C13" s="566" t="n">
        <f aca="false">SUM(D13:J13)</f>
        <v>437.751415768675</v>
      </c>
      <c r="D13" s="1105" t="n">
        <v>272.840368457282</v>
      </c>
      <c r="E13" s="1105" t="n">
        <v>0</v>
      </c>
      <c r="F13" s="87" t="n">
        <v>0.927941341998972</v>
      </c>
      <c r="G13" s="566" t="n">
        <v>0</v>
      </c>
      <c r="H13" s="567" t="n">
        <v>0</v>
      </c>
      <c r="I13" s="566" t="n">
        <v>4.66946243806761</v>
      </c>
      <c r="J13" s="1106" t="n">
        <v>159.313643531327</v>
      </c>
      <c r="K13" s="41" t="n">
        <v>75.0189966485496</v>
      </c>
    </row>
    <row r="14" customFormat="false" ht="12.75" hidden="false" customHeight="true" outlineLevel="0" collapsed="false">
      <c r="A14" s="138" t="s">
        <v>1654</v>
      </c>
      <c r="B14" s="83" t="n">
        <v>745.028217045642</v>
      </c>
      <c r="C14" s="566" t="n">
        <f aca="false">SUM(D14:J14)</f>
        <v>2806.56116739863</v>
      </c>
      <c r="D14" s="1105" t="n">
        <v>1350.71071345449</v>
      </c>
      <c r="E14" s="1105" t="n">
        <v>0</v>
      </c>
      <c r="F14" s="87" t="n">
        <v>15.4155658225845</v>
      </c>
      <c r="G14" s="566" t="n">
        <v>0</v>
      </c>
      <c r="H14" s="567" t="n">
        <v>0</v>
      </c>
      <c r="I14" s="566" t="n">
        <v>25.6924772238982</v>
      </c>
      <c r="J14" s="1106" t="n">
        <v>1414.74241089766</v>
      </c>
      <c r="K14" s="41" t="n">
        <v>233.059016254827</v>
      </c>
    </row>
    <row r="15" customFormat="false" ht="12.75" hidden="false" customHeight="true" outlineLevel="0" collapsed="false">
      <c r="A15" s="138" t="s">
        <v>217</v>
      </c>
      <c r="B15" s="83" t="n">
        <v>263.595407318681</v>
      </c>
      <c r="C15" s="566" t="n">
        <f aca="false">SUM(D15:J15)</f>
        <v>1550.33693745899</v>
      </c>
      <c r="D15" s="1105" t="n">
        <v>725.205349748106</v>
      </c>
      <c r="E15" s="1105" t="n">
        <v>0</v>
      </c>
      <c r="F15" s="87" t="n">
        <v>21.4458221234051</v>
      </c>
      <c r="G15" s="566" t="n">
        <v>0</v>
      </c>
      <c r="H15" s="567" t="n">
        <v>0</v>
      </c>
      <c r="I15" s="566" t="n">
        <v>70.7629111521367</v>
      </c>
      <c r="J15" s="1106" t="n">
        <v>732.92285443534</v>
      </c>
      <c r="K15" s="41" t="n">
        <v>149.037740008452</v>
      </c>
    </row>
    <row r="16" customFormat="false" ht="12.75" hidden="false" customHeight="true" outlineLevel="0" collapsed="false">
      <c r="A16" s="138" t="s">
        <v>93</v>
      </c>
      <c r="B16" s="83" t="n">
        <v>910.826630987719</v>
      </c>
      <c r="C16" s="566" t="n">
        <f aca="false">SUM(D16:J16)</f>
        <v>3436.17687302087</v>
      </c>
      <c r="D16" s="1105" t="n">
        <v>1582.53268838378</v>
      </c>
      <c r="E16" s="1105" t="n">
        <v>0</v>
      </c>
      <c r="F16" s="87" t="n">
        <v>226.399650657563</v>
      </c>
      <c r="G16" s="566" t="n">
        <v>0</v>
      </c>
      <c r="H16" s="567" t="n">
        <v>0</v>
      </c>
      <c r="I16" s="566" t="n">
        <v>71.4830145798392</v>
      </c>
      <c r="J16" s="1106" t="n">
        <v>1555.76151939969</v>
      </c>
      <c r="K16" s="41" t="n">
        <v>311.078772769319</v>
      </c>
    </row>
    <row r="17" customFormat="false" ht="12.75" hidden="false" customHeight="true" outlineLevel="0" collapsed="false">
      <c r="A17" s="138" t="s">
        <v>1655</v>
      </c>
      <c r="B17" s="83" t="n">
        <v>2270.53842631142</v>
      </c>
      <c r="C17" s="566" t="n">
        <f aca="false">SUM(D17:J17)</f>
        <v>7882.47657264918</v>
      </c>
      <c r="D17" s="1105" t="n">
        <v>3939.21634746772</v>
      </c>
      <c r="E17" s="1105" t="n">
        <v>0</v>
      </c>
      <c r="F17" s="87" t="n">
        <v>215.230750752899</v>
      </c>
      <c r="G17" s="566" t="n">
        <v>0</v>
      </c>
      <c r="H17" s="567" t="n">
        <v>0</v>
      </c>
      <c r="I17" s="566" t="n">
        <v>111.770986456833</v>
      </c>
      <c r="J17" s="1106" t="n">
        <v>3616.25848797173</v>
      </c>
      <c r="K17" s="41" t="n">
        <v>744.188446753612</v>
      </c>
    </row>
    <row r="18" customFormat="false" ht="12.75" hidden="false" customHeight="true" outlineLevel="0" collapsed="false">
      <c r="A18" s="138" t="s">
        <v>1656</v>
      </c>
      <c r="B18" s="83" t="n">
        <v>365.418112256498</v>
      </c>
      <c r="C18" s="566" t="n">
        <f aca="false">SUM(D18:J18)</f>
        <v>1938.52423067601</v>
      </c>
      <c r="D18" s="1105" t="n">
        <v>1023.3764093019</v>
      </c>
      <c r="E18" s="1105" t="n">
        <v>0</v>
      </c>
      <c r="F18" s="87" t="n">
        <v>4.16339489844471</v>
      </c>
      <c r="G18" s="566" t="n">
        <v>0</v>
      </c>
      <c r="H18" s="567" t="n">
        <v>0</v>
      </c>
      <c r="I18" s="566" t="n">
        <v>0.387232701885691</v>
      </c>
      <c r="J18" s="1106" t="n">
        <v>910.597193773785</v>
      </c>
      <c r="K18" s="41" t="n">
        <v>140.035460410626</v>
      </c>
    </row>
    <row r="19" customFormat="false" ht="12.75" hidden="false" customHeight="true" outlineLevel="0" collapsed="false">
      <c r="A19" s="138" t="s">
        <v>385</v>
      </c>
      <c r="B19" s="83" t="n">
        <v>1349.76603108882</v>
      </c>
      <c r="C19" s="566" t="n">
        <f aca="false">SUM(D19:J19)</f>
        <v>7089.82608447737</v>
      </c>
      <c r="D19" s="1105" t="n">
        <v>2720.41450474745</v>
      </c>
      <c r="E19" s="1105" t="n">
        <v>0</v>
      </c>
      <c r="F19" s="87" t="n">
        <v>38.8029594436092</v>
      </c>
      <c r="G19" s="566" t="n">
        <v>0</v>
      </c>
      <c r="H19" s="567" t="n">
        <v>0</v>
      </c>
      <c r="I19" s="566" t="n">
        <v>76.1375973169603</v>
      </c>
      <c r="J19" s="1106" t="n">
        <v>4254.47102296935</v>
      </c>
      <c r="K19" s="41" t="n">
        <v>577.146147549508</v>
      </c>
    </row>
    <row r="20" customFormat="false" ht="12.75" hidden="false" customHeight="true" outlineLevel="0" collapsed="false">
      <c r="A20" s="138" t="s">
        <v>1657</v>
      </c>
      <c r="B20" s="83" t="n">
        <v>1497.48125630069</v>
      </c>
      <c r="C20" s="566" t="n">
        <f aca="false">SUM(D20:J20)</f>
        <v>5859.08462910836</v>
      </c>
      <c r="D20" s="1105" t="n">
        <v>2619.54814382056</v>
      </c>
      <c r="E20" s="1105" t="n">
        <v>0</v>
      </c>
      <c r="F20" s="87" t="n">
        <v>176.235767230784</v>
      </c>
      <c r="G20" s="566" t="n">
        <v>0</v>
      </c>
      <c r="H20" s="567" t="n">
        <v>0</v>
      </c>
      <c r="I20" s="566" t="n">
        <v>93.1541875367771</v>
      </c>
      <c r="J20" s="1106" t="n">
        <v>2970.14653052024</v>
      </c>
      <c r="K20" s="41" t="n">
        <v>519.131456807963</v>
      </c>
    </row>
    <row r="21" customFormat="false" ht="12.75" hidden="false" customHeight="true" outlineLevel="0" collapsed="false">
      <c r="A21" s="138" t="s">
        <v>1658</v>
      </c>
      <c r="B21" s="83" t="n">
        <v>601.884764682934</v>
      </c>
      <c r="C21" s="566" t="n">
        <f aca="false">SUM(D21:J21)</f>
        <v>3074.33530484762</v>
      </c>
      <c r="D21" s="1105" t="n">
        <v>1275.819937208</v>
      </c>
      <c r="E21" s="1105" t="n">
        <v>0</v>
      </c>
      <c r="F21" s="87" t="n">
        <v>13.736921219521</v>
      </c>
      <c r="G21" s="566" t="n">
        <v>0</v>
      </c>
      <c r="H21" s="567" t="n">
        <v>0</v>
      </c>
      <c r="I21" s="566" t="n">
        <v>34.1732458883814</v>
      </c>
      <c r="J21" s="1106" t="n">
        <v>1750.60520053172</v>
      </c>
      <c r="K21" s="41" t="n">
        <v>294.074466862314</v>
      </c>
    </row>
    <row r="22" customFormat="false" ht="12.75" hidden="false" customHeight="true" outlineLevel="0" collapsed="false">
      <c r="A22" s="138" t="s">
        <v>1263</v>
      </c>
      <c r="B22" s="83" t="n">
        <v>494.356633710875</v>
      </c>
      <c r="C22" s="566" t="n">
        <f aca="false">SUM(D22:J22)</f>
        <v>1543.60319625355</v>
      </c>
      <c r="D22" s="1105" t="n">
        <v>710.670213255847</v>
      </c>
      <c r="E22" s="1105" t="n">
        <v>0</v>
      </c>
      <c r="F22" s="87" t="n">
        <v>27.657750619714</v>
      </c>
      <c r="G22" s="566" t="n">
        <v>0</v>
      </c>
      <c r="H22" s="567" t="n">
        <v>0</v>
      </c>
      <c r="I22" s="566" t="n">
        <v>16.040337646817</v>
      </c>
      <c r="J22" s="1106" t="n">
        <v>789.234894731177</v>
      </c>
      <c r="K22" s="41" t="n">
        <v>167.042299204104</v>
      </c>
    </row>
    <row r="23" customFormat="false" ht="12.75" hidden="false" customHeight="true" outlineLevel="0" collapsed="false">
      <c r="A23" s="138" t="s">
        <v>1533</v>
      </c>
      <c r="B23" s="83" t="n">
        <v>545.993353838395</v>
      </c>
      <c r="C23" s="566" t="n">
        <f aca="false">SUM(D23:J23)</f>
        <v>2996.81463030642</v>
      </c>
      <c r="D23" s="1105" t="n">
        <v>1295.4695467874</v>
      </c>
      <c r="E23" s="1105" t="n">
        <v>0</v>
      </c>
      <c r="F23" s="87" t="n">
        <v>36.4201620354475</v>
      </c>
      <c r="G23" s="566" t="n">
        <v>0</v>
      </c>
      <c r="H23" s="567" t="n">
        <v>0</v>
      </c>
      <c r="I23" s="566" t="n">
        <v>1.98134332818384</v>
      </c>
      <c r="J23" s="1106" t="n">
        <v>1662.94357815539</v>
      </c>
      <c r="K23" s="41" t="n">
        <v>214.054203770528</v>
      </c>
    </row>
    <row r="24" customFormat="false" ht="12.75" hidden="false" customHeight="true" outlineLevel="0" collapsed="false">
      <c r="A24" s="138" t="s">
        <v>389</v>
      </c>
      <c r="B24" s="83" t="n">
        <v>372.000369647912</v>
      </c>
      <c r="C24" s="566" t="n">
        <f aca="false">SUM(D24:J24)</f>
        <v>793.56163175909</v>
      </c>
      <c r="D24" s="1105" t="n">
        <v>381.384781394426</v>
      </c>
      <c r="E24" s="1105" t="n">
        <v>0</v>
      </c>
      <c r="F24" s="87" t="n">
        <v>20.606359539805</v>
      </c>
      <c r="G24" s="566" t="n">
        <v>0</v>
      </c>
      <c r="H24" s="567" t="n">
        <v>0</v>
      </c>
      <c r="I24" s="566" t="n">
        <v>29.1214171916717</v>
      </c>
      <c r="J24" s="1106" t="n">
        <v>362.449073633187</v>
      </c>
      <c r="K24" s="41" t="n">
        <v>88.0222894009648</v>
      </c>
    </row>
    <row r="25" customFormat="false" ht="12.75" hidden="false" customHeight="true" outlineLevel="0" collapsed="false">
      <c r="A25" s="138" t="s">
        <v>1659</v>
      </c>
      <c r="B25" s="83" t="n">
        <v>351.012065443518</v>
      </c>
      <c r="C25" s="566" t="n">
        <f aca="false">SUM(D25:J25)</f>
        <v>915.460699290085</v>
      </c>
      <c r="D25" s="1105" t="n">
        <v>363.775025727652</v>
      </c>
      <c r="E25" s="1105" t="n">
        <v>0</v>
      </c>
      <c r="F25" s="87" t="n">
        <v>0.147523799015625</v>
      </c>
      <c r="G25" s="566" t="n">
        <v>0</v>
      </c>
      <c r="H25" s="567" t="n">
        <v>0</v>
      </c>
      <c r="I25" s="566" t="n">
        <v>20.7506441630546</v>
      </c>
      <c r="J25" s="1106" t="n">
        <v>530.787505600362</v>
      </c>
      <c r="K25" s="41" t="n">
        <v>177.044832090577</v>
      </c>
    </row>
    <row r="26" customFormat="false" ht="12.75" hidden="false" customHeight="true" outlineLevel="0" collapsed="false">
      <c r="A26" s="138" t="s">
        <v>1660</v>
      </c>
      <c r="B26" s="83" t="n">
        <v>1188.96544963498</v>
      </c>
      <c r="C26" s="566" t="n">
        <f aca="false">SUM(D26:J26)</f>
        <v>22376.8332832763</v>
      </c>
      <c r="D26" s="1105" t="n">
        <v>5685.91179420181</v>
      </c>
      <c r="E26" s="1105" t="n">
        <v>0</v>
      </c>
      <c r="F26" s="87" t="n">
        <v>81.6103118379414</v>
      </c>
      <c r="G26" s="566" t="n">
        <v>0</v>
      </c>
      <c r="H26" s="566" t="n">
        <v>628.81848</v>
      </c>
      <c r="I26" s="566" t="n">
        <v>62.0491840471961</v>
      </c>
      <c r="J26" s="1106" t="n">
        <v>15918.4435131894</v>
      </c>
      <c r="K26" s="41" t="n">
        <v>1359.34421927172</v>
      </c>
    </row>
    <row r="27" customFormat="false" ht="12.75" hidden="false" customHeight="true" outlineLevel="0" collapsed="false">
      <c r="A27" s="138" t="s">
        <v>1661</v>
      </c>
      <c r="B27" s="83" t="n">
        <v>225.12729482269</v>
      </c>
      <c r="C27" s="566" t="n">
        <f aca="false">SUM(D27:J27)</f>
        <v>779.266977583818</v>
      </c>
      <c r="D27" s="1105" t="n">
        <v>380.506630686911</v>
      </c>
      <c r="E27" s="1105" t="n">
        <v>0</v>
      </c>
      <c r="F27" s="87" t="n">
        <v>0.868441985147902</v>
      </c>
      <c r="G27" s="566" t="n">
        <v>0</v>
      </c>
      <c r="H27" s="567" t="n">
        <v>0</v>
      </c>
      <c r="I27" s="566" t="n">
        <v>16.143834678434</v>
      </c>
      <c r="J27" s="1106" t="n">
        <v>381.748070233325</v>
      </c>
      <c r="K27" s="41" t="n">
        <v>116.02938148309</v>
      </c>
    </row>
    <row r="28" customFormat="false" ht="12.75" hidden="false" customHeight="true" outlineLevel="0" collapsed="false">
      <c r="A28" s="138" t="s">
        <v>230</v>
      </c>
      <c r="B28" s="83" t="n">
        <v>718.727734084467</v>
      </c>
      <c r="C28" s="566" t="n">
        <f aca="false">SUM(D28:J28)</f>
        <v>2395.48958419218</v>
      </c>
      <c r="D28" s="1105" t="n">
        <v>1155.97393205859</v>
      </c>
      <c r="E28" s="1105" t="n">
        <v>0</v>
      </c>
      <c r="F28" s="87" t="n">
        <v>48.4087952700724</v>
      </c>
      <c r="G28" s="566" t="n">
        <v>0</v>
      </c>
      <c r="H28" s="567" t="n">
        <v>0</v>
      </c>
      <c r="I28" s="566" t="n">
        <v>86.3214408780644</v>
      </c>
      <c r="J28" s="1106" t="n">
        <v>1104.78541598545</v>
      </c>
      <c r="K28" s="41" t="n">
        <v>242.061295852653</v>
      </c>
    </row>
    <row r="29" customFormat="false" ht="12.75" hidden="false" customHeight="true" outlineLevel="0" collapsed="false">
      <c r="A29" s="138" t="s">
        <v>1662</v>
      </c>
      <c r="B29" s="83" t="n">
        <v>388.115725313661</v>
      </c>
      <c r="C29" s="566" t="n">
        <f aca="false">SUM(D29:J29)</f>
        <v>2318.18977713817</v>
      </c>
      <c r="D29" s="1105" t="n">
        <v>1061.13196727231</v>
      </c>
      <c r="E29" s="1105" t="n">
        <v>0</v>
      </c>
      <c r="F29" s="87" t="n">
        <v>17.935296410937</v>
      </c>
      <c r="G29" s="566" t="n">
        <v>0</v>
      </c>
      <c r="H29" s="567" t="n">
        <v>0</v>
      </c>
      <c r="I29" s="566" t="n">
        <v>12.4573937755733</v>
      </c>
      <c r="J29" s="1106" t="n">
        <v>1226.66511967934</v>
      </c>
      <c r="K29" s="41" t="n">
        <v>217.05496363647</v>
      </c>
    </row>
    <row r="30" customFormat="false" ht="12.75" hidden="false" customHeight="true" outlineLevel="0" collapsed="false">
      <c r="A30" s="138" t="s">
        <v>1663</v>
      </c>
      <c r="B30" s="83" t="n">
        <v>170.439843964377</v>
      </c>
      <c r="C30" s="566" t="n">
        <f aca="false">SUM(D30:J30)</f>
        <v>673.924273284793</v>
      </c>
      <c r="D30" s="1105" t="n">
        <v>137.111290668119</v>
      </c>
      <c r="E30" s="1105" t="n">
        <v>0</v>
      </c>
      <c r="F30" s="87" t="n">
        <v>12.9715762292392</v>
      </c>
      <c r="G30" s="566" t="n">
        <v>0</v>
      </c>
      <c r="H30" s="567" t="n">
        <v>0</v>
      </c>
      <c r="I30" s="566" t="n">
        <v>7.60266604348701</v>
      </c>
      <c r="J30" s="1106" t="n">
        <v>516.238740343948</v>
      </c>
      <c r="K30" s="41" t="n">
        <v>83.0210229577282</v>
      </c>
    </row>
    <row r="31" customFormat="false" ht="12.75" hidden="false" customHeight="true" outlineLevel="0" collapsed="false">
      <c r="A31" s="138" t="s">
        <v>1664</v>
      </c>
      <c r="B31" s="83" t="n">
        <v>414.309457021588</v>
      </c>
      <c r="C31" s="566" t="n">
        <f aca="false">SUM(D31:J31)</f>
        <v>1479.54539880159</v>
      </c>
      <c r="D31" s="1105" t="n">
        <v>639.333397539827</v>
      </c>
      <c r="E31" s="1105" t="n">
        <v>0</v>
      </c>
      <c r="F31" s="87" t="n">
        <v>35.7586094504988</v>
      </c>
      <c r="G31" s="566" t="n">
        <v>0</v>
      </c>
      <c r="H31" s="567" t="n">
        <v>0</v>
      </c>
      <c r="I31" s="566" t="n">
        <v>13.3589073930788</v>
      </c>
      <c r="J31" s="1106" t="n">
        <v>791.094484418181</v>
      </c>
      <c r="K31" s="41" t="n">
        <v>164.041539338162</v>
      </c>
    </row>
    <row r="32" customFormat="false" ht="12.75" hidden="false" customHeight="true" outlineLevel="0" collapsed="false">
      <c r="A32" s="138" t="s">
        <v>1665</v>
      </c>
      <c r="B32" s="83" t="n">
        <v>389.515656374961</v>
      </c>
      <c r="C32" s="566" t="n">
        <f aca="false">SUM(D32:J32)</f>
        <v>1238.15058320019</v>
      </c>
      <c r="D32" s="1105" t="n">
        <v>666.032633071381</v>
      </c>
      <c r="E32" s="1105" t="n">
        <v>0</v>
      </c>
      <c r="F32" s="87" t="n">
        <v>11.7530244531387</v>
      </c>
      <c r="G32" s="566" t="n">
        <v>0</v>
      </c>
      <c r="H32" s="567" t="n">
        <v>0</v>
      </c>
      <c r="I32" s="566" t="n">
        <v>42.8510754644572</v>
      </c>
      <c r="J32" s="1106" t="n">
        <v>517.513850211214</v>
      </c>
      <c r="K32" s="41" t="n">
        <v>176.04457880193</v>
      </c>
    </row>
    <row r="33" customFormat="false" ht="12.75" hidden="false" customHeight="true" outlineLevel="0" collapsed="false">
      <c r="A33" s="138" t="s">
        <v>1666</v>
      </c>
      <c r="B33" s="83" t="n">
        <v>321.111358888398</v>
      </c>
      <c r="C33" s="566" t="n">
        <f aca="false">SUM(D33:J33)</f>
        <v>1331.89646801309</v>
      </c>
      <c r="D33" s="1105" t="n">
        <v>595.247926971392</v>
      </c>
      <c r="E33" s="1105" t="n">
        <v>0</v>
      </c>
      <c r="F33" s="87" t="n">
        <v>9.71163418815035</v>
      </c>
      <c r="G33" s="566" t="n">
        <v>0</v>
      </c>
      <c r="H33" s="567" t="n">
        <v>0</v>
      </c>
      <c r="I33" s="566" t="n">
        <v>14.8736529388239</v>
      </c>
      <c r="J33" s="1106" t="n">
        <v>712.063253914724</v>
      </c>
      <c r="K33" s="41" t="n">
        <v>148.037486719804</v>
      </c>
    </row>
    <row r="34" customFormat="false" ht="12.75" hidden="false" customHeight="true" outlineLevel="0" collapsed="false">
      <c r="A34" s="138" t="s">
        <v>1338</v>
      </c>
      <c r="B34" s="83" t="n">
        <v>75.11731969264</v>
      </c>
      <c r="C34" s="566" t="n">
        <f aca="false">SUM(D34:J34)</f>
        <v>531.517866866932</v>
      </c>
      <c r="D34" s="1105" t="n">
        <v>230.140490485321</v>
      </c>
      <c r="E34" s="1105" t="n">
        <v>0</v>
      </c>
      <c r="F34" s="87" t="n">
        <v>10.1390805007276</v>
      </c>
      <c r="G34" s="566" t="n">
        <v>0</v>
      </c>
      <c r="H34" s="567" t="n">
        <v>0</v>
      </c>
      <c r="I34" s="566" t="n">
        <v>8.44462080417579</v>
      </c>
      <c r="J34" s="1106" t="n">
        <v>282.793675076708</v>
      </c>
      <c r="K34" s="41" t="n">
        <v>41.0103848345404</v>
      </c>
    </row>
    <row r="35" customFormat="false" ht="12.75" hidden="false" customHeight="true" outlineLevel="0" collapsed="false">
      <c r="A35" s="138" t="s">
        <v>1537</v>
      </c>
      <c r="B35" s="83" t="n">
        <v>1724.84585597198</v>
      </c>
      <c r="C35" s="566" t="n">
        <f aca="false">SUM(D35:J35)</f>
        <v>5774.1352943661</v>
      </c>
      <c r="D35" s="1105" t="n">
        <v>2571.37951500928</v>
      </c>
      <c r="E35" s="1105" t="n">
        <v>0</v>
      </c>
      <c r="F35" s="87" t="n">
        <v>108.100861808469</v>
      </c>
      <c r="G35" s="566" t="n">
        <v>0</v>
      </c>
      <c r="H35" s="567" t="n">
        <v>0</v>
      </c>
      <c r="I35" s="566" t="n">
        <v>205.865779369188</v>
      </c>
      <c r="J35" s="1106" t="n">
        <v>2888.78913817917</v>
      </c>
      <c r="K35" s="41" t="n">
        <v>686.173756012067</v>
      </c>
    </row>
    <row r="36" customFormat="false" ht="12.75" hidden="false" customHeight="true" outlineLevel="0" collapsed="false">
      <c r="A36" s="138" t="s">
        <v>1667</v>
      </c>
      <c r="B36" s="83" t="n">
        <v>554.099808761896</v>
      </c>
      <c r="C36" s="566" t="n">
        <f aca="false">SUM(D36:J36)</f>
        <v>2194.61503192093</v>
      </c>
      <c r="D36" s="1105" t="n">
        <v>1191.95586349717</v>
      </c>
      <c r="E36" s="1105" t="n">
        <v>0</v>
      </c>
      <c r="F36" s="87" t="n">
        <v>23.3838173445431</v>
      </c>
      <c r="G36" s="566" t="n">
        <v>0</v>
      </c>
      <c r="H36" s="567" t="n">
        <v>0</v>
      </c>
      <c r="I36" s="566" t="n">
        <v>7.94554001374896</v>
      </c>
      <c r="J36" s="1106" t="n">
        <v>971.329811065469</v>
      </c>
      <c r="K36" s="41" t="n">
        <v>226.057243234296</v>
      </c>
    </row>
    <row r="37" customFormat="false" ht="12.75" hidden="false" customHeight="true" outlineLevel="0" collapsed="false">
      <c r="A37" s="138" t="s">
        <v>1419</v>
      </c>
      <c r="B37" s="83" t="n">
        <v>146.181527380352</v>
      </c>
      <c r="C37" s="566" t="n">
        <f aca="false">SUM(D37:J37)</f>
        <v>398.803986765835</v>
      </c>
      <c r="D37" s="1105" t="n">
        <v>244.691201098912</v>
      </c>
      <c r="E37" s="1105" t="n">
        <v>0</v>
      </c>
      <c r="F37" s="87" t="n">
        <v>0.0100950840310131</v>
      </c>
      <c r="G37" s="566" t="n">
        <v>0</v>
      </c>
      <c r="H37" s="567" t="n">
        <v>0</v>
      </c>
      <c r="I37" s="566" t="n">
        <v>0.806868305697894</v>
      </c>
      <c r="J37" s="1106" t="n">
        <v>153.295822277194</v>
      </c>
      <c r="K37" s="41" t="n">
        <v>63.0159571847816</v>
      </c>
    </row>
    <row r="38" customFormat="false" ht="12.75" hidden="false" customHeight="true" outlineLevel="0" collapsed="false">
      <c r="A38" s="138" t="s">
        <v>115</v>
      </c>
      <c r="B38" s="83" t="n">
        <v>231.235123611958</v>
      </c>
      <c r="C38" s="566" t="n">
        <f aca="false">SUM(D38:J38)</f>
        <v>1324.69517881784</v>
      </c>
      <c r="D38" s="1105" t="n">
        <v>697.16548973104</v>
      </c>
      <c r="E38" s="1105" t="n">
        <v>0</v>
      </c>
      <c r="F38" s="87" t="n">
        <v>23.0675420637809</v>
      </c>
      <c r="G38" s="566" t="n">
        <v>0</v>
      </c>
      <c r="H38" s="567" t="n">
        <v>0</v>
      </c>
      <c r="I38" s="566" t="n">
        <v>12.1007315494545</v>
      </c>
      <c r="J38" s="1106" t="n">
        <v>592.361415473565</v>
      </c>
      <c r="K38" s="41" t="n">
        <v>99.0250755760854</v>
      </c>
    </row>
    <row r="39" customFormat="false" ht="12.75" hidden="false" customHeight="true" outlineLevel="0" collapsed="false">
      <c r="A39" s="138" t="s">
        <v>1668</v>
      </c>
      <c r="B39" s="83" t="n">
        <v>236.99373878819</v>
      </c>
      <c r="C39" s="566" t="n">
        <f aca="false">SUM(D39:J39)</f>
        <v>697.859137096277</v>
      </c>
      <c r="D39" s="1105" t="n">
        <v>407.984559778943</v>
      </c>
      <c r="E39" s="1105" t="n">
        <v>0</v>
      </c>
      <c r="F39" s="87" t="n">
        <v>6.28596615411149</v>
      </c>
      <c r="G39" s="566" t="n">
        <v>0</v>
      </c>
      <c r="H39" s="567" t="n">
        <v>0</v>
      </c>
      <c r="I39" s="566" t="n">
        <v>43.8761026157277</v>
      </c>
      <c r="J39" s="1106" t="n">
        <v>239.712508547495</v>
      </c>
      <c r="K39" s="41" t="n">
        <v>81.0205163804335</v>
      </c>
    </row>
    <row r="40" customFormat="false" ht="12.75" hidden="false" customHeight="true" outlineLevel="0" collapsed="false">
      <c r="A40" s="138" t="s">
        <v>558</v>
      </c>
      <c r="B40" s="83" t="n">
        <v>138.871336414089</v>
      </c>
      <c r="C40" s="566" t="n">
        <f aca="false">SUM(D40:J40)</f>
        <v>246.869888774156</v>
      </c>
      <c r="D40" s="1105" t="n">
        <v>52.8421724749136</v>
      </c>
      <c r="E40" s="1105" t="n">
        <v>0</v>
      </c>
      <c r="F40" s="87" t="n">
        <v>16.5998060134668</v>
      </c>
      <c r="G40" s="566" t="n">
        <v>0</v>
      </c>
      <c r="H40" s="567" t="n">
        <v>0</v>
      </c>
      <c r="I40" s="566" t="n">
        <v>4.14484784049843</v>
      </c>
      <c r="J40" s="1106" t="n">
        <v>173.283062445277</v>
      </c>
      <c r="K40" s="41" t="n">
        <v>45.0113979891297</v>
      </c>
    </row>
    <row r="41" customFormat="false" ht="12.75" hidden="false" customHeight="true" outlineLevel="0" collapsed="false">
      <c r="A41" s="138" t="s">
        <v>1669</v>
      </c>
      <c r="B41" s="83" t="n">
        <v>538.257266035251</v>
      </c>
      <c r="C41" s="566" t="n">
        <f aca="false">SUM(D41:J41)</f>
        <v>2542.72511586669</v>
      </c>
      <c r="D41" s="1105" t="n">
        <v>897.95785623293</v>
      </c>
      <c r="E41" s="1105" t="n">
        <v>0</v>
      </c>
      <c r="F41" s="87" t="n">
        <v>34.7623947094185</v>
      </c>
      <c r="G41" s="566" t="n">
        <v>0</v>
      </c>
      <c r="H41" s="567" t="n">
        <v>0</v>
      </c>
      <c r="I41" s="566" t="n">
        <v>45.7381479916395</v>
      </c>
      <c r="J41" s="1106" t="n">
        <v>1564.2667169327</v>
      </c>
      <c r="K41" s="41" t="n">
        <v>192.048631420287</v>
      </c>
    </row>
    <row r="42" customFormat="false" ht="12.75" hidden="false" customHeight="true" outlineLevel="0" collapsed="false">
      <c r="A42" s="138" t="s">
        <v>284</v>
      </c>
      <c r="B42" s="83" t="n">
        <v>897.420964327603</v>
      </c>
      <c r="C42" s="566" t="n">
        <f aca="false">SUM(D42:J42)</f>
        <v>4027.16548813878</v>
      </c>
      <c r="D42" s="1105" t="n">
        <v>1622.84820837736</v>
      </c>
      <c r="E42" s="1105" t="n">
        <v>0</v>
      </c>
      <c r="F42" s="87" t="n">
        <v>119.233683245513</v>
      </c>
      <c r="G42" s="566" t="n">
        <v>0</v>
      </c>
      <c r="H42" s="567" t="n">
        <v>0</v>
      </c>
      <c r="I42" s="566" t="n">
        <v>96.5957241827408</v>
      </c>
      <c r="J42" s="1106" t="n">
        <v>2188.48787233317</v>
      </c>
      <c r="K42" s="41" t="n">
        <v>334.084598408207</v>
      </c>
    </row>
    <row r="43" customFormat="false" ht="12.75" hidden="false" customHeight="true" outlineLevel="0" collapsed="false">
      <c r="A43" s="138" t="s">
        <v>119</v>
      </c>
      <c r="B43" s="83" t="n">
        <v>2359.46688897054</v>
      </c>
      <c r="C43" s="566" t="n">
        <f aca="false">SUM(D43:J43)</f>
        <v>16804.836792633</v>
      </c>
      <c r="D43" s="1105" t="n">
        <v>5283.68289457405</v>
      </c>
      <c r="E43" s="1105" t="n">
        <v>0</v>
      </c>
      <c r="F43" s="87" t="n">
        <v>238.494322713706</v>
      </c>
      <c r="G43" s="566" t="n">
        <v>0</v>
      </c>
      <c r="H43" s="567" t="n">
        <v>0</v>
      </c>
      <c r="I43" s="566" t="n">
        <v>192.073548249017</v>
      </c>
      <c r="J43" s="1106" t="n">
        <v>11090.5860270962</v>
      </c>
      <c r="K43" s="41" t="n">
        <v>1354.34295282848</v>
      </c>
    </row>
    <row r="44" customFormat="false" ht="12.75" hidden="false" customHeight="true" outlineLevel="0" collapsed="false">
      <c r="A44" s="138" t="s">
        <v>238</v>
      </c>
      <c r="B44" s="83" t="n">
        <v>2554.06588650254</v>
      </c>
      <c r="C44" s="566" t="n">
        <f aca="false">SUM(D44:J44)</f>
        <v>9843.26899931769</v>
      </c>
      <c r="D44" s="1105" t="n">
        <v>4304.862631203</v>
      </c>
      <c r="E44" s="1105" t="n">
        <v>0</v>
      </c>
      <c r="F44" s="87" t="n">
        <v>388.049771948217</v>
      </c>
      <c r="G44" s="566" t="n">
        <v>0</v>
      </c>
      <c r="H44" s="567" t="n">
        <v>0</v>
      </c>
      <c r="I44" s="566" t="n">
        <v>129.431248908306</v>
      </c>
      <c r="J44" s="1106" t="n">
        <v>5020.92534725817</v>
      </c>
      <c r="K44" s="41" t="n">
        <v>877.222134143706</v>
      </c>
    </row>
    <row r="45" customFormat="false" ht="12.75" hidden="false" customHeight="true" outlineLevel="0" collapsed="false">
      <c r="A45" s="138" t="s">
        <v>1670</v>
      </c>
      <c r="B45" s="83" t="n">
        <v>388.210266621992</v>
      </c>
      <c r="C45" s="566" t="n">
        <f aca="false">SUM(D45:J45)</f>
        <v>925.063594636805</v>
      </c>
      <c r="D45" s="1105" t="n">
        <v>442.893323947131</v>
      </c>
      <c r="E45" s="1105" t="n">
        <v>0</v>
      </c>
      <c r="F45" s="87" t="n">
        <v>32.7806110244977</v>
      </c>
      <c r="G45" s="566" t="n">
        <v>0</v>
      </c>
      <c r="H45" s="567" t="n">
        <v>0</v>
      </c>
      <c r="I45" s="566" t="n">
        <v>13.6057141689393</v>
      </c>
      <c r="J45" s="1106" t="n">
        <v>435.783945496237</v>
      </c>
      <c r="K45" s="41" t="n">
        <v>116.02938148309</v>
      </c>
    </row>
    <row r="46" customFormat="false" ht="12.75" hidden="false" customHeight="true" outlineLevel="0" collapsed="false">
      <c r="A46" s="138" t="s">
        <v>1671</v>
      </c>
      <c r="B46" s="83" t="n">
        <v>499.735280910099</v>
      </c>
      <c r="C46" s="566" t="n">
        <f aca="false">SUM(D46:J46)</f>
        <v>2188.34135284554</v>
      </c>
      <c r="D46" s="1105" t="n">
        <v>988.121895693789</v>
      </c>
      <c r="E46" s="1105" t="n">
        <v>0</v>
      </c>
      <c r="F46" s="87" t="n">
        <v>30.9103918610714</v>
      </c>
      <c r="G46" s="566" t="n">
        <v>0</v>
      </c>
      <c r="H46" s="567" t="n">
        <v>0</v>
      </c>
      <c r="I46" s="566" t="n">
        <v>13.118949685487</v>
      </c>
      <c r="J46" s="1106" t="n">
        <v>1156.19011560519</v>
      </c>
      <c r="K46" s="41" t="n">
        <v>184.046605111108</v>
      </c>
    </row>
    <row r="47" customFormat="false" ht="12.75" hidden="false" customHeight="true" outlineLevel="0" collapsed="false">
      <c r="A47" s="138" t="s">
        <v>823</v>
      </c>
      <c r="B47" s="83" t="n">
        <v>265.299134984686</v>
      </c>
      <c r="C47" s="566" t="n">
        <f aca="false">SUM(D47:J47)</f>
        <v>802.431384010684</v>
      </c>
      <c r="D47" s="1105" t="n">
        <v>341.220430598389</v>
      </c>
      <c r="E47" s="1105" t="n">
        <v>0</v>
      </c>
      <c r="F47" s="87" t="n">
        <v>3.00081432246156</v>
      </c>
      <c r="G47" s="566" t="n">
        <v>0</v>
      </c>
      <c r="H47" s="567" t="n">
        <v>0</v>
      </c>
      <c r="I47" s="566" t="n">
        <v>8.34225527067927</v>
      </c>
      <c r="J47" s="1106" t="n">
        <v>449.867883819155</v>
      </c>
      <c r="K47" s="41" t="n">
        <v>140.035460410626</v>
      </c>
    </row>
    <row r="48" customFormat="false" ht="12.75" hidden="false" customHeight="true" outlineLevel="0" collapsed="false">
      <c r="A48" s="138" t="s">
        <v>127</v>
      </c>
      <c r="B48" s="83" t="n">
        <v>349.903001154977</v>
      </c>
      <c r="C48" s="566" t="n">
        <f aca="false">SUM(D48:J48)</f>
        <v>1572.41655037267</v>
      </c>
      <c r="D48" s="1105" t="n">
        <v>622.217877814564</v>
      </c>
      <c r="E48" s="1105" t="n">
        <v>0</v>
      </c>
      <c r="F48" s="87" t="n">
        <v>6.43241011665246</v>
      </c>
      <c r="G48" s="566" t="n">
        <v>0</v>
      </c>
      <c r="H48" s="567" t="n">
        <v>0</v>
      </c>
      <c r="I48" s="566" t="n">
        <v>47.6358305517158</v>
      </c>
      <c r="J48" s="1106" t="n">
        <v>896.13043188974</v>
      </c>
      <c r="K48" s="41" t="n">
        <v>174.044072224635</v>
      </c>
    </row>
    <row r="49" customFormat="false" ht="12.75" hidden="false" customHeight="true" outlineLevel="0" collapsed="false">
      <c r="A49" s="138" t="s">
        <v>824</v>
      </c>
      <c r="B49" s="83" t="n">
        <v>3533.24019622164</v>
      </c>
      <c r="C49" s="566" t="n">
        <f aca="false">SUM(D49:J49)</f>
        <v>34216.1832058615</v>
      </c>
      <c r="D49" s="1105" t="n">
        <v>9223.40779072419</v>
      </c>
      <c r="E49" s="1105" t="n">
        <v>0</v>
      </c>
      <c r="F49" s="87" t="n">
        <v>557.989005497071</v>
      </c>
      <c r="G49" s="566" t="n">
        <v>0</v>
      </c>
      <c r="H49" s="566" t="n">
        <v>3225.20981</v>
      </c>
      <c r="I49" s="566" t="n">
        <v>129.966317346917</v>
      </c>
      <c r="J49" s="1106" t="n">
        <v>21079.6102822933</v>
      </c>
      <c r="K49" s="41" t="n">
        <v>1958.49593917147</v>
      </c>
    </row>
    <row r="50" customFormat="false" ht="12.75" hidden="false" customHeight="true" outlineLevel="0" collapsed="false">
      <c r="A50" s="138" t="s">
        <v>1672</v>
      </c>
      <c r="B50" s="83" t="n">
        <v>170.515069975142</v>
      </c>
      <c r="C50" s="566" t="n">
        <f aca="false">SUM(D50:J50)</f>
        <v>825.583808486701</v>
      </c>
      <c r="D50" s="1105" t="n">
        <v>392.530218448105</v>
      </c>
      <c r="E50" s="1105" t="n">
        <v>0</v>
      </c>
      <c r="F50" s="87" t="n">
        <v>12.4322951499732</v>
      </c>
      <c r="G50" s="566" t="n">
        <v>0</v>
      </c>
      <c r="H50" s="567" t="n">
        <v>0</v>
      </c>
      <c r="I50" s="566" t="n">
        <v>2.68347295830963</v>
      </c>
      <c r="J50" s="1106" t="n">
        <v>417.937821930313</v>
      </c>
      <c r="K50" s="41" t="n">
        <v>65.0164637620763</v>
      </c>
    </row>
    <row r="51" customFormat="false" ht="12.75" hidden="false" customHeight="true" outlineLevel="0" collapsed="false">
      <c r="A51" s="138" t="s">
        <v>1673</v>
      </c>
      <c r="B51" s="83" t="n">
        <v>271.661377747977</v>
      </c>
      <c r="C51" s="566" t="n">
        <f aca="false">SUM(D51:J51)</f>
        <v>680.690982395733</v>
      </c>
      <c r="D51" s="1105" t="n">
        <v>323.434136854787</v>
      </c>
      <c r="E51" s="1105" t="n">
        <v>0</v>
      </c>
      <c r="F51" s="87" t="n">
        <v>11.8771864286124</v>
      </c>
      <c r="G51" s="566" t="n">
        <v>0</v>
      </c>
      <c r="H51" s="567" t="n">
        <v>0</v>
      </c>
      <c r="I51" s="566" t="n">
        <v>12.663787043345</v>
      </c>
      <c r="J51" s="1106" t="n">
        <v>332.715872068989</v>
      </c>
      <c r="K51" s="41" t="n">
        <v>61.015450607487</v>
      </c>
    </row>
    <row r="52" customFormat="false" ht="12.75" hidden="false" customHeight="true" outlineLevel="0" collapsed="false">
      <c r="A52" s="138" t="s">
        <v>1674</v>
      </c>
      <c r="B52" s="83" t="n">
        <v>13196.4071351626</v>
      </c>
      <c r="C52" s="566" t="n">
        <f aca="false">SUM(D52:J52)</f>
        <v>75131.5206201992</v>
      </c>
      <c r="D52" s="1105" t="n">
        <v>26364.952658911</v>
      </c>
      <c r="E52" s="1105" t="n">
        <v>79.748</v>
      </c>
      <c r="F52" s="87" t="n">
        <v>5733.8694954491</v>
      </c>
      <c r="G52" s="566" t="n">
        <v>0</v>
      </c>
      <c r="H52" s="566" t="n">
        <v>5399.22649</v>
      </c>
      <c r="I52" s="566" t="n">
        <v>847.59217470921</v>
      </c>
      <c r="J52" s="1106" t="n">
        <v>36706.1318011298</v>
      </c>
      <c r="K52" s="41" t="n">
        <v>4827.222371012</v>
      </c>
    </row>
    <row r="53" customFormat="false" ht="12.75" hidden="false" customHeight="true" outlineLevel="0" collapsed="false">
      <c r="A53" s="138" t="s">
        <v>1675</v>
      </c>
      <c r="B53" s="83" t="n">
        <v>734.838554226475</v>
      </c>
      <c r="C53" s="566" t="n">
        <f aca="false">SUM(D53:J53)</f>
        <v>2166.51076410454</v>
      </c>
      <c r="D53" s="1105" t="n">
        <v>1167.0750469632</v>
      </c>
      <c r="E53" s="1105" t="n">
        <v>0</v>
      </c>
      <c r="F53" s="87" t="n">
        <v>86.5152648834272</v>
      </c>
      <c r="G53" s="566" t="n">
        <v>0</v>
      </c>
      <c r="H53" s="567" t="n">
        <v>0</v>
      </c>
      <c r="I53" s="566" t="n">
        <v>36.7906713988829</v>
      </c>
      <c r="J53" s="1106" t="n">
        <v>876.129780859028</v>
      </c>
      <c r="K53" s="41" t="n">
        <v>183.046351822461</v>
      </c>
    </row>
    <row r="54" customFormat="false" ht="12.75" hidden="false" customHeight="true" outlineLevel="0" collapsed="false">
      <c r="A54" s="138" t="s">
        <v>1114</v>
      </c>
      <c r="B54" s="83" t="n">
        <v>11527.7859828857</v>
      </c>
      <c r="C54" s="566" t="n">
        <f aca="false">SUM(D54:J54)</f>
        <v>74615.5702675387</v>
      </c>
      <c r="D54" s="1105" t="n">
        <v>31264.8236971687</v>
      </c>
      <c r="E54" s="1105" t="n">
        <v>0</v>
      </c>
      <c r="F54" s="87" t="n">
        <v>1909.33382338482</v>
      </c>
      <c r="G54" s="566" t="n">
        <v>0</v>
      </c>
      <c r="H54" s="567" t="n">
        <v>0</v>
      </c>
      <c r="I54" s="566" t="n">
        <v>501.909435595322</v>
      </c>
      <c r="J54" s="1106" t="n">
        <v>40939.5033113898</v>
      </c>
      <c r="K54" s="41" t="n">
        <v>5263.33280486224</v>
      </c>
    </row>
    <row r="55" customFormat="false" ht="12.75" hidden="false" customHeight="true" outlineLevel="0" collapsed="false">
      <c r="A55" s="138" t="s">
        <v>1285</v>
      </c>
      <c r="B55" s="83" t="n">
        <v>287.27810458539</v>
      </c>
      <c r="C55" s="566" t="n">
        <f aca="false">SUM(D55:J55)</f>
        <v>1373.13673537357</v>
      </c>
      <c r="D55" s="1105" t="n">
        <v>574.637402716778</v>
      </c>
      <c r="E55" s="1105" t="n">
        <v>0</v>
      </c>
      <c r="F55" s="87" t="n">
        <v>31.9362485743542</v>
      </c>
      <c r="G55" s="566" t="n">
        <v>0</v>
      </c>
      <c r="H55" s="567" t="n">
        <v>0</v>
      </c>
      <c r="I55" s="566" t="n">
        <v>27.6448121445168</v>
      </c>
      <c r="J55" s="1106" t="n">
        <v>738.918271937918</v>
      </c>
      <c r="K55" s="41" t="n">
        <v>149.037740008452</v>
      </c>
    </row>
    <row r="56" customFormat="false" ht="12.75" hidden="false" customHeight="true" outlineLevel="0" collapsed="false">
      <c r="A56" s="138" t="s">
        <v>1607</v>
      </c>
      <c r="B56" s="83" t="n">
        <v>262.639842062789</v>
      </c>
      <c r="C56" s="566" t="n">
        <f aca="false">SUM(D56:J56)</f>
        <v>738.875222353816</v>
      </c>
      <c r="D56" s="1105" t="n">
        <v>371.044079452805</v>
      </c>
      <c r="E56" s="1105" t="n">
        <v>0</v>
      </c>
      <c r="F56" s="87" t="n">
        <v>2.0276071735095</v>
      </c>
      <c r="G56" s="566" t="n">
        <v>0</v>
      </c>
      <c r="H56" s="567" t="n">
        <v>0</v>
      </c>
      <c r="I56" s="566" t="n">
        <v>29.0335308288136</v>
      </c>
      <c r="J56" s="1106" t="n">
        <v>336.770004898687</v>
      </c>
      <c r="K56" s="41" t="n">
        <v>141.035713699273</v>
      </c>
    </row>
    <row r="57" customFormat="false" ht="12.75" hidden="false" customHeight="true" outlineLevel="0" collapsed="false">
      <c r="A57" s="138" t="s">
        <v>1676</v>
      </c>
      <c r="B57" s="83" t="n">
        <v>920.426892450826</v>
      </c>
      <c r="C57" s="566" t="n">
        <f aca="false">SUM(D57:J57)</f>
        <v>4341.4909353357</v>
      </c>
      <c r="D57" s="1105" t="n">
        <v>2032.32932297136</v>
      </c>
      <c r="E57" s="1105" t="n">
        <v>0</v>
      </c>
      <c r="F57" s="87" t="n">
        <v>79.5643393630842</v>
      </c>
      <c r="G57" s="566" t="n">
        <v>0</v>
      </c>
      <c r="H57" s="567" t="n">
        <v>0</v>
      </c>
      <c r="I57" s="566" t="n">
        <v>31.2082001234669</v>
      </c>
      <c r="J57" s="1106" t="n">
        <v>2198.38907287779</v>
      </c>
      <c r="K57" s="41" t="n">
        <v>318.08054578985</v>
      </c>
    </row>
    <row r="58" customFormat="false" ht="12.75" hidden="false" customHeight="true" outlineLevel="0" collapsed="false">
      <c r="A58" s="138" t="s">
        <v>1677</v>
      </c>
      <c r="B58" s="83" t="n">
        <v>252.972454547768</v>
      </c>
      <c r="C58" s="566" t="n">
        <f aca="false">SUM(D58:J58)</f>
        <v>1004.92178917104</v>
      </c>
      <c r="D58" s="1105" t="n">
        <v>461.805910703308</v>
      </c>
      <c r="E58" s="1105" t="n">
        <v>0</v>
      </c>
      <c r="F58" s="87" t="n">
        <v>7.18048415483975</v>
      </c>
      <c r="G58" s="566" t="n">
        <v>0</v>
      </c>
      <c r="H58" s="567" t="n">
        <v>0</v>
      </c>
      <c r="I58" s="566" t="n">
        <v>8.54059787925788</v>
      </c>
      <c r="J58" s="1106" t="n">
        <v>527.394796433633</v>
      </c>
      <c r="K58" s="41" t="n">
        <v>86.0217828236702</v>
      </c>
    </row>
    <row r="59" customFormat="false" ht="12.75" hidden="false" customHeight="true" outlineLevel="0" collapsed="false">
      <c r="A59" s="138" t="s">
        <v>1208</v>
      </c>
      <c r="B59" s="83" t="n">
        <v>763.696928194449</v>
      </c>
      <c r="C59" s="566" t="n">
        <f aca="false">SUM(D59:J59)</f>
        <v>6846.95462671449</v>
      </c>
      <c r="D59" s="1105" t="n">
        <v>2742.70664096582</v>
      </c>
      <c r="E59" s="1105" t="n">
        <v>0</v>
      </c>
      <c r="F59" s="87" t="n">
        <v>156.758530649264</v>
      </c>
      <c r="G59" s="566" t="n">
        <v>0</v>
      </c>
      <c r="H59" s="567" t="n">
        <v>0</v>
      </c>
      <c r="I59" s="566" t="n">
        <v>3.94244986255016</v>
      </c>
      <c r="J59" s="1106" t="n">
        <v>3943.54700523685</v>
      </c>
      <c r="K59" s="41" t="n">
        <v>316.080039212555</v>
      </c>
    </row>
    <row r="60" customFormat="false" ht="12.75" hidden="false" customHeight="true" outlineLevel="0" collapsed="false">
      <c r="A60" s="138" t="s">
        <v>1678</v>
      </c>
      <c r="B60" s="83" t="n">
        <v>623.17725701952</v>
      </c>
      <c r="C60" s="566" t="n">
        <f aca="false">SUM(D60:J60)</f>
        <v>2532.80756679095</v>
      </c>
      <c r="D60" s="1105" t="n">
        <v>1224.26113581329</v>
      </c>
      <c r="E60" s="1105" t="n">
        <v>0</v>
      </c>
      <c r="F60" s="87" t="n">
        <v>6.78438921017505</v>
      </c>
      <c r="G60" s="566" t="n">
        <v>0</v>
      </c>
      <c r="H60" s="567" t="n">
        <v>0</v>
      </c>
      <c r="I60" s="566" t="n">
        <v>25.5760430633292</v>
      </c>
      <c r="J60" s="1106" t="n">
        <v>1276.18599870416</v>
      </c>
      <c r="K60" s="41" t="n">
        <v>315.079785923908</v>
      </c>
    </row>
    <row r="61" customFormat="false" ht="12.75" hidden="false" customHeight="true" outlineLevel="0" collapsed="false">
      <c r="A61" s="138" t="s">
        <v>1679</v>
      </c>
      <c r="B61" s="83" t="n">
        <v>232.330122374722</v>
      </c>
      <c r="C61" s="566" t="n">
        <f aca="false">SUM(D61:J61)</f>
        <v>942.860406982845</v>
      </c>
      <c r="D61" s="1105" t="n">
        <v>346.998589560086</v>
      </c>
      <c r="E61" s="1105" t="n">
        <v>0</v>
      </c>
      <c r="F61" s="87" t="n">
        <v>9.03339789294967</v>
      </c>
      <c r="G61" s="566" t="n">
        <v>0</v>
      </c>
      <c r="H61" s="567" t="n">
        <v>0</v>
      </c>
      <c r="I61" s="566" t="n">
        <v>40.0302506502372</v>
      </c>
      <c r="J61" s="1106" t="n">
        <v>546.798168879573</v>
      </c>
      <c r="K61" s="41" t="n">
        <v>149.037740008452</v>
      </c>
    </row>
    <row r="62" customFormat="false" ht="12.75" hidden="false" customHeight="true" outlineLevel="0" collapsed="false">
      <c r="A62" s="138" t="s">
        <v>1680</v>
      </c>
      <c r="B62" s="83" t="n">
        <v>143.204217715667</v>
      </c>
      <c r="C62" s="566" t="n">
        <f aca="false">SUM(D62:J62)</f>
        <v>605.639551889932</v>
      </c>
      <c r="D62" s="1105" t="n">
        <v>287.774501426193</v>
      </c>
      <c r="E62" s="1105" t="n">
        <v>0</v>
      </c>
      <c r="F62" s="87" t="n">
        <v>4.45079574411344</v>
      </c>
      <c r="G62" s="566" t="n">
        <v>0</v>
      </c>
      <c r="H62" s="567" t="n">
        <v>0</v>
      </c>
      <c r="I62" s="566" t="n">
        <v>26.976116781861</v>
      </c>
      <c r="J62" s="1106" t="n">
        <v>286.438137937764</v>
      </c>
      <c r="K62" s="41" t="n">
        <v>72.0182367826076</v>
      </c>
    </row>
    <row r="63" customFormat="false" ht="12.75" hidden="false" customHeight="true" outlineLevel="0" collapsed="false">
      <c r="A63" s="138" t="s">
        <v>913</v>
      </c>
      <c r="B63" s="83" t="n">
        <v>685.014039284762</v>
      </c>
      <c r="C63" s="566" t="n">
        <f aca="false">SUM(D63:J63)</f>
        <v>3573.3928810616</v>
      </c>
      <c r="D63" s="1105" t="n">
        <v>1611.93790718046</v>
      </c>
      <c r="E63" s="1105" t="n">
        <v>0</v>
      </c>
      <c r="F63" s="87" t="n">
        <v>42.8428729648729</v>
      </c>
      <c r="G63" s="566" t="n">
        <v>0</v>
      </c>
      <c r="H63" s="567" t="n">
        <v>0</v>
      </c>
      <c r="I63" s="566" t="n">
        <v>0.66019410686614</v>
      </c>
      <c r="J63" s="1106" t="n">
        <v>1917.9519068094</v>
      </c>
      <c r="K63" s="41" t="n">
        <v>169.042805781398</v>
      </c>
    </row>
    <row r="64" customFormat="false" ht="12.75" hidden="false" customHeight="true" outlineLevel="0" collapsed="false">
      <c r="A64" s="138" t="s">
        <v>1681</v>
      </c>
      <c r="B64" s="83" t="n">
        <v>501.432184765433</v>
      </c>
      <c r="C64" s="566" t="n">
        <f aca="false">SUM(D64:J64)</f>
        <v>2169.37775024327</v>
      </c>
      <c r="D64" s="1105" t="n">
        <v>916.633641066575</v>
      </c>
      <c r="E64" s="1105" t="n">
        <v>0</v>
      </c>
      <c r="F64" s="87" t="n">
        <v>12.6177863456394</v>
      </c>
      <c r="G64" s="566" t="n">
        <v>0</v>
      </c>
      <c r="H64" s="567" t="n">
        <v>0</v>
      </c>
      <c r="I64" s="566" t="n">
        <v>11.5871916149047</v>
      </c>
      <c r="J64" s="1106" t="n">
        <v>1228.53913121615</v>
      </c>
      <c r="K64" s="41" t="n">
        <v>279.070667532604</v>
      </c>
    </row>
    <row r="65" customFormat="false" ht="12.75" hidden="false" customHeight="true" outlineLevel="0" collapsed="false">
      <c r="A65" s="138" t="s">
        <v>594</v>
      </c>
      <c r="B65" s="83" t="n">
        <v>822.257854113506</v>
      </c>
      <c r="C65" s="566" t="n">
        <f aca="false">SUM(D65:J65)</f>
        <v>3348.51534015894</v>
      </c>
      <c r="D65" s="1105" t="n">
        <v>1425.31900227213</v>
      </c>
      <c r="E65" s="1105" t="n">
        <v>0</v>
      </c>
      <c r="F65" s="87" t="n">
        <v>30.8275492723608</v>
      </c>
      <c r="G65" s="566" t="n">
        <v>0</v>
      </c>
      <c r="H65" s="567" t="n">
        <v>0</v>
      </c>
      <c r="I65" s="566" t="n">
        <v>13.1415596213801</v>
      </c>
      <c r="J65" s="1106" t="n">
        <v>1879.22722899307</v>
      </c>
      <c r="K65" s="41" t="n">
        <v>284.071933975841</v>
      </c>
    </row>
    <row r="66" customFormat="false" ht="12.75" hidden="false" customHeight="true" outlineLevel="0" collapsed="false">
      <c r="A66" s="138" t="s">
        <v>261</v>
      </c>
      <c r="B66" s="83" t="n">
        <v>1146.47370188454</v>
      </c>
      <c r="C66" s="566" t="n">
        <f aca="false">SUM(D66:J66)</f>
        <v>3180.05564201351</v>
      </c>
      <c r="D66" s="1105" t="n">
        <v>1637.17320821466</v>
      </c>
      <c r="E66" s="1105" t="n">
        <v>0</v>
      </c>
      <c r="F66" s="87" t="n">
        <v>58.3677343569084</v>
      </c>
      <c r="G66" s="566" t="n">
        <v>0</v>
      </c>
      <c r="H66" s="567" t="n">
        <v>0</v>
      </c>
      <c r="I66" s="566" t="n">
        <v>36.4290726367165</v>
      </c>
      <c r="J66" s="1106" t="n">
        <v>1448.08562680523</v>
      </c>
      <c r="K66" s="41" t="n">
        <v>348.08814444927</v>
      </c>
    </row>
    <row r="67" customFormat="false" ht="12.75" hidden="false" customHeight="true" outlineLevel="0" collapsed="false">
      <c r="A67" s="138" t="s">
        <v>1682</v>
      </c>
      <c r="B67" s="83" t="n">
        <v>541.006359315946</v>
      </c>
      <c r="C67" s="566" t="n">
        <f aca="false">SUM(D67:J67)</f>
        <v>2773.29265194313</v>
      </c>
      <c r="D67" s="1105" t="n">
        <v>1212.61985358759</v>
      </c>
      <c r="E67" s="1105" t="n">
        <v>0</v>
      </c>
      <c r="F67" s="87" t="n">
        <v>20.7935225704373</v>
      </c>
      <c r="G67" s="566" t="n">
        <v>0</v>
      </c>
      <c r="H67" s="567" t="n">
        <v>0</v>
      </c>
      <c r="I67" s="566" t="n">
        <v>20.789826040446</v>
      </c>
      <c r="J67" s="1106" t="n">
        <v>1519.08944974466</v>
      </c>
      <c r="K67" s="41" t="n">
        <v>303.07674646014</v>
      </c>
    </row>
    <row r="68" customFormat="false" ht="12.75" hidden="false" customHeight="true" outlineLevel="0" collapsed="false">
      <c r="A68" s="138" t="s">
        <v>1683</v>
      </c>
      <c r="B68" s="83" t="n">
        <v>2206.66146756284</v>
      </c>
      <c r="C68" s="566" t="n">
        <f aca="false">SUM(D68:J68)</f>
        <v>6133.99397581075</v>
      </c>
      <c r="D68" s="1105" t="n">
        <v>2975.640916162</v>
      </c>
      <c r="E68" s="1105" t="n">
        <v>0</v>
      </c>
      <c r="F68" s="87" t="n">
        <v>118.287121460618</v>
      </c>
      <c r="G68" s="566" t="n">
        <v>0</v>
      </c>
      <c r="H68" s="567" t="n">
        <v>0</v>
      </c>
      <c r="I68" s="566" t="n">
        <v>167.781415101608</v>
      </c>
      <c r="J68" s="1106" t="n">
        <v>2872.28452308652</v>
      </c>
      <c r="K68" s="41" t="n">
        <v>555.140575199267</v>
      </c>
    </row>
    <row r="69" customFormat="false" ht="12.75" hidden="false" customHeight="true" outlineLevel="0" collapsed="false">
      <c r="A69" s="138" t="s">
        <v>1684</v>
      </c>
      <c r="B69" s="83" t="n">
        <v>184.595373884835</v>
      </c>
      <c r="C69" s="566" t="n">
        <f aca="false">SUM(D69:J69)</f>
        <v>804.681960606494</v>
      </c>
      <c r="D69" s="1105" t="n">
        <v>219.694786540858</v>
      </c>
      <c r="E69" s="1105" t="n">
        <v>0</v>
      </c>
      <c r="F69" s="87" t="n">
        <v>10.7260417454857</v>
      </c>
      <c r="G69" s="566" t="n">
        <v>0</v>
      </c>
      <c r="H69" s="567" t="n">
        <v>0</v>
      </c>
      <c r="I69" s="566" t="n">
        <v>1.55205494394606</v>
      </c>
      <c r="J69" s="1106" t="n">
        <v>572.709077376203</v>
      </c>
      <c r="K69" s="41" t="n">
        <v>47.0119045664244</v>
      </c>
    </row>
    <row r="70" customFormat="false" ht="12.75" hidden="false" customHeight="true" outlineLevel="0" collapsed="false">
      <c r="A70" s="1107"/>
      <c r="B70" s="1108"/>
      <c r="C70" s="566"/>
      <c r="D70" s="566"/>
      <c r="E70" s="566"/>
      <c r="F70" s="566"/>
      <c r="G70" s="566"/>
      <c r="H70" s="566"/>
      <c r="I70" s="566"/>
      <c r="J70" s="140"/>
      <c r="K70" s="1109"/>
    </row>
    <row r="71" customFormat="false" ht="12.75" hidden="false" customHeight="true" outlineLevel="0" collapsed="false">
      <c r="A71" s="1110" t="s">
        <v>1685</v>
      </c>
      <c r="B71" s="1111" t="n">
        <f aca="false">SUM(B4:B69)</f>
        <v>73503.9324422644</v>
      </c>
      <c r="C71" s="113" t="n">
        <f aca="false">SUM(D71:J71)</f>
        <v>387716.740106668</v>
      </c>
      <c r="D71" s="1112" t="n">
        <f aca="false">SUM(D4:D69)</f>
        <v>150856.311520276</v>
      </c>
      <c r="E71" s="1112" t="n">
        <v>79.748</v>
      </c>
      <c r="F71" s="1112" t="n">
        <f aca="false">SUM(F4:F69)</f>
        <v>11950.9349935575</v>
      </c>
      <c r="G71" s="1112" t="n">
        <f aca="false">SUM(G4:G69)</f>
        <v>0</v>
      </c>
      <c r="H71" s="1112" t="n">
        <v>9253.25478</v>
      </c>
      <c r="I71" s="1112" t="n">
        <f aca="false">SUM(I4:I69)</f>
        <v>4492.90797732243</v>
      </c>
      <c r="J71" s="1113" t="n">
        <f aca="false">SUM(J4:J69)</f>
        <v>211083.582835513</v>
      </c>
      <c r="K71" s="1114" t="n">
        <f aca="false">SUM(K4:K69)</f>
        <v>30602.749366165</v>
      </c>
    </row>
    <row r="72" customFormat="false" ht="12.75" hidden="false" customHeight="true" outlineLevel="0" collapsed="false">
      <c r="A72" s="1115"/>
      <c r="B72" s="1116"/>
      <c r="C72" s="151"/>
      <c r="D72" s="1117"/>
      <c r="E72" s="1117"/>
      <c r="F72" s="1117"/>
      <c r="G72" s="1117"/>
      <c r="H72" s="1117"/>
      <c r="I72" s="1117"/>
      <c r="J72" s="1118"/>
      <c r="K72" s="1119"/>
    </row>
    <row r="73" s="5" customFormat="true" ht="12.75" hidden="false" customHeight="true" outlineLevel="0" collapsed="false">
      <c r="A73" s="1120"/>
      <c r="B73" s="1121"/>
      <c r="C73" s="626"/>
      <c r="D73" s="1122"/>
      <c r="E73" s="1122"/>
      <c r="F73" s="1122"/>
      <c r="G73" s="1122"/>
      <c r="H73" s="1122"/>
      <c r="I73" s="1122"/>
      <c r="J73" s="1123"/>
      <c r="K73" s="1124"/>
    </row>
    <row r="74" customFormat="false" ht="12.75" hidden="false" customHeight="true" outlineLevel="0" collapsed="false">
      <c r="A74" s="271" t="s">
        <v>148</v>
      </c>
      <c r="B74" s="83" t="n">
        <v>73503.9324422644</v>
      </c>
      <c r="C74" s="102" t="n">
        <f aca="false">SUM(D74:J74)</f>
        <v>387666.702070311</v>
      </c>
      <c r="D74" s="102" t="n">
        <v>150801.632176614</v>
      </c>
      <c r="E74" s="102" t="n">
        <v>79.748</v>
      </c>
      <c r="F74" s="102" t="n">
        <v>11951.4081045447</v>
      </c>
      <c r="G74" s="102" t="n">
        <v>0</v>
      </c>
      <c r="H74" s="102" t="n">
        <v>9253.25478</v>
      </c>
      <c r="I74" s="102" t="n">
        <v>4493.34126740775</v>
      </c>
      <c r="J74" s="1125" t="n">
        <v>211087.317741745</v>
      </c>
      <c r="K74" s="41" t="n">
        <v>30602.749366165</v>
      </c>
    </row>
    <row r="75" customFormat="false" ht="12.75" hidden="false" customHeight="true" outlineLevel="0" collapsed="false">
      <c r="A75" s="1126"/>
      <c r="B75" s="1127"/>
      <c r="C75" s="102"/>
      <c r="D75" s="1128"/>
      <c r="E75" s="1128"/>
      <c r="F75" s="1128"/>
      <c r="G75" s="1128"/>
      <c r="H75" s="1128"/>
      <c r="I75" s="1128"/>
      <c r="J75" s="1129"/>
      <c r="K75" s="1130"/>
    </row>
    <row r="76" customFormat="false" ht="12.75" hidden="false" customHeight="true" outlineLevel="0" collapsed="false">
      <c r="A76" s="1110" t="s">
        <v>1685</v>
      </c>
      <c r="B76" s="1131" t="n">
        <f aca="false">SUM(B74)</f>
        <v>73503.9324422644</v>
      </c>
      <c r="C76" s="113" t="n">
        <f aca="false">SUM(D76:J76)</f>
        <v>387666.702070311</v>
      </c>
      <c r="D76" s="113" t="n">
        <v>150801.632176614</v>
      </c>
      <c r="E76" s="113" t="n">
        <v>79.748</v>
      </c>
      <c r="F76" s="113" t="n">
        <v>11951.4081045447</v>
      </c>
      <c r="G76" s="113" t="n">
        <v>0</v>
      </c>
      <c r="H76" s="113" t="n">
        <v>9253.25478</v>
      </c>
      <c r="I76" s="114" t="n">
        <f aca="false">SUM(I74)</f>
        <v>4493.34126740775</v>
      </c>
      <c r="J76" s="115" t="n">
        <f aca="false">SUM(J74)</f>
        <v>211087.317741745</v>
      </c>
      <c r="K76" s="147" t="n">
        <f aca="false">SUM(K74)</f>
        <v>30602.749366165</v>
      </c>
    </row>
    <row r="77" customFormat="false" ht="12.75" hidden="false" customHeight="false" outlineLevel="0" collapsed="false">
      <c r="A77" s="378"/>
      <c r="B77" s="1132"/>
      <c r="C77" s="1133"/>
      <c r="D77" s="1133"/>
      <c r="E77" s="1133"/>
      <c r="F77" s="1133"/>
      <c r="G77" s="1133"/>
      <c r="H77" s="1133"/>
      <c r="I77" s="1133"/>
      <c r="J77" s="1134"/>
      <c r="K77" s="1135"/>
    </row>
    <row r="78" customFormat="false" ht="12" hidden="false" customHeight="false" outlineLevel="0" collapsed="false">
      <c r="A78" s="122"/>
      <c r="B78" s="123"/>
      <c r="C78" s="124"/>
      <c r="D78" s="124"/>
      <c r="E78" s="124"/>
      <c r="F78" s="124"/>
      <c r="G78" s="124"/>
      <c r="H78" s="124"/>
      <c r="I78" s="124"/>
      <c r="J78" s="124"/>
      <c r="K78" s="125"/>
    </row>
    <row r="79" customFormat="false" ht="12" hidden="false" customHeight="false" outlineLevel="0" collapsed="false">
      <c r="A79" s="126" t="s">
        <v>66</v>
      </c>
      <c r="B79" s="127"/>
      <c r="C79" s="128"/>
      <c r="D79" s="128"/>
      <c r="E79" s="128"/>
      <c r="F79" s="128"/>
      <c r="G79" s="128"/>
      <c r="H79" s="128"/>
      <c r="I79" s="128"/>
      <c r="J79" s="128"/>
      <c r="K79" s="129"/>
    </row>
    <row r="80" customFormat="false" ht="16.5" hidden="false" customHeight="true" outlineLevel="0" collapsed="false">
      <c r="A80" s="130" t="s">
        <v>155</v>
      </c>
      <c r="B80" s="130"/>
      <c r="C80" s="130"/>
      <c r="D80" s="130"/>
      <c r="E80" s="130"/>
      <c r="F80" s="130"/>
      <c r="G80" s="130"/>
      <c r="H80" s="130"/>
      <c r="I80" s="130"/>
      <c r="J80" s="130"/>
      <c r="K80" s="130"/>
    </row>
    <row r="81" customFormat="false" ht="27" hidden="false" customHeight="true" outlineLevel="0" collapsed="false">
      <c r="A81" s="131" t="s">
        <v>156</v>
      </c>
      <c r="B81" s="131"/>
      <c r="C81" s="131"/>
      <c r="D81" s="131"/>
      <c r="E81" s="131"/>
      <c r="F81" s="131"/>
      <c r="G81" s="131"/>
      <c r="H81" s="131"/>
      <c r="I81" s="131"/>
      <c r="J81" s="131"/>
      <c r="K81" s="131"/>
    </row>
    <row r="82" customFormat="false" ht="14.25" hidden="false" customHeight="true" outlineLevel="0" collapsed="false">
      <c r="A82" s="132" t="s">
        <v>157</v>
      </c>
      <c r="B82" s="132"/>
      <c r="C82" s="132"/>
      <c r="D82" s="132"/>
      <c r="E82" s="132"/>
      <c r="F82" s="132"/>
      <c r="G82" s="132"/>
      <c r="H82" s="132"/>
      <c r="I82" s="132"/>
      <c r="J82" s="132"/>
      <c r="K82" s="132"/>
    </row>
    <row r="83" customFormat="false" ht="26.1" hidden="false" customHeight="true" outlineLevel="0" collapsed="false">
      <c r="A83" s="133" t="s">
        <v>71</v>
      </c>
      <c r="B83" s="133"/>
      <c r="C83" s="133"/>
      <c r="D83" s="133"/>
      <c r="E83" s="133"/>
      <c r="F83" s="133"/>
      <c r="G83" s="133"/>
      <c r="H83" s="133"/>
      <c r="I83" s="133"/>
      <c r="J83" s="133"/>
      <c r="K83" s="133"/>
    </row>
    <row r="84" customFormat="false" ht="27" hidden="false" customHeight="true" outlineLevel="0" collapsed="false">
      <c r="A84" s="133" t="s">
        <v>158</v>
      </c>
      <c r="B84" s="133"/>
      <c r="C84" s="133"/>
      <c r="D84" s="133"/>
      <c r="E84" s="133"/>
      <c r="F84" s="133"/>
      <c r="G84" s="133"/>
      <c r="H84" s="133"/>
      <c r="I84" s="133"/>
      <c r="J84" s="133"/>
      <c r="K84" s="133"/>
      <c r="L84" s="73"/>
      <c r="M84" s="73"/>
      <c r="N84" s="73"/>
      <c r="O84" s="73"/>
      <c r="P84" s="73"/>
      <c r="Q84" s="73"/>
      <c r="R84" s="73"/>
    </row>
    <row r="85" customFormat="false" ht="36.95" hidden="false" customHeight="true" outlineLevel="0" collapsed="false">
      <c r="A85" s="72" t="s">
        <v>159</v>
      </c>
      <c r="B85" s="72"/>
      <c r="C85" s="72"/>
      <c r="D85" s="72"/>
      <c r="E85" s="72"/>
      <c r="F85" s="72"/>
      <c r="G85" s="72"/>
      <c r="H85" s="72"/>
      <c r="I85" s="72"/>
      <c r="J85" s="72"/>
      <c r="K85" s="72"/>
    </row>
    <row r="86" customFormat="false" ht="27" hidden="false" customHeight="true" outlineLevel="0" collapsed="false">
      <c r="A86" s="133" t="s">
        <v>160</v>
      </c>
      <c r="B86" s="133"/>
      <c r="C86" s="133"/>
      <c r="D86" s="133"/>
      <c r="E86" s="133"/>
      <c r="F86" s="133"/>
      <c r="G86" s="133"/>
      <c r="H86" s="133"/>
      <c r="I86" s="133"/>
      <c r="J86" s="133"/>
      <c r="K86" s="133"/>
    </row>
    <row r="87" customFormat="false" ht="27" hidden="false" customHeight="true" outlineLevel="0" collapsed="false">
      <c r="A87" s="134" t="s">
        <v>161</v>
      </c>
      <c r="B87" s="134"/>
      <c r="C87" s="134"/>
      <c r="D87" s="134"/>
      <c r="E87" s="134"/>
      <c r="F87" s="134"/>
      <c r="G87" s="134"/>
      <c r="H87" s="134"/>
      <c r="I87" s="134"/>
      <c r="J87" s="134"/>
      <c r="K87" s="134"/>
    </row>
  </sheetData>
  <mergeCells count="10">
    <mergeCell ref="A1:K1"/>
    <mergeCell ref="A2:K2"/>
    <mergeCell ref="A80:K80"/>
    <mergeCell ref="A81:K81"/>
    <mergeCell ref="A82:K82"/>
    <mergeCell ref="A83:K83"/>
    <mergeCell ref="A84:K84"/>
    <mergeCell ref="A85:K85"/>
    <mergeCell ref="A86:K86"/>
    <mergeCell ref="A87:K87"/>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R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61" activeCellId="0" sqref="A161"/>
    </sheetView>
  </sheetViews>
  <sheetFormatPr defaultRowHeight="12"/>
  <cols>
    <col collapsed="false" hidden="false" max="1" min="1" style="1" width="15.984693877551"/>
    <col collapsed="false" hidden="false" max="2" min="2" style="1" width="9.8469387755102"/>
    <col collapsed="false" hidden="false" max="3" min="3" style="1" width="11.1326530612245"/>
    <col collapsed="false" hidden="false" max="4" min="4" style="1" width="14.6938775510204"/>
    <col collapsed="false" hidden="false" max="5" min="5" style="1" width="12.6989795918367"/>
    <col collapsed="false" hidden="false" max="6" min="6" style="1" width="12.5561224489796"/>
    <col collapsed="false" hidden="false" max="7" min="7" style="1" width="7.98979591836735"/>
    <col collapsed="false" hidden="false" max="8" min="8" style="1" width="8.70408163265306"/>
    <col collapsed="false" hidden="false" max="9" min="9" style="1" width="10.8418367346939"/>
    <col collapsed="false" hidden="false" max="10" min="10" style="1" width="9.55612244897959"/>
    <col collapsed="false" hidden="false" max="11" min="11" style="3" width="9.41326530612245"/>
    <col collapsed="false" hidden="false" max="257" min="12" style="1" width="9.13265306122449"/>
    <col collapsed="false" hidden="false" max="1025" min="258" style="0" width="9.13265306122449"/>
  </cols>
  <sheetData>
    <row r="1" customFormat="false" ht="12" hidden="false" customHeight="false" outlineLevel="0" collapsed="false">
      <c r="A1" s="84" t="s">
        <v>1686</v>
      </c>
      <c r="B1" s="84"/>
      <c r="C1" s="84"/>
      <c r="D1" s="84"/>
      <c r="E1" s="84"/>
      <c r="F1" s="84"/>
      <c r="G1" s="84"/>
      <c r="H1" s="84"/>
      <c r="I1" s="84"/>
      <c r="J1" s="84"/>
      <c r="K1" s="84"/>
    </row>
    <row r="2" customFormat="false" ht="12.75" hidden="false" customHeight="false" outlineLevel="0" collapsed="false">
      <c r="A2" s="8" t="s">
        <v>1</v>
      </c>
      <c r="B2" s="8"/>
      <c r="C2" s="8"/>
      <c r="D2" s="8"/>
      <c r="E2" s="8"/>
      <c r="F2" s="8"/>
      <c r="G2" s="8"/>
      <c r="H2" s="8"/>
      <c r="I2" s="8"/>
      <c r="J2" s="8"/>
      <c r="K2" s="8"/>
    </row>
    <row r="3" customFormat="false" ht="50.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792</v>
      </c>
      <c r="B4" s="83" t="n">
        <v>7226.88420323989</v>
      </c>
      <c r="C4" s="102" t="n">
        <f aca="false">SUM(D4:J4)</f>
        <v>16341.6281085364</v>
      </c>
      <c r="D4" s="1136" t="n">
        <v>10118.9239104652</v>
      </c>
      <c r="E4" s="1136" t="n">
        <v>0</v>
      </c>
      <c r="F4" s="87" t="n">
        <v>524.582481460904</v>
      </c>
      <c r="G4" s="566" t="n">
        <v>0</v>
      </c>
      <c r="H4" s="567" t="n">
        <v>0</v>
      </c>
      <c r="I4" s="102" t="n">
        <v>362.602541184749</v>
      </c>
      <c r="J4" s="1137" t="n">
        <v>5335.51917542549</v>
      </c>
      <c r="K4" s="41" t="n">
        <v>1119.28342999636</v>
      </c>
    </row>
    <row r="5" customFormat="false" ht="12.75" hidden="false" customHeight="true" outlineLevel="0" collapsed="false">
      <c r="A5" s="138" t="s">
        <v>1584</v>
      </c>
      <c r="B5" s="83" t="n">
        <v>3211.53803133109</v>
      </c>
      <c r="C5" s="102" t="n">
        <f aca="false">SUM(D5:J5)</f>
        <v>12606.6962126041</v>
      </c>
      <c r="D5" s="1136" t="n">
        <v>4929.2866116641</v>
      </c>
      <c r="E5" s="1136" t="n">
        <v>0</v>
      </c>
      <c r="F5" s="87" t="n">
        <v>168.2475474574</v>
      </c>
      <c r="G5" s="566" t="n">
        <v>0</v>
      </c>
      <c r="H5" s="567" t="n">
        <v>0</v>
      </c>
      <c r="I5" s="102" t="n">
        <v>54.8950318427364</v>
      </c>
      <c r="J5" s="1137" t="n">
        <v>7454.26702163985</v>
      </c>
      <c r="K5" s="41" t="n">
        <v>988.250249183559</v>
      </c>
    </row>
    <row r="6" customFormat="false" ht="12.75" hidden="false" customHeight="true" outlineLevel="0" collapsed="false">
      <c r="A6" s="138" t="s">
        <v>212</v>
      </c>
      <c r="B6" s="83" t="n">
        <v>1694.39915578697</v>
      </c>
      <c r="C6" s="102" t="n">
        <f aca="false">SUM(D6:J6)</f>
        <v>6947.38657289286</v>
      </c>
      <c r="D6" s="1136" t="n">
        <v>3569.39572880996</v>
      </c>
      <c r="E6" s="1136" t="n">
        <v>0</v>
      </c>
      <c r="F6" s="87" t="n">
        <v>153.043557969903</v>
      </c>
      <c r="G6" s="566" t="n">
        <v>0</v>
      </c>
      <c r="H6" s="567" t="n">
        <v>0</v>
      </c>
      <c r="I6" s="102" t="n">
        <v>18.1849771816194</v>
      </c>
      <c r="J6" s="1137" t="n">
        <v>3206.76230893138</v>
      </c>
      <c r="K6" s="41" t="n">
        <v>456.115499623181</v>
      </c>
    </row>
    <row r="7" customFormat="false" ht="12.75" hidden="false" customHeight="true" outlineLevel="0" collapsed="false">
      <c r="A7" s="138" t="s">
        <v>1687</v>
      </c>
      <c r="B7" s="83" t="n">
        <v>837.013607940639</v>
      </c>
      <c r="C7" s="102" t="n">
        <f aca="false">SUM(D7:J7)</f>
        <v>3631.12925672824</v>
      </c>
      <c r="D7" s="1136" t="n">
        <v>1956.1047530884</v>
      </c>
      <c r="E7" s="1136" t="n">
        <v>0</v>
      </c>
      <c r="F7" s="87" t="n">
        <v>36.6589423044084</v>
      </c>
      <c r="G7" s="566" t="n">
        <v>0</v>
      </c>
      <c r="H7" s="567" t="n">
        <v>0</v>
      </c>
      <c r="I7" s="102" t="n">
        <v>28.8928345448304</v>
      </c>
      <c r="J7" s="1137" t="n">
        <v>1609.4727267906</v>
      </c>
      <c r="K7" s="41" t="n">
        <v>263.066614914247</v>
      </c>
    </row>
    <row r="8" customFormat="false" ht="12.75" hidden="false" customHeight="true" outlineLevel="0" collapsed="false">
      <c r="A8" s="138" t="s">
        <v>84</v>
      </c>
      <c r="B8" s="83" t="n">
        <v>11422.687331295</v>
      </c>
      <c r="C8" s="102" t="n">
        <f aca="false">SUM(D8:J8)</f>
        <v>24796.7016235499</v>
      </c>
      <c r="D8" s="1136" t="n">
        <v>17155.7664483014</v>
      </c>
      <c r="E8" s="1136" t="n">
        <v>0</v>
      </c>
      <c r="F8" s="87" t="n">
        <v>641.038836086026</v>
      </c>
      <c r="G8" s="566" t="n">
        <v>0</v>
      </c>
      <c r="H8" s="567" t="n">
        <v>0</v>
      </c>
      <c r="I8" s="102" t="n">
        <v>436.983052093039</v>
      </c>
      <c r="J8" s="1137" t="n">
        <v>6562.91328706949</v>
      </c>
      <c r="K8" s="41" t="n">
        <v>1588.40222237196</v>
      </c>
    </row>
    <row r="9" customFormat="false" ht="12.75" hidden="false" customHeight="true" outlineLevel="0" collapsed="false">
      <c r="A9" s="138" t="s">
        <v>214</v>
      </c>
      <c r="B9" s="83" t="n">
        <v>7887.47389994908</v>
      </c>
      <c r="C9" s="102" t="n">
        <f aca="false">SUM(D9:J9)</f>
        <v>21683.1462781366</v>
      </c>
      <c r="D9" s="1136" t="n">
        <v>12933.5803132998</v>
      </c>
      <c r="E9" s="1136" t="n">
        <v>0</v>
      </c>
      <c r="F9" s="87" t="n">
        <v>690.010300843803</v>
      </c>
      <c r="G9" s="566" t="n">
        <v>0</v>
      </c>
      <c r="H9" s="567" t="n">
        <v>0</v>
      </c>
      <c r="I9" s="102" t="n">
        <v>212.491281633224</v>
      </c>
      <c r="J9" s="1137" t="n">
        <v>7847.06438235985</v>
      </c>
      <c r="K9" s="41" t="n">
        <v>1484.37588035263</v>
      </c>
    </row>
    <row r="10" customFormat="false" ht="12.75" hidden="false" customHeight="true" outlineLevel="0" collapsed="false">
      <c r="A10" s="138" t="s">
        <v>873</v>
      </c>
      <c r="B10" s="83" t="n">
        <v>3500.59510822143</v>
      </c>
      <c r="C10" s="102" t="n">
        <f aca="false">SUM(D10:J10)</f>
        <v>14896.1187566091</v>
      </c>
      <c r="D10" s="1136" t="n">
        <v>10916.0765029508</v>
      </c>
      <c r="E10" s="1136" t="n">
        <v>0</v>
      </c>
      <c r="F10" s="87" t="n">
        <v>227.684970417744</v>
      </c>
      <c r="G10" s="566" t="n">
        <v>0</v>
      </c>
      <c r="H10" s="567" t="n">
        <v>0</v>
      </c>
      <c r="I10" s="102" t="n">
        <v>101.312359077847</v>
      </c>
      <c r="J10" s="1137" t="n">
        <v>3651.04492416273</v>
      </c>
      <c r="K10" s="41" t="n">
        <v>836.211749309165</v>
      </c>
    </row>
    <row r="11" customFormat="false" ht="12.75" hidden="false" customHeight="true" outlineLevel="0" collapsed="false">
      <c r="A11" s="138" t="s">
        <v>1688</v>
      </c>
      <c r="B11" s="83" t="n">
        <v>1107.9795346768</v>
      </c>
      <c r="C11" s="102" t="n">
        <f aca="false">SUM(D11:J11)</f>
        <v>5180.88016461906</v>
      </c>
      <c r="D11" s="1136" t="n">
        <v>1857.00375289243</v>
      </c>
      <c r="E11" s="1136" t="n">
        <v>0</v>
      </c>
      <c r="F11" s="87" t="n">
        <v>71.0427267456985</v>
      </c>
      <c r="G11" s="566" t="n">
        <v>0</v>
      </c>
      <c r="H11" s="567" t="n">
        <v>0</v>
      </c>
      <c r="I11" s="102" t="n">
        <v>19.9274141942703</v>
      </c>
      <c r="J11" s="1137" t="n">
        <v>3232.90627078666</v>
      </c>
      <c r="K11" s="41" t="n">
        <v>372.094223376806</v>
      </c>
    </row>
    <row r="12" customFormat="false" ht="12.75" hidden="false" customHeight="true" outlineLevel="0" collapsed="false">
      <c r="A12" s="138" t="s">
        <v>215</v>
      </c>
      <c r="B12" s="83" t="n">
        <v>2450.10670879692</v>
      </c>
      <c r="C12" s="102" t="n">
        <f aca="false">SUM(D12:J12)</f>
        <v>6619.77470175453</v>
      </c>
      <c r="D12" s="1136" t="n">
        <v>3934.69839363925</v>
      </c>
      <c r="E12" s="1136" t="n">
        <v>0</v>
      </c>
      <c r="F12" s="87" t="n">
        <v>167.199547345958</v>
      </c>
      <c r="G12" s="566" t="n">
        <v>0</v>
      </c>
      <c r="H12" s="567" t="n">
        <v>0</v>
      </c>
      <c r="I12" s="102" t="n">
        <v>59.08998602478</v>
      </c>
      <c r="J12" s="1137" t="n">
        <v>2458.78677474454</v>
      </c>
      <c r="K12" s="41" t="n">
        <v>395.100049015694</v>
      </c>
    </row>
    <row r="13" customFormat="false" ht="12.75" hidden="false" customHeight="true" outlineLevel="0" collapsed="false">
      <c r="A13" s="138" t="s">
        <v>875</v>
      </c>
      <c r="B13" s="83" t="n">
        <v>6235.52000055026</v>
      </c>
      <c r="C13" s="102" t="n">
        <f aca="false">SUM(D13:J13)</f>
        <v>40265.0434248827</v>
      </c>
      <c r="D13" s="1136" t="n">
        <v>16128.9122843193</v>
      </c>
      <c r="E13" s="1136" t="n">
        <v>0</v>
      </c>
      <c r="F13" s="87" t="n">
        <v>471.990697823052</v>
      </c>
      <c r="G13" s="566" t="n">
        <v>0</v>
      </c>
      <c r="H13" s="567" t="n">
        <v>0</v>
      </c>
      <c r="I13" s="102" t="n">
        <v>194.130671911496</v>
      </c>
      <c r="J13" s="1137" t="n">
        <v>23470.0097708289</v>
      </c>
      <c r="K13" s="41" t="n">
        <v>2921.73985613884</v>
      </c>
    </row>
    <row r="14" customFormat="false" ht="12.75" hidden="false" customHeight="true" outlineLevel="0" collapsed="false">
      <c r="A14" s="138" t="s">
        <v>1689</v>
      </c>
      <c r="B14" s="83" t="n">
        <v>3009.28877945434</v>
      </c>
      <c r="C14" s="102" t="n">
        <f aca="false">SUM(D14:J14)</f>
        <v>11332.8048168101</v>
      </c>
      <c r="D14" s="1136" t="n">
        <v>4712.61210614506</v>
      </c>
      <c r="E14" s="1136" t="n">
        <v>0</v>
      </c>
      <c r="F14" s="87" t="n">
        <v>306.478560624916</v>
      </c>
      <c r="G14" s="566" t="n">
        <v>0</v>
      </c>
      <c r="H14" s="567" t="n">
        <v>0</v>
      </c>
      <c r="I14" s="102" t="n">
        <v>76.6329031092332</v>
      </c>
      <c r="J14" s="1137" t="n">
        <v>6237.08124693092</v>
      </c>
      <c r="K14" s="41" t="n">
        <v>618.156532384048</v>
      </c>
    </row>
    <row r="15" customFormat="false" ht="12.75" hidden="false" customHeight="true" outlineLevel="0" collapsed="false">
      <c r="A15" s="138" t="s">
        <v>1590</v>
      </c>
      <c r="B15" s="83" t="n">
        <v>1440.17575828076</v>
      </c>
      <c r="C15" s="102" t="n">
        <f aca="false">SUM(D15:J15)</f>
        <v>3950.59231408914</v>
      </c>
      <c r="D15" s="1136" t="n">
        <v>2441.01762869821</v>
      </c>
      <c r="E15" s="1136" t="n">
        <v>0</v>
      </c>
      <c r="F15" s="87" t="n">
        <v>73.6161617023503</v>
      </c>
      <c r="G15" s="566" t="n">
        <v>0</v>
      </c>
      <c r="H15" s="567" t="n">
        <v>0</v>
      </c>
      <c r="I15" s="102" t="n">
        <v>39.1235902182725</v>
      </c>
      <c r="J15" s="1137" t="n">
        <v>1396.83493347031</v>
      </c>
      <c r="K15" s="41" t="n">
        <v>242.061295852653</v>
      </c>
    </row>
    <row r="16" customFormat="false" ht="12.75" hidden="false" customHeight="true" outlineLevel="0" collapsed="false">
      <c r="A16" s="138" t="s">
        <v>930</v>
      </c>
      <c r="B16" s="83" t="n">
        <v>2456.09144910661</v>
      </c>
      <c r="C16" s="102" t="n">
        <f aca="false">SUM(D16:J16)</f>
        <v>11772.077362244</v>
      </c>
      <c r="D16" s="1136" t="n">
        <v>7595.31667502721</v>
      </c>
      <c r="E16" s="1136" t="n">
        <v>0</v>
      </c>
      <c r="F16" s="87" t="n">
        <v>182.506673754068</v>
      </c>
      <c r="G16" s="566" t="n">
        <v>0</v>
      </c>
      <c r="H16" s="567" t="n">
        <v>0</v>
      </c>
      <c r="I16" s="102" t="n">
        <v>26.8393156551242</v>
      </c>
      <c r="J16" s="1137" t="n">
        <v>3967.41469780763</v>
      </c>
      <c r="K16" s="41" t="n">
        <v>593.150200167865</v>
      </c>
    </row>
    <row r="17" customFormat="false" ht="12.75" hidden="false" customHeight="true" outlineLevel="0" collapsed="false">
      <c r="A17" s="138" t="s">
        <v>93</v>
      </c>
      <c r="B17" s="83" t="n">
        <v>549.642915954475</v>
      </c>
      <c r="C17" s="102" t="n">
        <f aca="false">SUM(D17:J17)</f>
        <v>2778.66986176569</v>
      </c>
      <c r="D17" s="1136" t="n">
        <v>1526.00212369023</v>
      </c>
      <c r="E17" s="1136" t="n">
        <v>0</v>
      </c>
      <c r="F17" s="87" t="n">
        <v>17.5970143272998</v>
      </c>
      <c r="G17" s="566" t="n">
        <v>0</v>
      </c>
      <c r="H17" s="567" t="n">
        <v>0</v>
      </c>
      <c r="I17" s="102" t="n">
        <v>7.09718678138804</v>
      </c>
      <c r="J17" s="1137" t="n">
        <v>1227.97353696678</v>
      </c>
      <c r="K17" s="41" t="n">
        <v>199.050404440818</v>
      </c>
    </row>
    <row r="18" customFormat="false" ht="12.75" hidden="false" customHeight="true" outlineLevel="0" collapsed="false">
      <c r="A18" s="138" t="s">
        <v>1690</v>
      </c>
      <c r="B18" s="83" t="n">
        <v>3141.32923261005</v>
      </c>
      <c r="C18" s="102" t="n">
        <f aca="false">SUM(D18:J18)</f>
        <v>15101.5626262555</v>
      </c>
      <c r="D18" s="1136" t="n">
        <v>8014.42240063959</v>
      </c>
      <c r="E18" s="1136" t="n">
        <v>0</v>
      </c>
      <c r="F18" s="87" t="n">
        <v>198.602059989984</v>
      </c>
      <c r="G18" s="566" t="n">
        <v>0</v>
      </c>
      <c r="H18" s="567" t="n">
        <v>0</v>
      </c>
      <c r="I18" s="102" t="n">
        <v>70.2795411630457</v>
      </c>
      <c r="J18" s="1137" t="n">
        <v>6818.2586244629</v>
      </c>
      <c r="K18" s="41" t="n">
        <v>1002.25379522462</v>
      </c>
    </row>
    <row r="19" customFormat="false" ht="12.75" hidden="false" customHeight="true" outlineLevel="0" collapsed="false">
      <c r="A19" s="138" t="s">
        <v>95</v>
      </c>
      <c r="B19" s="83" t="n">
        <v>4586.10727376933</v>
      </c>
      <c r="C19" s="102" t="n">
        <f aca="false">SUM(D19:J19)</f>
        <v>18371.228223645</v>
      </c>
      <c r="D19" s="1136" t="n">
        <v>7963.99712188869</v>
      </c>
      <c r="E19" s="1136" t="n">
        <v>0</v>
      </c>
      <c r="F19" s="87" t="n">
        <v>318.336385503401</v>
      </c>
      <c r="G19" s="566" t="n">
        <v>0</v>
      </c>
      <c r="H19" s="567" t="n">
        <v>0</v>
      </c>
      <c r="I19" s="102" t="n">
        <v>152.958589458884</v>
      </c>
      <c r="J19" s="1137" t="n">
        <v>9935.93612679406</v>
      </c>
      <c r="K19" s="41" t="n">
        <v>1607.40703485626</v>
      </c>
    </row>
    <row r="20" customFormat="false" ht="12.75" hidden="false" customHeight="true" outlineLevel="0" collapsed="false">
      <c r="A20" s="138" t="s">
        <v>1691</v>
      </c>
      <c r="B20" s="83" t="n">
        <v>1099.57474682055</v>
      </c>
      <c r="C20" s="102" t="n">
        <f aca="false">SUM(D20:J20)</f>
        <v>3222.55709594828</v>
      </c>
      <c r="D20" s="1136" t="n">
        <v>2087.38764019903</v>
      </c>
      <c r="E20" s="1136" t="n">
        <v>0</v>
      </c>
      <c r="F20" s="87" t="n">
        <v>51.7741755332114</v>
      </c>
      <c r="G20" s="566" t="n">
        <v>0</v>
      </c>
      <c r="H20" s="567" t="n">
        <v>0</v>
      </c>
      <c r="I20" s="102" t="n">
        <v>36.3606920998636</v>
      </c>
      <c r="J20" s="1137" t="n">
        <v>1047.03458811618</v>
      </c>
      <c r="K20" s="41" t="n">
        <v>188.047618265698</v>
      </c>
    </row>
    <row r="21" customFormat="false" ht="12.75" hidden="false" customHeight="true" outlineLevel="0" collapsed="false">
      <c r="A21" s="138" t="s">
        <v>657</v>
      </c>
      <c r="B21" s="83" t="n">
        <v>6541.03722202193</v>
      </c>
      <c r="C21" s="102" t="n">
        <f aca="false">SUM(D21:J21)</f>
        <v>19323.2622659314</v>
      </c>
      <c r="D21" s="1136" t="n">
        <v>10272.7615452554</v>
      </c>
      <c r="E21" s="1136" t="n">
        <v>0</v>
      </c>
      <c r="F21" s="87" t="n">
        <v>298.332037758039</v>
      </c>
      <c r="G21" s="566" t="n">
        <v>0</v>
      </c>
      <c r="H21" s="567" t="n">
        <v>0</v>
      </c>
      <c r="I21" s="102" t="n">
        <v>329.649300601628</v>
      </c>
      <c r="J21" s="1137" t="n">
        <v>8422.51938231638</v>
      </c>
      <c r="K21" s="41" t="n">
        <v>1792.45389325601</v>
      </c>
    </row>
    <row r="22" customFormat="false" ht="12.75" hidden="false" customHeight="true" outlineLevel="0" collapsed="false">
      <c r="A22" s="138" t="s">
        <v>1405</v>
      </c>
      <c r="B22" s="83" t="n">
        <v>39784.8477818457</v>
      </c>
      <c r="C22" s="102" t="n">
        <f aca="false">SUM(D22:J22)</f>
        <v>194995.811680037</v>
      </c>
      <c r="D22" s="1136" t="n">
        <v>56342.4658172219</v>
      </c>
      <c r="E22" s="1136" t="n">
        <v>1690.40558</v>
      </c>
      <c r="F22" s="87" t="n">
        <v>12972.487580684</v>
      </c>
      <c r="G22" s="566" t="n">
        <v>0</v>
      </c>
      <c r="H22" s="102" t="n">
        <v>36155.19264</v>
      </c>
      <c r="I22" s="102" t="n">
        <v>2742.19035101529</v>
      </c>
      <c r="J22" s="1137" t="n">
        <v>85093.0697111163</v>
      </c>
      <c r="K22" s="41" t="n">
        <v>9636.44018282835</v>
      </c>
    </row>
    <row r="23" customFormat="false" ht="12.75" hidden="false" customHeight="true" outlineLevel="0" collapsed="false">
      <c r="A23" s="138" t="s">
        <v>528</v>
      </c>
      <c r="B23" s="83" t="n">
        <v>1152.00675525783</v>
      </c>
      <c r="C23" s="102" t="n">
        <f aca="false">SUM(D23:J23)</f>
        <v>3474.87559631938</v>
      </c>
      <c r="D23" s="1136" t="n">
        <v>2100.15113883912</v>
      </c>
      <c r="E23" s="1136" t="n">
        <v>0</v>
      </c>
      <c r="F23" s="87" t="n">
        <v>75.1355584503759</v>
      </c>
      <c r="G23" s="566" t="n">
        <v>0</v>
      </c>
      <c r="H23" s="567" t="n">
        <v>0</v>
      </c>
      <c r="I23" s="102" t="n">
        <v>67.7937299117909</v>
      </c>
      <c r="J23" s="1137" t="n">
        <v>1231.7951691181</v>
      </c>
      <c r="K23" s="41" t="n">
        <v>240.060789275359</v>
      </c>
    </row>
    <row r="24" customFormat="false" ht="12.75" hidden="false" customHeight="true" outlineLevel="0" collapsed="false">
      <c r="A24" s="138" t="s">
        <v>104</v>
      </c>
      <c r="B24" s="83" t="n">
        <v>1562.21854988546</v>
      </c>
      <c r="C24" s="102" t="n">
        <f aca="false">SUM(D24:J24)</f>
        <v>5343.50361635666</v>
      </c>
      <c r="D24" s="1136" t="n">
        <v>2524.06093468454</v>
      </c>
      <c r="E24" s="1136" t="n">
        <v>0</v>
      </c>
      <c r="F24" s="87" t="n">
        <v>38.6915221588544</v>
      </c>
      <c r="G24" s="566" t="n">
        <v>0</v>
      </c>
      <c r="H24" s="567" t="n">
        <v>0</v>
      </c>
      <c r="I24" s="102" t="n">
        <v>117.971646223052</v>
      </c>
      <c r="J24" s="1137" t="n">
        <v>2662.7795132902</v>
      </c>
      <c r="K24" s="41" t="n">
        <v>340.086118140091</v>
      </c>
    </row>
    <row r="25" customFormat="false" ht="12.75" hidden="false" customHeight="true" outlineLevel="0" collapsed="false">
      <c r="A25" s="138" t="s">
        <v>1692</v>
      </c>
      <c r="B25" s="83" t="n">
        <v>4815.2773874117</v>
      </c>
      <c r="C25" s="102" t="n">
        <f aca="false">SUM(D25:J25)</f>
        <v>14896.7118607541</v>
      </c>
      <c r="D25" s="1136" t="n">
        <v>7202.93126875437</v>
      </c>
      <c r="E25" s="1136" t="n">
        <v>0</v>
      </c>
      <c r="F25" s="87" t="n">
        <v>266.046415265375</v>
      </c>
      <c r="G25" s="566" t="n">
        <v>0</v>
      </c>
      <c r="H25" s="567" t="n">
        <v>0</v>
      </c>
      <c r="I25" s="102" t="n">
        <v>103.953966605701</v>
      </c>
      <c r="J25" s="1137" t="n">
        <v>7323.78021012863</v>
      </c>
      <c r="K25" s="41" t="n">
        <v>815.206430247572</v>
      </c>
    </row>
    <row r="26" customFormat="false" ht="12.75" hidden="false" customHeight="true" outlineLevel="0" collapsed="false">
      <c r="A26" s="138" t="s">
        <v>1693</v>
      </c>
      <c r="B26" s="83" t="n">
        <v>2962.19381512793</v>
      </c>
      <c r="C26" s="102" t="n">
        <f aca="false">SUM(D26:J26)</f>
        <v>8525.20065865343</v>
      </c>
      <c r="D26" s="1136" t="n">
        <v>4706.48168430847</v>
      </c>
      <c r="E26" s="1136" t="n">
        <v>0</v>
      </c>
      <c r="F26" s="87" t="n">
        <v>142.574548388892</v>
      </c>
      <c r="G26" s="566" t="n">
        <v>0</v>
      </c>
      <c r="H26" s="567" t="n">
        <v>0</v>
      </c>
      <c r="I26" s="102" t="n">
        <v>132.693588294419</v>
      </c>
      <c r="J26" s="1137" t="n">
        <v>3543.45083766165</v>
      </c>
      <c r="K26" s="41" t="n">
        <v>549.139055467383</v>
      </c>
    </row>
    <row r="27" customFormat="false" ht="12.75" hidden="false" customHeight="true" outlineLevel="0" collapsed="false">
      <c r="A27" s="138" t="s">
        <v>108</v>
      </c>
      <c r="B27" s="83" t="n">
        <v>2955.65843956442</v>
      </c>
      <c r="C27" s="102" t="n">
        <f aca="false">SUM(D27:J27)</f>
        <v>8586.85423244916</v>
      </c>
      <c r="D27" s="1136" t="n">
        <v>4232.83412675211</v>
      </c>
      <c r="E27" s="1136" t="n">
        <v>0</v>
      </c>
      <c r="F27" s="87" t="n">
        <v>228.758155055157</v>
      </c>
      <c r="G27" s="566" t="n">
        <v>0</v>
      </c>
      <c r="H27" s="567" t="n">
        <v>0</v>
      </c>
      <c r="I27" s="102" t="n">
        <v>145.149460054822</v>
      </c>
      <c r="J27" s="1137" t="n">
        <v>3980.11249058707</v>
      </c>
      <c r="K27" s="41" t="n">
        <v>575.145640972213</v>
      </c>
    </row>
    <row r="28" customFormat="false" ht="12.75" hidden="false" customHeight="true" outlineLevel="0" collapsed="false">
      <c r="A28" s="138" t="s">
        <v>1694</v>
      </c>
      <c r="B28" s="83" t="n">
        <v>1043.51886322501</v>
      </c>
      <c r="C28" s="102" t="n">
        <f aca="false">SUM(D28:J28)</f>
        <v>6004.76136469787</v>
      </c>
      <c r="D28" s="1136" t="n">
        <v>3414.92401623751</v>
      </c>
      <c r="E28" s="1136" t="n">
        <v>0</v>
      </c>
      <c r="F28" s="87" t="n">
        <v>71.4233937726991</v>
      </c>
      <c r="G28" s="566" t="n">
        <v>0</v>
      </c>
      <c r="H28" s="567" t="n">
        <v>0</v>
      </c>
      <c r="I28" s="102" t="n">
        <v>47.3826553439562</v>
      </c>
      <c r="J28" s="1137" t="n">
        <v>2471.0312993437</v>
      </c>
      <c r="K28" s="41" t="n">
        <v>453.114739757239</v>
      </c>
    </row>
    <row r="29" customFormat="false" ht="12.75" hidden="false" customHeight="true" outlineLevel="0" collapsed="false">
      <c r="A29" s="138" t="s">
        <v>109</v>
      </c>
      <c r="B29" s="83" t="n">
        <v>3899.85393520706</v>
      </c>
      <c r="C29" s="102" t="n">
        <f aca="false">SUM(D29:J29)</f>
        <v>14052.1129493646</v>
      </c>
      <c r="D29" s="1136" t="n">
        <v>7148.13070815683</v>
      </c>
      <c r="E29" s="1136" t="n">
        <v>0</v>
      </c>
      <c r="F29" s="87" t="n">
        <v>208.63330603944</v>
      </c>
      <c r="G29" s="566" t="n">
        <v>0</v>
      </c>
      <c r="H29" s="567" t="n">
        <v>0</v>
      </c>
      <c r="I29" s="102" t="n">
        <v>234.188899603755</v>
      </c>
      <c r="J29" s="1137" t="n">
        <v>6461.16003556459</v>
      </c>
      <c r="K29" s="41" t="n">
        <v>1101.27887080071</v>
      </c>
    </row>
    <row r="30" customFormat="false" ht="12.75" hidden="false" customHeight="true" outlineLevel="0" collapsed="false">
      <c r="A30" s="138" t="s">
        <v>712</v>
      </c>
      <c r="B30" s="83" t="n">
        <v>4187.43026197082</v>
      </c>
      <c r="C30" s="102" t="n">
        <f aca="false">SUM(D30:J30)</f>
        <v>10963.8266383854</v>
      </c>
      <c r="D30" s="1136" t="n">
        <v>6328.68731020082</v>
      </c>
      <c r="E30" s="1136" t="n">
        <v>0</v>
      </c>
      <c r="F30" s="87" t="n">
        <v>271.868022545309</v>
      </c>
      <c r="G30" s="566" t="n">
        <v>0</v>
      </c>
      <c r="H30" s="567" t="n">
        <v>0</v>
      </c>
      <c r="I30" s="102" t="n">
        <v>379.432464254469</v>
      </c>
      <c r="J30" s="1137" t="n">
        <v>3983.83884138477</v>
      </c>
      <c r="K30" s="41" t="n">
        <v>715.181101382839</v>
      </c>
    </row>
    <row r="31" customFormat="false" ht="12.75" hidden="false" customHeight="true" outlineLevel="0" collapsed="false">
      <c r="A31" s="138" t="s">
        <v>1695</v>
      </c>
      <c r="B31" s="83" t="n">
        <v>2580.76741214213</v>
      </c>
      <c r="C31" s="102" t="n">
        <f aca="false">SUM(D31:J31)</f>
        <v>7935.81722380756</v>
      </c>
      <c r="D31" s="1136" t="n">
        <v>4463.14457628969</v>
      </c>
      <c r="E31" s="1136" t="n">
        <v>0</v>
      </c>
      <c r="F31" s="87" t="n">
        <v>132.143197308798</v>
      </c>
      <c r="G31" s="566" t="n">
        <v>0</v>
      </c>
      <c r="H31" s="567" t="n">
        <v>0</v>
      </c>
      <c r="I31" s="102" t="n">
        <v>66.0696071474785</v>
      </c>
      <c r="J31" s="1137" t="n">
        <v>3274.45984306159</v>
      </c>
      <c r="K31" s="41" t="n">
        <v>493.124871303132</v>
      </c>
    </row>
    <row r="32" customFormat="false" ht="12.75" hidden="false" customHeight="true" outlineLevel="0" collapsed="false">
      <c r="A32" s="138" t="s">
        <v>1696</v>
      </c>
      <c r="B32" s="83" t="n">
        <v>2021.81876188705</v>
      </c>
      <c r="C32" s="102" t="n">
        <f aca="false">SUM(D32:J32)</f>
        <v>5586.5875884369</v>
      </c>
      <c r="D32" s="1136" t="n">
        <v>3225.94224401026</v>
      </c>
      <c r="E32" s="1136" t="n">
        <v>0</v>
      </c>
      <c r="F32" s="87" t="n">
        <v>113.432969725822</v>
      </c>
      <c r="G32" s="566" t="n">
        <v>0</v>
      </c>
      <c r="H32" s="567" t="n">
        <v>0</v>
      </c>
      <c r="I32" s="102" t="n">
        <v>75.7726240869481</v>
      </c>
      <c r="J32" s="1137" t="n">
        <v>2171.43975061388</v>
      </c>
      <c r="K32" s="41" t="n">
        <v>395.100049015694</v>
      </c>
    </row>
    <row r="33" customFormat="false" ht="12.75" hidden="false" customHeight="true" outlineLevel="0" collapsed="false">
      <c r="A33" s="138" t="s">
        <v>111</v>
      </c>
      <c r="B33" s="83" t="n">
        <v>5663.59421545115</v>
      </c>
      <c r="C33" s="102" t="n">
        <f aca="false">SUM(D33:J33)</f>
        <v>26906.0231926122</v>
      </c>
      <c r="D33" s="1136" t="n">
        <v>12872.6874051929</v>
      </c>
      <c r="E33" s="1136" t="n">
        <v>0</v>
      </c>
      <c r="F33" s="87" t="n">
        <v>238.388889755845</v>
      </c>
      <c r="G33" s="566" t="n">
        <v>0</v>
      </c>
      <c r="H33" s="567" t="n">
        <v>0</v>
      </c>
      <c r="I33" s="102" t="n">
        <v>369.690465702762</v>
      </c>
      <c r="J33" s="1137" t="n">
        <v>13425.2564319607</v>
      </c>
      <c r="K33" s="41" t="n">
        <v>2043.51746870649</v>
      </c>
    </row>
    <row r="34" customFormat="false" ht="12.75" hidden="false" customHeight="true" outlineLevel="0" collapsed="false">
      <c r="A34" s="138" t="s">
        <v>664</v>
      </c>
      <c r="B34" s="83" t="n">
        <v>820.642844259753</v>
      </c>
      <c r="C34" s="102" t="n">
        <f aca="false">SUM(D34:J34)</f>
        <v>3515.21495832187</v>
      </c>
      <c r="D34" s="1136" t="n">
        <v>1770.98051770854</v>
      </c>
      <c r="E34" s="1136" t="n">
        <v>0</v>
      </c>
      <c r="F34" s="87" t="n">
        <v>33.9336700593623</v>
      </c>
      <c r="G34" s="566" t="n">
        <v>0</v>
      </c>
      <c r="H34" s="567" t="n">
        <v>0</v>
      </c>
      <c r="I34" s="102" t="n">
        <v>28.2917887512152</v>
      </c>
      <c r="J34" s="1137" t="n">
        <v>1682.00898180275</v>
      </c>
      <c r="K34" s="41" t="n">
        <v>305.077253037435</v>
      </c>
    </row>
    <row r="35" customFormat="false" ht="12.75" hidden="false" customHeight="true" outlineLevel="0" collapsed="false">
      <c r="A35" s="138" t="s">
        <v>1697</v>
      </c>
      <c r="B35" s="83" t="n">
        <v>5585.47325863068</v>
      </c>
      <c r="C35" s="102" t="n">
        <f aca="false">SUM(D35:J35)</f>
        <v>17936.060680149</v>
      </c>
      <c r="D35" s="1136" t="n">
        <v>9950.47552850477</v>
      </c>
      <c r="E35" s="1136" t="n">
        <v>0</v>
      </c>
      <c r="F35" s="87" t="n">
        <v>331.501432238826</v>
      </c>
      <c r="G35" s="566" t="n">
        <v>0</v>
      </c>
      <c r="H35" s="567" t="n">
        <v>0</v>
      </c>
      <c r="I35" s="102" t="n">
        <v>142.637153723685</v>
      </c>
      <c r="J35" s="1137" t="n">
        <v>7511.44656568171</v>
      </c>
      <c r="K35" s="41" t="n">
        <v>1409.35688370408</v>
      </c>
    </row>
    <row r="36" customFormat="false" ht="12.75" hidden="false" customHeight="true" outlineLevel="0" collapsed="false">
      <c r="A36" s="138" t="s">
        <v>463</v>
      </c>
      <c r="B36" s="83" t="n">
        <v>27717.0375852019</v>
      </c>
      <c r="C36" s="102" t="n">
        <f aca="false">SUM(D36:J36)</f>
        <v>70275.3803579301</v>
      </c>
      <c r="D36" s="1136" t="n">
        <v>42348.7185301527</v>
      </c>
      <c r="E36" s="1136" t="n">
        <v>0</v>
      </c>
      <c r="F36" s="87" t="n">
        <v>2116.12939541131</v>
      </c>
      <c r="G36" s="566" t="n">
        <v>0</v>
      </c>
      <c r="H36" s="102" t="n">
        <v>949.42413</v>
      </c>
      <c r="I36" s="102" t="n">
        <v>1568.83401969317</v>
      </c>
      <c r="J36" s="1137" t="n">
        <v>23292.274282673</v>
      </c>
      <c r="K36" s="41" t="n">
        <v>5156.30570297697</v>
      </c>
    </row>
    <row r="37" customFormat="false" ht="12.75" hidden="false" customHeight="true" outlineLevel="0" collapsed="false">
      <c r="A37" s="138" t="s">
        <v>549</v>
      </c>
      <c r="B37" s="83" t="n">
        <v>416.054156917971</v>
      </c>
      <c r="C37" s="102" t="n">
        <f aca="false">SUM(D37:J37)</f>
        <v>1650.51898272784</v>
      </c>
      <c r="D37" s="1136" t="n">
        <v>1076.05926669953</v>
      </c>
      <c r="E37" s="1136" t="n">
        <v>0</v>
      </c>
      <c r="F37" s="87" t="n">
        <v>13.0201561458753</v>
      </c>
      <c r="G37" s="566" t="n">
        <v>0</v>
      </c>
      <c r="H37" s="567" t="n">
        <v>0</v>
      </c>
      <c r="I37" s="102" t="n">
        <v>16.914234699578</v>
      </c>
      <c r="J37" s="1137" t="n">
        <v>544.525325182856</v>
      </c>
      <c r="K37" s="41" t="n">
        <v>138.034953833331</v>
      </c>
    </row>
    <row r="38" customFormat="false" ht="12.75" hidden="false" customHeight="true" outlineLevel="0" collapsed="false">
      <c r="A38" s="138" t="s">
        <v>1698</v>
      </c>
      <c r="B38" s="83" t="n">
        <v>2522.85528280082</v>
      </c>
      <c r="C38" s="102" t="n">
        <f aca="false">SUM(D38:J38)</f>
        <v>5796.81867355422</v>
      </c>
      <c r="D38" s="1136" t="n">
        <v>2874.57739143445</v>
      </c>
      <c r="E38" s="1136" t="n">
        <v>0</v>
      </c>
      <c r="F38" s="87" t="n">
        <v>47.6071880522496</v>
      </c>
      <c r="G38" s="566" t="n">
        <v>0</v>
      </c>
      <c r="H38" s="567" t="n">
        <v>0</v>
      </c>
      <c r="I38" s="102" t="n">
        <v>74.8523856775382</v>
      </c>
      <c r="J38" s="1137" t="n">
        <v>2799.78170838998</v>
      </c>
      <c r="K38" s="41" t="n">
        <v>391.099035861105</v>
      </c>
    </row>
    <row r="39" customFormat="false" ht="12.75" hidden="false" customHeight="true" outlineLevel="0" collapsed="false">
      <c r="A39" s="138" t="s">
        <v>665</v>
      </c>
      <c r="B39" s="83" t="n">
        <v>2807.73831635578</v>
      </c>
      <c r="C39" s="102" t="n">
        <f aca="false">SUM(D39:J39)</f>
        <v>6919.40427382126</v>
      </c>
      <c r="D39" s="1136" t="n">
        <v>4409.83069251112</v>
      </c>
      <c r="E39" s="1136" t="n">
        <v>0</v>
      </c>
      <c r="F39" s="87" t="n">
        <v>78.79419765211</v>
      </c>
      <c r="G39" s="566" t="n">
        <v>0</v>
      </c>
      <c r="H39" s="567" t="n">
        <v>0</v>
      </c>
      <c r="I39" s="102" t="n">
        <v>45.0667790891769</v>
      </c>
      <c r="J39" s="1137" t="n">
        <v>2385.71260456885</v>
      </c>
      <c r="K39" s="41" t="n">
        <v>552.139815333325</v>
      </c>
    </row>
    <row r="40" customFormat="false" ht="12.75" hidden="false" customHeight="true" outlineLevel="0" collapsed="false">
      <c r="A40" s="138" t="s">
        <v>1699</v>
      </c>
      <c r="B40" s="83" t="n">
        <v>4844.04144763028</v>
      </c>
      <c r="C40" s="102" t="n">
        <f aca="false">SUM(D40:J40)</f>
        <v>20138.0690664694</v>
      </c>
      <c r="D40" s="1136" t="n">
        <v>10671.7503451171</v>
      </c>
      <c r="E40" s="1136" t="n">
        <v>0</v>
      </c>
      <c r="F40" s="87" t="n">
        <v>218.588711926756</v>
      </c>
      <c r="G40" s="566" t="n">
        <v>0</v>
      </c>
      <c r="H40" s="567" t="n">
        <v>0</v>
      </c>
      <c r="I40" s="102" t="n">
        <v>155.59500010599</v>
      </c>
      <c r="J40" s="1137" t="n">
        <v>9092.13500931954</v>
      </c>
      <c r="K40" s="41" t="n">
        <v>1640.41539338162</v>
      </c>
    </row>
    <row r="41" customFormat="false" ht="12.75" hidden="false" customHeight="true" outlineLevel="0" collapsed="false">
      <c r="A41" s="138" t="s">
        <v>1416</v>
      </c>
      <c r="B41" s="83" t="n">
        <v>1022.29286068076</v>
      </c>
      <c r="C41" s="102" t="n">
        <f aca="false">SUM(D41:J41)</f>
        <v>3673.72934522149</v>
      </c>
      <c r="D41" s="1136" t="n">
        <v>2080.4313385621</v>
      </c>
      <c r="E41" s="1136" t="n">
        <v>0</v>
      </c>
      <c r="F41" s="87" t="n">
        <v>81.028284246657</v>
      </c>
      <c r="G41" s="566" t="n">
        <v>0</v>
      </c>
      <c r="H41" s="567" t="n">
        <v>0</v>
      </c>
      <c r="I41" s="102" t="n">
        <v>54.4456268237735</v>
      </c>
      <c r="J41" s="1137" t="n">
        <v>1457.82409558895</v>
      </c>
      <c r="K41" s="41" t="n">
        <v>227.057496522943</v>
      </c>
    </row>
    <row r="42" customFormat="false" ht="12.75" hidden="false" customHeight="true" outlineLevel="0" collapsed="false">
      <c r="A42" s="138" t="s">
        <v>666</v>
      </c>
      <c r="B42" s="83" t="n">
        <v>2039.68914695658</v>
      </c>
      <c r="C42" s="102" t="n">
        <f aca="false">SUM(D42:J42)</f>
        <v>5347.49019696942</v>
      </c>
      <c r="D42" s="1136" t="n">
        <v>3192.41743079316</v>
      </c>
      <c r="E42" s="1136" t="n">
        <v>0</v>
      </c>
      <c r="F42" s="87" t="n">
        <v>52.2170321013191</v>
      </c>
      <c r="G42" s="566" t="n">
        <v>0</v>
      </c>
      <c r="H42" s="567" t="n">
        <v>0</v>
      </c>
      <c r="I42" s="102" t="n">
        <v>90.5460643426816</v>
      </c>
      <c r="J42" s="1137" t="n">
        <v>2012.30966973226</v>
      </c>
      <c r="K42" s="41" t="n">
        <v>381.096502974632</v>
      </c>
    </row>
    <row r="43" customFormat="false" ht="12.75" hidden="false" customHeight="true" outlineLevel="0" collapsed="false">
      <c r="A43" s="138" t="s">
        <v>113</v>
      </c>
      <c r="B43" s="83" t="n">
        <v>3274.78048869067</v>
      </c>
      <c r="C43" s="102" t="n">
        <f aca="false">SUM(D43:J43)</f>
        <v>10235.8130334259</v>
      </c>
      <c r="D43" s="1136" t="n">
        <v>6257.88771187383</v>
      </c>
      <c r="E43" s="1136" t="n">
        <v>0</v>
      </c>
      <c r="F43" s="87" t="n">
        <v>203.978662516021</v>
      </c>
      <c r="G43" s="566" t="n">
        <v>0</v>
      </c>
      <c r="H43" s="567" t="n">
        <v>0</v>
      </c>
      <c r="I43" s="102" t="n">
        <v>174.697732409109</v>
      </c>
      <c r="J43" s="1137" t="n">
        <v>3599.24892662697</v>
      </c>
      <c r="K43" s="41" t="n">
        <v>648.164131043468</v>
      </c>
    </row>
    <row r="44" customFormat="false" ht="12.75" hidden="false" customHeight="true" outlineLevel="0" collapsed="false">
      <c r="A44" s="138" t="s">
        <v>887</v>
      </c>
      <c r="B44" s="83" t="n">
        <v>1927.89447897643</v>
      </c>
      <c r="C44" s="102" t="n">
        <f aca="false">SUM(D44:J44)</f>
        <v>6430.94801014451</v>
      </c>
      <c r="D44" s="1136" t="n">
        <v>2570.31428492733</v>
      </c>
      <c r="E44" s="1136" t="n">
        <v>0</v>
      </c>
      <c r="F44" s="87" t="n">
        <v>55.4618815530817</v>
      </c>
      <c r="G44" s="566" t="n">
        <v>0</v>
      </c>
      <c r="H44" s="567" t="n">
        <v>0</v>
      </c>
      <c r="I44" s="102" t="n">
        <v>35.9581991932387</v>
      </c>
      <c r="J44" s="1137" t="n">
        <v>3769.21364447086</v>
      </c>
      <c r="K44" s="41" t="n">
        <v>389.09852928381</v>
      </c>
    </row>
    <row r="45" customFormat="false" ht="12.75" hidden="false" customHeight="true" outlineLevel="0" collapsed="false">
      <c r="A45" s="138" t="s">
        <v>114</v>
      </c>
      <c r="B45" s="83" t="n">
        <v>861.547897875223</v>
      </c>
      <c r="C45" s="102" t="n">
        <f aca="false">SUM(D45:J45)</f>
        <v>3466.51406925399</v>
      </c>
      <c r="D45" s="1136" t="n">
        <v>1854.18043900834</v>
      </c>
      <c r="E45" s="1136" t="n">
        <v>0</v>
      </c>
      <c r="F45" s="87" t="n">
        <v>70.294897659105</v>
      </c>
      <c r="G45" s="566" t="n">
        <v>0</v>
      </c>
      <c r="H45" s="567" t="n">
        <v>0</v>
      </c>
      <c r="I45" s="102" t="n">
        <v>39.1009602558639</v>
      </c>
      <c r="J45" s="1137" t="n">
        <v>1502.93777233069</v>
      </c>
      <c r="K45" s="41" t="n">
        <v>201.050911018113</v>
      </c>
    </row>
    <row r="46" customFormat="false" ht="12.75" hidden="false" customHeight="true" outlineLevel="0" collapsed="false">
      <c r="A46" s="138" t="s">
        <v>1148</v>
      </c>
      <c r="B46" s="83" t="n">
        <v>1972.92898251522</v>
      </c>
      <c r="C46" s="102" t="n">
        <f aca="false">SUM(D46:J46)</f>
        <v>6030.90901872787</v>
      </c>
      <c r="D46" s="1136" t="n">
        <v>2915.00136138536</v>
      </c>
      <c r="E46" s="1136" t="n">
        <v>0</v>
      </c>
      <c r="F46" s="87" t="n">
        <v>145.795393898768</v>
      </c>
      <c r="G46" s="566" t="n">
        <v>0</v>
      </c>
      <c r="H46" s="567" t="n">
        <v>0</v>
      </c>
      <c r="I46" s="102" t="n">
        <v>30.7702702978315</v>
      </c>
      <c r="J46" s="1137" t="n">
        <v>2939.34199314591</v>
      </c>
      <c r="K46" s="41" t="n">
        <v>359.09093062439</v>
      </c>
    </row>
    <row r="47" customFormat="false" ht="12.75" hidden="false" customHeight="true" outlineLevel="0" collapsed="false">
      <c r="A47" s="138" t="s">
        <v>115</v>
      </c>
      <c r="B47" s="83" t="n">
        <v>874.200832766572</v>
      </c>
      <c r="C47" s="102" t="n">
        <f aca="false">SUM(D47:J47)</f>
        <v>3936.22992769214</v>
      </c>
      <c r="D47" s="1136" t="n">
        <v>1918.05610936446</v>
      </c>
      <c r="E47" s="1136" t="n">
        <v>0</v>
      </c>
      <c r="F47" s="87" t="n">
        <v>62.0086898059808</v>
      </c>
      <c r="G47" s="566" t="n">
        <v>0</v>
      </c>
      <c r="H47" s="567" t="n">
        <v>0</v>
      </c>
      <c r="I47" s="102" t="n">
        <v>22.8413022255808</v>
      </c>
      <c r="J47" s="1137" t="n">
        <v>1933.32382629612</v>
      </c>
      <c r="K47" s="41" t="n">
        <v>314.079532635261</v>
      </c>
    </row>
    <row r="48" customFormat="false" ht="12.75" hidden="false" customHeight="true" outlineLevel="0" collapsed="false">
      <c r="A48" s="138" t="s">
        <v>116</v>
      </c>
      <c r="B48" s="83" t="n">
        <v>4473.58340178285</v>
      </c>
      <c r="C48" s="102" t="n">
        <f aca="false">SUM(D48:J48)</f>
        <v>14540.985665375</v>
      </c>
      <c r="D48" s="1136" t="n">
        <v>8316.06140638134</v>
      </c>
      <c r="E48" s="1136" t="n">
        <v>0</v>
      </c>
      <c r="F48" s="87" t="n">
        <v>250.24995510665</v>
      </c>
      <c r="G48" s="566" t="n">
        <v>0</v>
      </c>
      <c r="H48" s="567" t="n">
        <v>0</v>
      </c>
      <c r="I48" s="102" t="n">
        <v>239.954112832249</v>
      </c>
      <c r="J48" s="1137" t="n">
        <v>5734.72019105472</v>
      </c>
      <c r="K48" s="41" t="n">
        <v>1074.27203200723</v>
      </c>
    </row>
    <row r="49" customFormat="false" ht="12.75" hidden="false" customHeight="true" outlineLevel="0" collapsed="false">
      <c r="A49" s="138" t="s">
        <v>236</v>
      </c>
      <c r="B49" s="83" t="n">
        <v>1844.71914305997</v>
      </c>
      <c r="C49" s="102" t="n">
        <f aca="false">SUM(D49:J49)</f>
        <v>9270.09876525423</v>
      </c>
      <c r="D49" s="1136" t="n">
        <v>4240.70843518485</v>
      </c>
      <c r="E49" s="1136" t="n">
        <v>0</v>
      </c>
      <c r="F49" s="87" t="n">
        <v>55.9272255145809</v>
      </c>
      <c r="G49" s="566" t="n">
        <v>0</v>
      </c>
      <c r="H49" s="567" t="n">
        <v>0</v>
      </c>
      <c r="I49" s="102" t="n">
        <v>20.2898040037951</v>
      </c>
      <c r="J49" s="1137" t="n">
        <v>4953.17330055101</v>
      </c>
      <c r="K49" s="41" t="n">
        <v>732.185407289844</v>
      </c>
    </row>
    <row r="50" customFormat="false" ht="12.75" hidden="false" customHeight="true" outlineLevel="0" collapsed="false">
      <c r="A50" s="138" t="s">
        <v>673</v>
      </c>
      <c r="B50" s="83" t="n">
        <v>35525.1302033356</v>
      </c>
      <c r="C50" s="102" t="n">
        <f aca="false">SUM(D50:J50)</f>
        <v>79296.9609511694</v>
      </c>
      <c r="D50" s="1136" t="n">
        <v>48714.372024661</v>
      </c>
      <c r="E50" s="1136" t="n">
        <v>0</v>
      </c>
      <c r="F50" s="87" t="n">
        <v>3925.89139730131</v>
      </c>
      <c r="G50" s="566" t="n">
        <v>0</v>
      </c>
      <c r="H50" s="102" t="n">
        <v>2.69617</v>
      </c>
      <c r="I50" s="102" t="n">
        <v>2310.10207968515</v>
      </c>
      <c r="J50" s="1137" t="n">
        <v>24343.899279522</v>
      </c>
      <c r="K50" s="41" t="n">
        <v>5421.37282446851</v>
      </c>
    </row>
    <row r="51" customFormat="false" ht="12.75" hidden="false" customHeight="true" outlineLevel="0" collapsed="false">
      <c r="A51" s="138" t="s">
        <v>284</v>
      </c>
      <c r="B51" s="83" t="n">
        <v>431.789189306459</v>
      </c>
      <c r="C51" s="102" t="n">
        <f aca="false">SUM(D51:J51)</f>
        <v>1363.2443446063</v>
      </c>
      <c r="D51" s="1136" t="n">
        <v>624.294303137732</v>
      </c>
      <c r="E51" s="1136" t="n">
        <v>0</v>
      </c>
      <c r="F51" s="87" t="n">
        <v>11.1650885483589</v>
      </c>
      <c r="G51" s="566" t="n">
        <v>0</v>
      </c>
      <c r="H51" s="567" t="n">
        <v>0</v>
      </c>
      <c r="I51" s="102" t="n">
        <v>15.3422333462878</v>
      </c>
      <c r="J51" s="1137" t="n">
        <v>712.442719573921</v>
      </c>
      <c r="K51" s="41" t="n">
        <v>76.0192499371969</v>
      </c>
    </row>
    <row r="52" customFormat="false" ht="12.75" hidden="false" customHeight="true" outlineLevel="0" collapsed="false">
      <c r="A52" s="138" t="s">
        <v>118</v>
      </c>
      <c r="B52" s="83" t="n">
        <v>2195.93490743228</v>
      </c>
      <c r="C52" s="102" t="n">
        <f aca="false">SUM(D52:J52)</f>
        <v>6010.54205007484</v>
      </c>
      <c r="D52" s="1136" t="n">
        <v>2786.73944781066</v>
      </c>
      <c r="E52" s="1136" t="n">
        <v>0</v>
      </c>
      <c r="F52" s="87" t="n">
        <v>61.5081000293427</v>
      </c>
      <c r="G52" s="566" t="n">
        <v>0</v>
      </c>
      <c r="H52" s="567" t="n">
        <v>0</v>
      </c>
      <c r="I52" s="102" t="n">
        <v>63.2453377726088</v>
      </c>
      <c r="J52" s="1137" t="n">
        <v>3099.04916446223</v>
      </c>
      <c r="K52" s="41" t="n">
        <v>365.092450356274</v>
      </c>
    </row>
    <row r="53" customFormat="false" ht="12.75" hidden="false" customHeight="true" outlineLevel="0" collapsed="false">
      <c r="A53" s="138" t="s">
        <v>119</v>
      </c>
      <c r="B53" s="83" t="n">
        <v>2759.66254421076</v>
      </c>
      <c r="C53" s="102" t="n">
        <f aca="false">SUM(D53:J53)</f>
        <v>11509.9616208467</v>
      </c>
      <c r="D53" s="1136" t="n">
        <v>5826.25584348289</v>
      </c>
      <c r="E53" s="1136" t="n">
        <v>0</v>
      </c>
      <c r="F53" s="87" t="n">
        <v>109.337446201069</v>
      </c>
      <c r="G53" s="566" t="n">
        <v>0</v>
      </c>
      <c r="H53" s="567" t="n">
        <v>0</v>
      </c>
      <c r="I53" s="102" t="n">
        <v>95.5293422771574</v>
      </c>
      <c r="J53" s="1137" t="n">
        <v>5478.83898888556</v>
      </c>
      <c r="K53" s="41" t="n">
        <v>736.186420444433</v>
      </c>
    </row>
    <row r="54" customFormat="false" ht="12.75" hidden="false" customHeight="true" outlineLevel="0" collapsed="false">
      <c r="A54" s="138" t="s">
        <v>635</v>
      </c>
      <c r="B54" s="83" t="n">
        <v>860.826696144762</v>
      </c>
      <c r="C54" s="102" t="n">
        <f aca="false">SUM(D54:J54)</f>
        <v>3276.3347731805</v>
      </c>
      <c r="D54" s="1136" t="n">
        <v>1652.97047502911</v>
      </c>
      <c r="E54" s="1136" t="n">
        <v>0</v>
      </c>
      <c r="F54" s="87" t="n">
        <v>56.8939460173086</v>
      </c>
      <c r="G54" s="566" t="n">
        <v>0</v>
      </c>
      <c r="H54" s="567" t="n">
        <v>0</v>
      </c>
      <c r="I54" s="102" t="n">
        <v>27.783485750444</v>
      </c>
      <c r="J54" s="1137" t="n">
        <v>1538.68686638364</v>
      </c>
      <c r="K54" s="41" t="n">
        <v>212.053697193233</v>
      </c>
    </row>
    <row r="55" customFormat="false" ht="12.75" hidden="false" customHeight="true" outlineLevel="0" collapsed="false">
      <c r="A55" s="138" t="s">
        <v>238</v>
      </c>
      <c r="B55" s="83" t="n">
        <v>2949.5966041282</v>
      </c>
      <c r="C55" s="102" t="n">
        <f aca="false">SUM(D55:J55)</f>
        <v>8992.5271064882</v>
      </c>
      <c r="D55" s="1136" t="n">
        <v>4472.31413996504</v>
      </c>
      <c r="E55" s="1136" t="n">
        <v>0</v>
      </c>
      <c r="F55" s="87" t="n">
        <v>158.221905786925</v>
      </c>
      <c r="G55" s="566" t="n">
        <v>0</v>
      </c>
      <c r="H55" s="567" t="n">
        <v>0</v>
      </c>
      <c r="I55" s="102" t="n">
        <v>156.215962269177</v>
      </c>
      <c r="J55" s="1137" t="n">
        <v>4205.77509846705</v>
      </c>
      <c r="K55" s="41" t="n">
        <v>530.134242983084</v>
      </c>
    </row>
    <row r="56" customFormat="false" ht="12.75" hidden="false" customHeight="true" outlineLevel="0" collapsed="false">
      <c r="A56" s="138" t="s">
        <v>1700</v>
      </c>
      <c r="B56" s="83" t="n">
        <v>4678.73275989658</v>
      </c>
      <c r="C56" s="102" t="n">
        <f aca="false">SUM(D56:J56)</f>
        <v>10365.6147850121</v>
      </c>
      <c r="D56" s="1136" t="n">
        <v>6667.10716945142</v>
      </c>
      <c r="E56" s="1136" t="n">
        <v>0</v>
      </c>
      <c r="F56" s="87" t="n">
        <v>204.918024645393</v>
      </c>
      <c r="G56" s="566" t="n">
        <v>0</v>
      </c>
      <c r="H56" s="567" t="n">
        <v>0</v>
      </c>
      <c r="I56" s="102" t="n">
        <v>235.263222022697</v>
      </c>
      <c r="J56" s="1137" t="n">
        <v>3258.32636889254</v>
      </c>
      <c r="K56" s="41" t="n">
        <v>737.18667373308</v>
      </c>
    </row>
    <row r="57" customFormat="false" ht="12.75" hidden="false" customHeight="true" outlineLevel="0" collapsed="false">
      <c r="A57" s="138" t="s">
        <v>1701</v>
      </c>
      <c r="B57" s="83" t="n">
        <v>4234.71785666641</v>
      </c>
      <c r="C57" s="102" t="n">
        <f aca="false">SUM(D57:J57)</f>
        <v>14917.3151997433</v>
      </c>
      <c r="D57" s="1136" t="n">
        <v>9677.75125188413</v>
      </c>
      <c r="E57" s="1136" t="n">
        <v>0</v>
      </c>
      <c r="F57" s="87" t="n">
        <v>297.758085856132</v>
      </c>
      <c r="G57" s="566" t="n">
        <v>0</v>
      </c>
      <c r="H57" s="567" t="n">
        <v>0</v>
      </c>
      <c r="I57" s="102" t="n">
        <v>150.9624265093</v>
      </c>
      <c r="J57" s="1137" t="n">
        <v>4790.8434354937</v>
      </c>
      <c r="K57" s="41" t="n">
        <v>895.226693339358</v>
      </c>
    </row>
    <row r="58" customFormat="false" ht="12.75" hidden="false" customHeight="true" outlineLevel="0" collapsed="false">
      <c r="A58" s="138" t="s">
        <v>1702</v>
      </c>
      <c r="B58" s="83" t="n">
        <v>2450.18613428653</v>
      </c>
      <c r="C58" s="102" t="n">
        <f aca="false">SUM(D58:J58)</f>
        <v>7400.08567116185</v>
      </c>
      <c r="D58" s="1136" t="n">
        <v>4550.57038573703</v>
      </c>
      <c r="E58" s="1136" t="n">
        <v>0</v>
      </c>
      <c r="F58" s="87" t="n">
        <v>132.233601194887</v>
      </c>
      <c r="G58" s="566" t="n">
        <v>0</v>
      </c>
      <c r="H58" s="567" t="n">
        <v>0</v>
      </c>
      <c r="I58" s="102" t="n">
        <v>107.926316055752</v>
      </c>
      <c r="J58" s="1137" t="n">
        <v>2609.35536817418</v>
      </c>
      <c r="K58" s="41" t="n">
        <v>519.131456807963</v>
      </c>
    </row>
    <row r="59" customFormat="false" ht="12.75" hidden="false" customHeight="true" outlineLevel="0" collapsed="false">
      <c r="A59" s="138" t="s">
        <v>123</v>
      </c>
      <c r="B59" s="83" t="n">
        <v>1545.92817557787</v>
      </c>
      <c r="C59" s="102" t="n">
        <f aca="false">SUM(D59:J59)</f>
        <v>5204.3171423069</v>
      </c>
      <c r="D59" s="1136" t="n">
        <v>2603.40661878763</v>
      </c>
      <c r="E59" s="1136" t="n">
        <v>0</v>
      </c>
      <c r="F59" s="87" t="n">
        <v>72.4828456589126</v>
      </c>
      <c r="G59" s="566" t="n">
        <v>0</v>
      </c>
      <c r="H59" s="567" t="n">
        <v>0</v>
      </c>
      <c r="I59" s="102" t="n">
        <v>8.85236065783698</v>
      </c>
      <c r="J59" s="1137" t="n">
        <v>2519.57531720252</v>
      </c>
      <c r="K59" s="41" t="n">
        <v>354.089664181154</v>
      </c>
    </row>
    <row r="60" customFormat="false" ht="12.75" hidden="false" customHeight="true" outlineLevel="0" collapsed="false">
      <c r="A60" s="138" t="s">
        <v>124</v>
      </c>
      <c r="B60" s="83" t="n">
        <v>7341.97411032087</v>
      </c>
      <c r="C60" s="102" t="n">
        <f aca="false">SUM(D60:J60)</f>
        <v>18052.3104090384</v>
      </c>
      <c r="D60" s="1136" t="n">
        <v>11493.1623855401</v>
      </c>
      <c r="E60" s="1136" t="n">
        <v>0</v>
      </c>
      <c r="F60" s="87" t="n">
        <v>686.519110857522</v>
      </c>
      <c r="G60" s="566" t="n">
        <v>0</v>
      </c>
      <c r="H60" s="567" t="n">
        <v>0</v>
      </c>
      <c r="I60" s="102" t="n">
        <v>304.06640847003</v>
      </c>
      <c r="J60" s="1137" t="n">
        <v>5568.56250417067</v>
      </c>
      <c r="K60" s="41" t="n">
        <v>1083.27431160506</v>
      </c>
    </row>
    <row r="61" customFormat="false" ht="12.75" hidden="false" customHeight="true" outlineLevel="0" collapsed="false">
      <c r="A61" s="138" t="s">
        <v>126</v>
      </c>
      <c r="B61" s="83" t="n">
        <v>2189.36726411389</v>
      </c>
      <c r="C61" s="102" t="n">
        <f aca="false">SUM(D61:J61)</f>
        <v>7787.67625954616</v>
      </c>
      <c r="D61" s="1136" t="n">
        <v>5028.81538792323</v>
      </c>
      <c r="E61" s="1136" t="n">
        <v>0</v>
      </c>
      <c r="F61" s="87" t="n">
        <v>71.1652297739385</v>
      </c>
      <c r="G61" s="566" t="n">
        <v>0</v>
      </c>
      <c r="H61" s="567" t="n">
        <v>0</v>
      </c>
      <c r="I61" s="102" t="n">
        <v>102.742031986148</v>
      </c>
      <c r="J61" s="1137" t="n">
        <v>2584.95360986284</v>
      </c>
      <c r="K61" s="41" t="n">
        <v>541.137029158204</v>
      </c>
    </row>
    <row r="62" customFormat="false" ht="12.75" hidden="false" customHeight="true" outlineLevel="0" collapsed="false">
      <c r="A62" s="138" t="s">
        <v>127</v>
      </c>
      <c r="B62" s="83" t="n">
        <v>2012.66125342522</v>
      </c>
      <c r="C62" s="102" t="n">
        <f aca="false">SUM(D62:J62)</f>
        <v>6901.69695924913</v>
      </c>
      <c r="D62" s="1136" t="n">
        <v>3075.08714600381</v>
      </c>
      <c r="E62" s="1136" t="n">
        <v>0</v>
      </c>
      <c r="F62" s="87" t="n">
        <v>84.7053922245152</v>
      </c>
      <c r="G62" s="566" t="n">
        <v>0</v>
      </c>
      <c r="H62" s="567" t="n">
        <v>0</v>
      </c>
      <c r="I62" s="102" t="n">
        <v>63.8546645303443</v>
      </c>
      <c r="J62" s="1137" t="n">
        <v>3678.04975649046</v>
      </c>
      <c r="K62" s="41" t="n">
        <v>493.124871303132</v>
      </c>
    </row>
    <row r="63" customFormat="false" ht="12.75" hidden="false" customHeight="true" outlineLevel="0" collapsed="false">
      <c r="A63" s="138" t="s">
        <v>1703</v>
      </c>
      <c r="B63" s="83" t="n">
        <v>6600.2572921038</v>
      </c>
      <c r="C63" s="102" t="n">
        <f aca="false">SUM(D63:J63)</f>
        <v>15720.8909190962</v>
      </c>
      <c r="D63" s="1136" t="n">
        <v>7772.33799181961</v>
      </c>
      <c r="E63" s="1136" t="n">
        <v>0</v>
      </c>
      <c r="F63" s="87" t="n">
        <v>440.577522026028</v>
      </c>
      <c r="G63" s="566" t="n">
        <v>0</v>
      </c>
      <c r="H63" s="567" t="n">
        <v>0</v>
      </c>
      <c r="I63" s="102" t="n">
        <v>157.965949278136</v>
      </c>
      <c r="J63" s="1137" t="n">
        <v>7350.0094559724</v>
      </c>
      <c r="K63" s="41" t="n">
        <v>1048.2654465024</v>
      </c>
    </row>
    <row r="64" customFormat="false" ht="12.75" hidden="false" customHeight="true" outlineLevel="0" collapsed="false">
      <c r="A64" s="138" t="s">
        <v>1506</v>
      </c>
      <c r="B64" s="83" t="n">
        <v>1347.52990398557</v>
      </c>
      <c r="C64" s="102" t="n">
        <f aca="false">SUM(D64:J64)</f>
        <v>3478.14299590759</v>
      </c>
      <c r="D64" s="1136" t="n">
        <v>2109.01714548906</v>
      </c>
      <c r="E64" s="1136" t="n">
        <v>0</v>
      </c>
      <c r="F64" s="87" t="n">
        <v>100.680764570371</v>
      </c>
      <c r="G64" s="566" t="n">
        <v>0</v>
      </c>
      <c r="H64" s="567" t="n">
        <v>0</v>
      </c>
      <c r="I64" s="102" t="n">
        <v>41.5185912354199</v>
      </c>
      <c r="J64" s="1137" t="n">
        <v>1226.92649461274</v>
      </c>
      <c r="K64" s="41" t="n">
        <v>244.061802429948</v>
      </c>
    </row>
    <row r="65" customFormat="false" ht="12.75" hidden="false" customHeight="true" outlineLevel="0" collapsed="false">
      <c r="A65" s="138" t="s">
        <v>129</v>
      </c>
      <c r="B65" s="83" t="n">
        <v>3258.76257642236</v>
      </c>
      <c r="C65" s="102" t="n">
        <f aca="false">SUM(D65:J65)</f>
        <v>10704.6788718048</v>
      </c>
      <c r="D65" s="1136" t="n">
        <v>7299.10971505636</v>
      </c>
      <c r="E65" s="1136" t="n">
        <v>0</v>
      </c>
      <c r="F65" s="87" t="n">
        <v>162.79590430099</v>
      </c>
      <c r="G65" s="566" t="n">
        <v>0</v>
      </c>
      <c r="H65" s="567" t="n">
        <v>0</v>
      </c>
      <c r="I65" s="102" t="n">
        <v>97.488115722479</v>
      </c>
      <c r="J65" s="1137" t="n">
        <v>3145.28513672495</v>
      </c>
      <c r="K65" s="41" t="n">
        <v>721.182621114723</v>
      </c>
    </row>
    <row r="66" customFormat="false" ht="12.75" hidden="false" customHeight="true" outlineLevel="0" collapsed="false">
      <c r="A66" s="138" t="s">
        <v>130</v>
      </c>
      <c r="B66" s="83" t="n">
        <v>22389.4031601651</v>
      </c>
      <c r="C66" s="102" t="n">
        <f aca="false">SUM(D66:J66)</f>
        <v>120094.733301216</v>
      </c>
      <c r="D66" s="1136" t="n">
        <v>80075.2936194919</v>
      </c>
      <c r="E66" s="1136" t="n">
        <v>0</v>
      </c>
      <c r="F66" s="87" t="n">
        <v>11170.7016764207</v>
      </c>
      <c r="G66" s="566" t="n">
        <v>0</v>
      </c>
      <c r="H66" s="567" t="n">
        <v>0</v>
      </c>
      <c r="I66" s="102" t="n">
        <v>526.808722623545</v>
      </c>
      <c r="J66" s="1137" t="n">
        <v>28321.9292826797</v>
      </c>
      <c r="K66" s="41" t="n">
        <v>5734.45210381513</v>
      </c>
    </row>
    <row r="67" customFormat="false" ht="12.75" hidden="false" customHeight="true" outlineLevel="0" collapsed="false">
      <c r="A67" s="138" t="s">
        <v>1425</v>
      </c>
      <c r="B67" s="83" t="n">
        <v>613.917683306139</v>
      </c>
      <c r="C67" s="102" t="n">
        <f aca="false">SUM(D67:J67)</f>
        <v>1850.41411875394</v>
      </c>
      <c r="D67" s="1136" t="n">
        <v>1021.02100870592</v>
      </c>
      <c r="E67" s="1136" t="n">
        <v>0</v>
      </c>
      <c r="F67" s="87" t="n">
        <v>33.6132381669664</v>
      </c>
      <c r="G67" s="566" t="n">
        <v>0</v>
      </c>
      <c r="H67" s="567" t="n">
        <v>0</v>
      </c>
      <c r="I67" s="102" t="n">
        <v>99.3404382251612</v>
      </c>
      <c r="J67" s="1137" t="n">
        <v>696.439433655897</v>
      </c>
      <c r="K67" s="41" t="n">
        <v>136.034447256037</v>
      </c>
    </row>
    <row r="68" customFormat="false" ht="12.75" hidden="false" customHeight="true" outlineLevel="0" collapsed="false">
      <c r="A68" s="138" t="s">
        <v>131</v>
      </c>
      <c r="B68" s="83" t="n">
        <v>1829.06154834079</v>
      </c>
      <c r="C68" s="102" t="n">
        <f aca="false">SUM(D68:J68)</f>
        <v>6674.09263456989</v>
      </c>
      <c r="D68" s="1136" t="n">
        <v>3947.79524608891</v>
      </c>
      <c r="E68" s="1136" t="n">
        <v>0</v>
      </c>
      <c r="F68" s="87" t="n">
        <v>74.1511582918599</v>
      </c>
      <c r="G68" s="566" t="n">
        <v>0</v>
      </c>
      <c r="H68" s="567" t="n">
        <v>0</v>
      </c>
      <c r="I68" s="102" t="n">
        <v>55.3758384378555</v>
      </c>
      <c r="J68" s="1137" t="n">
        <v>2596.77039175127</v>
      </c>
      <c r="K68" s="41" t="n">
        <v>402.101822036226</v>
      </c>
    </row>
    <row r="69" customFormat="false" ht="12.75" hidden="false" customHeight="true" outlineLevel="0" collapsed="false">
      <c r="A69" s="138" t="s">
        <v>1704</v>
      </c>
      <c r="B69" s="83" t="n">
        <v>2621.15125821642</v>
      </c>
      <c r="C69" s="102" t="n">
        <f aca="false">SUM(D69:J69)</f>
        <v>7775.89635964197</v>
      </c>
      <c r="D69" s="1136" t="n">
        <v>4503.29304187831</v>
      </c>
      <c r="E69" s="1136" t="n">
        <v>0</v>
      </c>
      <c r="F69" s="87" t="n">
        <v>193.387375497668</v>
      </c>
      <c r="G69" s="566" t="n">
        <v>0</v>
      </c>
      <c r="H69" s="567" t="n">
        <v>0</v>
      </c>
      <c r="I69" s="102" t="n">
        <v>248.14776134536</v>
      </c>
      <c r="J69" s="1137" t="n">
        <v>2831.06818092063</v>
      </c>
      <c r="K69" s="41" t="n">
        <v>613.155265940812</v>
      </c>
    </row>
    <row r="70" customFormat="false" ht="12.75" hidden="false" customHeight="true" outlineLevel="0" collapsed="false">
      <c r="A70" s="138" t="s">
        <v>1705</v>
      </c>
      <c r="B70" s="83" t="n">
        <v>1454.84596404139</v>
      </c>
      <c r="C70" s="102" t="n">
        <f aca="false">SUM(D70:J70)</f>
        <v>7449.21310453986</v>
      </c>
      <c r="D70" s="1136" t="n">
        <v>3743.47663472397</v>
      </c>
      <c r="E70" s="1136" t="n">
        <v>0</v>
      </c>
      <c r="F70" s="87" t="n">
        <v>65.7356814076387</v>
      </c>
      <c r="G70" s="566" t="n">
        <v>0</v>
      </c>
      <c r="H70" s="567" t="n">
        <v>0</v>
      </c>
      <c r="I70" s="102" t="n">
        <v>52.7954319410816</v>
      </c>
      <c r="J70" s="1137" t="n">
        <v>3587.20535646717</v>
      </c>
      <c r="K70" s="41" t="n">
        <v>578.146400838155</v>
      </c>
    </row>
    <row r="71" customFormat="false" ht="12.75" hidden="false" customHeight="true" outlineLevel="0" collapsed="false">
      <c r="A71" s="138" t="s">
        <v>132</v>
      </c>
      <c r="B71" s="83" t="n">
        <v>761.514580996146</v>
      </c>
      <c r="C71" s="102" t="n">
        <f aca="false">SUM(D71:J71)</f>
        <v>2828.86695483734</v>
      </c>
      <c r="D71" s="1136" t="n">
        <v>1439.45203266285</v>
      </c>
      <c r="E71" s="1136" t="n">
        <v>0</v>
      </c>
      <c r="F71" s="87" t="n">
        <v>29.4987337640355</v>
      </c>
      <c r="G71" s="566" t="n">
        <v>0</v>
      </c>
      <c r="H71" s="567" t="n">
        <v>0</v>
      </c>
      <c r="I71" s="102" t="n">
        <v>3.99633120224935</v>
      </c>
      <c r="J71" s="1137" t="n">
        <v>1355.91985720821</v>
      </c>
      <c r="K71" s="41" t="n">
        <v>167.042299204104</v>
      </c>
    </row>
    <row r="72" customFormat="false" ht="12.75" hidden="false" customHeight="true" outlineLevel="0" collapsed="false">
      <c r="A72" s="138" t="s">
        <v>1706</v>
      </c>
      <c r="B72" s="83" t="n">
        <v>437.459143319372</v>
      </c>
      <c r="C72" s="102" t="n">
        <f aca="false">SUM(D72:J72)</f>
        <v>2636.01757671977</v>
      </c>
      <c r="D72" s="1136" t="n">
        <v>1319.99077521645</v>
      </c>
      <c r="E72" s="1136" t="n">
        <v>0</v>
      </c>
      <c r="F72" s="87" t="n">
        <v>14.7372039504643</v>
      </c>
      <c r="G72" s="566" t="n">
        <v>0</v>
      </c>
      <c r="H72" s="567" t="n">
        <v>0</v>
      </c>
      <c r="I72" s="102" t="n">
        <v>23.6140753888004</v>
      </c>
      <c r="J72" s="1137" t="n">
        <v>1277.67552216406</v>
      </c>
      <c r="K72" s="41" t="n">
        <v>145.036726853862</v>
      </c>
    </row>
    <row r="73" customFormat="false" ht="12.75" hidden="false" customHeight="true" outlineLevel="0" collapsed="false">
      <c r="A73" s="138" t="s">
        <v>249</v>
      </c>
      <c r="B73" s="83" t="n">
        <v>1322.26484623844</v>
      </c>
      <c r="C73" s="102" t="n">
        <f aca="false">SUM(D73:J73)</f>
        <v>3807.04323200641</v>
      </c>
      <c r="D73" s="1136" t="n">
        <v>2351.48843093325</v>
      </c>
      <c r="E73" s="1136" t="n">
        <v>0</v>
      </c>
      <c r="F73" s="87" t="n">
        <v>49.1092961555439</v>
      </c>
      <c r="G73" s="566" t="n">
        <v>0</v>
      </c>
      <c r="H73" s="567" t="n">
        <v>0</v>
      </c>
      <c r="I73" s="102" t="n">
        <v>7.41039146907635</v>
      </c>
      <c r="J73" s="1137" t="n">
        <v>1399.03511344855</v>
      </c>
      <c r="K73" s="41" t="n">
        <v>300.075986594198</v>
      </c>
    </row>
    <row r="74" customFormat="false" ht="12.75" hidden="false" customHeight="true" outlineLevel="0" collapsed="false">
      <c r="A74" s="138" t="s">
        <v>484</v>
      </c>
      <c r="B74" s="83" t="n">
        <v>5255.95773606144</v>
      </c>
      <c r="C74" s="102" t="n">
        <f aca="false">SUM(D74:J74)</f>
        <v>19696.4286699307</v>
      </c>
      <c r="D74" s="1136" t="n">
        <v>10152.9350247342</v>
      </c>
      <c r="E74" s="1136" t="n">
        <v>0</v>
      </c>
      <c r="F74" s="87" t="n">
        <v>643.497797429665</v>
      </c>
      <c r="G74" s="566" t="n">
        <v>0</v>
      </c>
      <c r="H74" s="567" t="n">
        <v>0</v>
      </c>
      <c r="I74" s="102" t="n">
        <v>336.647766675324</v>
      </c>
      <c r="J74" s="1137" t="n">
        <v>8563.34808109152</v>
      </c>
      <c r="K74" s="41" t="n">
        <v>1642.41589995891</v>
      </c>
    </row>
    <row r="75" customFormat="false" ht="12.75" hidden="false" customHeight="true" outlineLevel="0" collapsed="false">
      <c r="A75" s="138" t="s">
        <v>1707</v>
      </c>
      <c r="B75" s="83" t="n">
        <v>2647.59786403347</v>
      </c>
      <c r="C75" s="102" t="n">
        <f aca="false">SUM(D75:J75)</f>
        <v>7871.28006722062</v>
      </c>
      <c r="D75" s="1136" t="n">
        <v>5369.89699351296</v>
      </c>
      <c r="E75" s="1136" t="n">
        <v>0</v>
      </c>
      <c r="F75" s="87" t="n">
        <v>149.00413262403</v>
      </c>
      <c r="G75" s="566" t="n">
        <v>0</v>
      </c>
      <c r="H75" s="567" t="n">
        <v>0</v>
      </c>
      <c r="I75" s="102" t="n">
        <v>109.245943261898</v>
      </c>
      <c r="J75" s="1137" t="n">
        <v>2243.13299782173</v>
      </c>
      <c r="K75" s="41" t="n">
        <v>503.127404189606</v>
      </c>
    </row>
    <row r="76" customFormat="false" ht="12.75" hidden="false" customHeight="true" outlineLevel="0" collapsed="false">
      <c r="A76" s="138" t="s">
        <v>1708</v>
      </c>
      <c r="B76" s="83" t="n">
        <v>5088.22532036435</v>
      </c>
      <c r="C76" s="102" t="n">
        <f aca="false">SUM(D76:J76)</f>
        <v>15272.8581798501</v>
      </c>
      <c r="D76" s="1136" t="n">
        <v>9218.64628079675</v>
      </c>
      <c r="E76" s="1136" t="n">
        <v>0</v>
      </c>
      <c r="F76" s="87" t="n">
        <v>358.747508282217</v>
      </c>
      <c r="G76" s="566" t="n">
        <v>0</v>
      </c>
      <c r="H76" s="567" t="n">
        <v>0</v>
      </c>
      <c r="I76" s="102" t="n">
        <v>233.833088504541</v>
      </c>
      <c r="J76" s="1137" t="n">
        <v>5461.63130226656</v>
      </c>
      <c r="K76" s="41" t="n">
        <v>1045.26468663646</v>
      </c>
    </row>
    <row r="77" customFormat="false" ht="12.75" hidden="false" customHeight="true" outlineLevel="0" collapsed="false">
      <c r="A77" s="138" t="s">
        <v>909</v>
      </c>
      <c r="B77" s="83" t="n">
        <v>4782.43163628231</v>
      </c>
      <c r="C77" s="102" t="n">
        <f aca="false">SUM(D77:J77)</f>
        <v>15996.0252671329</v>
      </c>
      <c r="D77" s="1136" t="n">
        <v>8350.35767900251</v>
      </c>
      <c r="E77" s="1136" t="n">
        <v>0</v>
      </c>
      <c r="F77" s="87" t="n">
        <v>544.23454636639</v>
      </c>
      <c r="G77" s="566" t="n">
        <v>0</v>
      </c>
      <c r="H77" s="567" t="n">
        <v>0</v>
      </c>
      <c r="I77" s="102" t="n">
        <v>177.332801279683</v>
      </c>
      <c r="J77" s="1137" t="n">
        <v>6924.10024048434</v>
      </c>
      <c r="K77" s="41" t="n">
        <v>884.223907164237</v>
      </c>
    </row>
    <row r="78" customFormat="false" ht="12.75" hidden="false" customHeight="true" outlineLevel="0" collapsed="false">
      <c r="A78" s="138" t="s">
        <v>1437</v>
      </c>
      <c r="B78" s="83" t="n">
        <v>17871.3744084134</v>
      </c>
      <c r="C78" s="102" t="n">
        <f aca="false">SUM(D78:J78)</f>
        <v>85017.2859974348</v>
      </c>
      <c r="D78" s="1136" t="n">
        <v>27865.8442938444</v>
      </c>
      <c r="E78" s="1136" t="n">
        <v>0</v>
      </c>
      <c r="F78" s="87" t="n">
        <v>3129.57200111108</v>
      </c>
      <c r="G78" s="566" t="n">
        <v>0</v>
      </c>
      <c r="H78" s="102" t="n">
        <v>1321.39672</v>
      </c>
      <c r="I78" s="102" t="n">
        <v>685.585034834317</v>
      </c>
      <c r="J78" s="1137" t="n">
        <v>52014.887947645</v>
      </c>
      <c r="K78" s="41" t="n">
        <v>5674.43690649629</v>
      </c>
    </row>
    <row r="79" customFormat="false" ht="12.75" hidden="false" customHeight="true" outlineLevel="0" collapsed="false">
      <c r="A79" s="138" t="s">
        <v>255</v>
      </c>
      <c r="B79" s="83" t="n">
        <v>1374.94733127817</v>
      </c>
      <c r="C79" s="102" t="n">
        <f aca="false">SUM(D79:J79)</f>
        <v>6614.00151406242</v>
      </c>
      <c r="D79" s="1136" t="n">
        <v>4513.80024240069</v>
      </c>
      <c r="E79" s="1136" t="n">
        <v>0</v>
      </c>
      <c r="F79" s="87" t="n">
        <v>116.154362410197</v>
      </c>
      <c r="G79" s="566" t="n">
        <v>0</v>
      </c>
      <c r="H79" s="567" t="n">
        <v>0</v>
      </c>
      <c r="I79" s="102" t="n">
        <v>52.7596846110823</v>
      </c>
      <c r="J79" s="1137" t="n">
        <v>1931.28722464045</v>
      </c>
      <c r="K79" s="41" t="n">
        <v>425.107647675114</v>
      </c>
    </row>
    <row r="80" customFormat="false" ht="12.75" hidden="false" customHeight="true" outlineLevel="0" collapsed="false">
      <c r="A80" s="138" t="s">
        <v>1709</v>
      </c>
      <c r="B80" s="83" t="n">
        <v>1092.36130876052</v>
      </c>
      <c r="C80" s="102" t="n">
        <f aca="false">SUM(D80:J80)</f>
        <v>5126.82380177474</v>
      </c>
      <c r="D80" s="1136" t="n">
        <v>3120.91695545586</v>
      </c>
      <c r="E80" s="1136" t="n">
        <v>0</v>
      </c>
      <c r="F80" s="87" t="n">
        <v>88.098762475078</v>
      </c>
      <c r="G80" s="566" t="n">
        <v>0</v>
      </c>
      <c r="H80" s="567" t="n">
        <v>0</v>
      </c>
      <c r="I80" s="102" t="n">
        <v>35.3494431911923</v>
      </c>
      <c r="J80" s="1137" t="n">
        <v>1882.45864065261</v>
      </c>
      <c r="K80" s="41" t="n">
        <v>294.074466862314</v>
      </c>
    </row>
    <row r="81" customFormat="false" ht="12.75" hidden="false" customHeight="true" outlineLevel="0" collapsed="false">
      <c r="A81" s="138" t="s">
        <v>258</v>
      </c>
      <c r="B81" s="83" t="n">
        <v>7602.27442728796</v>
      </c>
      <c r="C81" s="102" t="n">
        <f aca="false">SUM(D81:J81)</f>
        <v>21170.268022883</v>
      </c>
      <c r="D81" s="1136" t="n">
        <v>12914.2271878888</v>
      </c>
      <c r="E81" s="1136" t="n">
        <v>0</v>
      </c>
      <c r="F81" s="87" t="n">
        <v>380.610540254956</v>
      </c>
      <c r="G81" s="566" t="n">
        <v>0</v>
      </c>
      <c r="H81" s="567" t="n">
        <v>0</v>
      </c>
      <c r="I81" s="102" t="n">
        <v>238.425138447308</v>
      </c>
      <c r="J81" s="1137" t="n">
        <v>7637.00515629193</v>
      </c>
      <c r="K81" s="41" t="n">
        <v>1573.39842304225</v>
      </c>
    </row>
    <row r="82" customFormat="false" ht="12.75" hidden="false" customHeight="true" outlineLevel="0" collapsed="false">
      <c r="A82" s="138" t="s">
        <v>138</v>
      </c>
      <c r="B82" s="83" t="n">
        <v>64409.2754731779</v>
      </c>
      <c r="C82" s="102" t="n">
        <f aca="false">SUM(D82:J82)</f>
        <v>268373.025545055</v>
      </c>
      <c r="D82" s="1136" t="n">
        <v>102758.192840222</v>
      </c>
      <c r="E82" s="1136" t="n">
        <v>747.61576</v>
      </c>
      <c r="F82" s="87" t="n">
        <v>6979.15347615591</v>
      </c>
      <c r="G82" s="566" t="n">
        <v>0</v>
      </c>
      <c r="H82" s="102" t="n">
        <v>4402.28286</v>
      </c>
      <c r="I82" s="102" t="n">
        <v>4073.46742175702</v>
      </c>
      <c r="J82" s="1137" t="n">
        <v>149412.313186921</v>
      </c>
      <c r="K82" s="41" t="n">
        <v>17923.5386792715</v>
      </c>
    </row>
    <row r="83" customFormat="false" ht="12.75" hidden="false" customHeight="true" outlineLevel="0" collapsed="false">
      <c r="A83" s="138" t="s">
        <v>847</v>
      </c>
      <c r="B83" s="83" t="n">
        <v>1559.93859996456</v>
      </c>
      <c r="C83" s="102" t="n">
        <f aca="false">SUM(D83:J83)</f>
        <v>4965.50413065196</v>
      </c>
      <c r="D83" s="1136" t="n">
        <v>2321.0700463287</v>
      </c>
      <c r="E83" s="1136" t="n">
        <v>0</v>
      </c>
      <c r="F83" s="87" t="n">
        <v>53.5321259314752</v>
      </c>
      <c r="G83" s="566" t="n">
        <v>0</v>
      </c>
      <c r="H83" s="567" t="n">
        <v>0</v>
      </c>
      <c r="I83" s="102" t="n">
        <v>94.564334592558</v>
      </c>
      <c r="J83" s="1137" t="n">
        <v>2496.33762379923</v>
      </c>
      <c r="K83" s="41" t="n">
        <v>306.077506326082</v>
      </c>
    </row>
    <row r="84" customFormat="false" ht="12.75" hidden="false" customHeight="true" outlineLevel="0" collapsed="false">
      <c r="A84" s="138" t="s">
        <v>582</v>
      </c>
      <c r="B84" s="83" t="n">
        <v>2055.12140178669</v>
      </c>
      <c r="C84" s="102" t="n">
        <f aca="false">SUM(D84:J84)</f>
        <v>8636.54750182464</v>
      </c>
      <c r="D84" s="1136" t="n">
        <v>5701.76271295151</v>
      </c>
      <c r="E84" s="1136" t="n">
        <v>0</v>
      </c>
      <c r="F84" s="87" t="n">
        <v>204.507111518982</v>
      </c>
      <c r="G84" s="566" t="n">
        <v>0</v>
      </c>
      <c r="H84" s="567" t="n">
        <v>0</v>
      </c>
      <c r="I84" s="102" t="n">
        <v>68.7720151761043</v>
      </c>
      <c r="J84" s="1137" t="n">
        <v>2661.50566217804</v>
      </c>
      <c r="K84" s="41" t="n">
        <v>449.11372660265</v>
      </c>
    </row>
    <row r="85" customFormat="false" ht="12.75" hidden="false" customHeight="true" outlineLevel="0" collapsed="false">
      <c r="A85" s="138" t="s">
        <v>734</v>
      </c>
      <c r="B85" s="83" t="n">
        <v>15943.693060823</v>
      </c>
      <c r="C85" s="102" t="n">
        <f aca="false">SUM(D85:J85)</f>
        <v>72399.3722666407</v>
      </c>
      <c r="D85" s="1136" t="n">
        <v>36516.9815895053</v>
      </c>
      <c r="E85" s="1136" t="n">
        <v>0</v>
      </c>
      <c r="F85" s="87" t="n">
        <v>1103.72549764056</v>
      </c>
      <c r="G85" s="566" t="n">
        <v>0</v>
      </c>
      <c r="H85" s="567" t="n">
        <v>0</v>
      </c>
      <c r="I85" s="102" t="n">
        <v>691.008836028173</v>
      </c>
      <c r="J85" s="1137" t="n">
        <v>34087.6563434667</v>
      </c>
      <c r="K85" s="41" t="n">
        <v>5031.27404189606</v>
      </c>
    </row>
    <row r="86" customFormat="false" ht="12.75" hidden="false" customHeight="true" outlineLevel="0" collapsed="false">
      <c r="A86" s="138" t="s">
        <v>851</v>
      </c>
      <c r="B86" s="83" t="n">
        <v>11918.6361502731</v>
      </c>
      <c r="C86" s="102" t="n">
        <f aca="false">SUM(D86:J86)</f>
        <v>31565.5196146671</v>
      </c>
      <c r="D86" s="1136" t="n">
        <v>15429.9749729678</v>
      </c>
      <c r="E86" s="1136" t="n">
        <v>0</v>
      </c>
      <c r="F86" s="87" t="n">
        <v>1046.97604445562</v>
      </c>
      <c r="G86" s="566" t="n">
        <v>0</v>
      </c>
      <c r="H86" s="567" t="n">
        <v>0</v>
      </c>
      <c r="I86" s="102" t="n">
        <v>500.38325490928</v>
      </c>
      <c r="J86" s="1137" t="n">
        <v>14588.1853423344</v>
      </c>
      <c r="K86" s="41" t="n">
        <v>1945.49264641905</v>
      </c>
    </row>
    <row r="87" customFormat="false" ht="12.75" hidden="false" customHeight="true" outlineLevel="0" collapsed="false">
      <c r="A87" s="138" t="s">
        <v>737</v>
      </c>
      <c r="B87" s="83" t="n">
        <v>5948.83239940808</v>
      </c>
      <c r="C87" s="102" t="n">
        <f aca="false">SUM(D87:J87)</f>
        <v>19549.1141320711</v>
      </c>
      <c r="D87" s="1136" t="n">
        <v>10073.4414876609</v>
      </c>
      <c r="E87" s="1136" t="n">
        <v>0</v>
      </c>
      <c r="F87" s="87" t="n">
        <v>647.752253571388</v>
      </c>
      <c r="G87" s="566" t="n">
        <v>0</v>
      </c>
      <c r="H87" s="567" t="n">
        <v>0</v>
      </c>
      <c r="I87" s="102" t="n">
        <v>187.396986411238</v>
      </c>
      <c r="J87" s="1137" t="n">
        <v>8640.52340442755</v>
      </c>
      <c r="K87" s="41" t="n">
        <v>1122.2841898623</v>
      </c>
    </row>
    <row r="88" customFormat="false" ht="12.75" hidden="false" customHeight="true" outlineLevel="0" collapsed="false">
      <c r="A88" s="138" t="s">
        <v>1710</v>
      </c>
      <c r="B88" s="83" t="n">
        <v>670.783414019463</v>
      </c>
      <c r="C88" s="102" t="n">
        <f aca="false">SUM(D88:J88)</f>
        <v>2373.22201959972</v>
      </c>
      <c r="D88" s="1136" t="n">
        <v>1209.65692005543</v>
      </c>
      <c r="E88" s="1136" t="n">
        <v>0</v>
      </c>
      <c r="F88" s="87" t="n">
        <v>49.5225344781163</v>
      </c>
      <c r="G88" s="566" t="n">
        <v>0</v>
      </c>
      <c r="H88" s="567" t="n">
        <v>0</v>
      </c>
      <c r="I88" s="102" t="n">
        <v>26.5827960192919</v>
      </c>
      <c r="J88" s="1137" t="n">
        <v>1087.45976904687</v>
      </c>
      <c r="K88" s="41" t="n">
        <v>140.035460410626</v>
      </c>
    </row>
    <row r="89" customFormat="false" ht="12.75" hidden="false" customHeight="true" outlineLevel="0" collapsed="false">
      <c r="A89" s="138" t="s">
        <v>1711</v>
      </c>
      <c r="B89" s="83" t="n">
        <v>2141.95330315841</v>
      </c>
      <c r="C89" s="102" t="n">
        <f aca="false">SUM(D89:J89)</f>
        <v>11510.7395631451</v>
      </c>
      <c r="D89" s="1136" t="n">
        <v>4687.02509850519</v>
      </c>
      <c r="E89" s="1136" t="n">
        <v>0</v>
      </c>
      <c r="F89" s="87" t="n">
        <v>132.115123923131</v>
      </c>
      <c r="G89" s="566" t="n">
        <v>0</v>
      </c>
      <c r="H89" s="567" t="n">
        <v>0</v>
      </c>
      <c r="I89" s="102" t="n">
        <v>28.8171042768236</v>
      </c>
      <c r="J89" s="1137" t="n">
        <v>6662.7822364399</v>
      </c>
      <c r="K89" s="41" t="n">
        <v>868.21985454588</v>
      </c>
    </row>
    <row r="90" customFormat="false" ht="12.75" hidden="false" customHeight="true" outlineLevel="0" collapsed="false">
      <c r="A90" s="138" t="s">
        <v>261</v>
      </c>
      <c r="B90" s="83" t="n">
        <v>1380.07040505346</v>
      </c>
      <c r="C90" s="102" t="n">
        <f aca="false">SUM(D90:J90)</f>
        <v>4216.91494410173</v>
      </c>
      <c r="D90" s="1136" t="n">
        <v>2631.64732095412</v>
      </c>
      <c r="E90" s="1136" t="n">
        <v>0</v>
      </c>
      <c r="F90" s="87" t="n">
        <v>140.819476616487</v>
      </c>
      <c r="G90" s="566" t="n">
        <v>0</v>
      </c>
      <c r="H90" s="567" t="n">
        <v>0</v>
      </c>
      <c r="I90" s="102" t="n">
        <v>47.6472857185279</v>
      </c>
      <c r="J90" s="1137" t="n">
        <v>1396.80086081259</v>
      </c>
      <c r="K90" s="41" t="n">
        <v>256.064841893716</v>
      </c>
    </row>
    <row r="91" customFormat="false" ht="12.75" hidden="false" customHeight="true" outlineLevel="0" collapsed="false">
      <c r="A91" s="138" t="s">
        <v>262</v>
      </c>
      <c r="B91" s="83" t="n">
        <v>535.450666931676</v>
      </c>
      <c r="C91" s="102" t="n">
        <f aca="false">SUM(D91:J91)</f>
        <v>2353.08691826849</v>
      </c>
      <c r="D91" s="1136" t="n">
        <v>1022.71025833785</v>
      </c>
      <c r="E91" s="1136" t="n">
        <v>0</v>
      </c>
      <c r="F91" s="87" t="n">
        <v>12.9908512568017</v>
      </c>
      <c r="G91" s="566" t="n">
        <v>0</v>
      </c>
      <c r="H91" s="567" t="n">
        <v>0</v>
      </c>
      <c r="I91" s="102" t="n">
        <v>56.3789966343029</v>
      </c>
      <c r="J91" s="1137" t="n">
        <v>1261.00681203954</v>
      </c>
      <c r="K91" s="41" t="n">
        <v>170.043059070046</v>
      </c>
    </row>
    <row r="92" customFormat="false" ht="12.75" hidden="false" customHeight="true" outlineLevel="0" collapsed="false">
      <c r="A92" s="138" t="s">
        <v>598</v>
      </c>
      <c r="B92" s="83" t="n">
        <v>2943.87150473411</v>
      </c>
      <c r="C92" s="102" t="n">
        <f aca="false">SUM(D92:J92)</f>
        <v>12093.3254204424</v>
      </c>
      <c r="D92" s="1136" t="n">
        <v>4858.5436070335</v>
      </c>
      <c r="E92" s="1136" t="n">
        <v>0</v>
      </c>
      <c r="F92" s="87" t="n">
        <v>148.524454728737</v>
      </c>
      <c r="G92" s="566" t="n">
        <v>0</v>
      </c>
      <c r="H92" s="567" t="n">
        <v>0</v>
      </c>
      <c r="I92" s="102" t="n">
        <v>67.45189732033</v>
      </c>
      <c r="J92" s="1137" t="n">
        <v>7018.80546135986</v>
      </c>
      <c r="K92" s="41" t="n">
        <v>977.247463008439</v>
      </c>
    </row>
    <row r="93" customFormat="false" ht="12.75" hidden="false" customHeight="true" outlineLevel="0" collapsed="false">
      <c r="A93" s="138" t="s">
        <v>144</v>
      </c>
      <c r="B93" s="83" t="n">
        <v>11005.2184151794</v>
      </c>
      <c r="C93" s="102" t="n">
        <f aca="false">SUM(D93:J93)</f>
        <v>95282.6200687402</v>
      </c>
      <c r="D93" s="1136" t="n">
        <v>27214.6542535133</v>
      </c>
      <c r="E93" s="1136" t="n">
        <v>1030.61914</v>
      </c>
      <c r="F93" s="87" t="n">
        <v>1416.16768223228</v>
      </c>
      <c r="G93" s="566" t="n">
        <v>0</v>
      </c>
      <c r="H93" s="102" t="n">
        <v>8819.66745</v>
      </c>
      <c r="I93" s="102" t="n">
        <v>607.828554091501</v>
      </c>
      <c r="J93" s="1137" t="n">
        <v>56193.6829889031</v>
      </c>
      <c r="K93" s="41" t="n">
        <v>6548.65828077405</v>
      </c>
    </row>
    <row r="94" customFormat="false" ht="12.75" hidden="false" customHeight="true" outlineLevel="0" collapsed="false">
      <c r="A94" s="138" t="s">
        <v>599</v>
      </c>
      <c r="B94" s="83" t="n">
        <v>1265.35967582541</v>
      </c>
      <c r="C94" s="102" t="n">
        <f aca="false">SUM(D94:J94)</f>
        <v>3928.30657738644</v>
      </c>
      <c r="D94" s="1136" t="n">
        <v>2078.7129573051</v>
      </c>
      <c r="E94" s="1136" t="n">
        <v>0</v>
      </c>
      <c r="F94" s="87" t="n">
        <v>65.2227548102646</v>
      </c>
      <c r="G94" s="566" t="n">
        <v>0</v>
      </c>
      <c r="H94" s="567" t="n">
        <v>0</v>
      </c>
      <c r="I94" s="102" t="n">
        <v>14.9428745893239</v>
      </c>
      <c r="J94" s="1137" t="n">
        <v>1769.42799068175</v>
      </c>
      <c r="K94" s="41" t="n">
        <v>268.067881357484</v>
      </c>
    </row>
    <row r="95" customFormat="false" ht="12.75" hidden="false" customHeight="true" outlineLevel="0" collapsed="false">
      <c r="A95" s="138" t="s">
        <v>1712</v>
      </c>
      <c r="B95" s="83" t="n">
        <v>2840.52271438718</v>
      </c>
      <c r="C95" s="102" t="n">
        <f aca="false">SUM(D95:J95)</f>
        <v>6684.62346320431</v>
      </c>
      <c r="D95" s="1136" t="n">
        <v>3940.57926678366</v>
      </c>
      <c r="E95" s="1136" t="n">
        <v>0</v>
      </c>
      <c r="F95" s="87" t="n">
        <v>209.58877874795</v>
      </c>
      <c r="G95" s="566" t="n">
        <v>0</v>
      </c>
      <c r="H95" s="567" t="n">
        <v>0</v>
      </c>
      <c r="I95" s="102" t="n">
        <v>84.68790805619</v>
      </c>
      <c r="J95" s="1137" t="n">
        <v>2449.7675096165</v>
      </c>
      <c r="K95" s="41" t="n">
        <v>523.132469962552</v>
      </c>
    </row>
    <row r="96" customFormat="false" ht="12.75" hidden="false" customHeight="true" outlineLevel="0" collapsed="false">
      <c r="A96" s="138" t="s">
        <v>263</v>
      </c>
      <c r="B96" s="83" t="n">
        <v>2028.2580059838</v>
      </c>
      <c r="C96" s="102" t="n">
        <f aca="false">SUM(D96:J96)</f>
        <v>8015.19939197666</v>
      </c>
      <c r="D96" s="1136" t="n">
        <v>3949.98509071723</v>
      </c>
      <c r="E96" s="1136" t="n">
        <v>0</v>
      </c>
      <c r="F96" s="87" t="n">
        <v>150.561691613265</v>
      </c>
      <c r="G96" s="566" t="n">
        <v>0</v>
      </c>
      <c r="H96" s="567" t="n">
        <v>0</v>
      </c>
      <c r="I96" s="102" t="n">
        <v>83.2255218349732</v>
      </c>
      <c r="J96" s="1137" t="n">
        <v>3831.42708781119</v>
      </c>
      <c r="K96" s="41" t="n">
        <v>713.180594805544</v>
      </c>
    </row>
    <row r="97" customFormat="false" ht="12.75" hidden="false" customHeight="true" outlineLevel="0" collapsed="false">
      <c r="A97" s="138" t="s">
        <v>699</v>
      </c>
      <c r="B97" s="83" t="n">
        <v>10018.9779953766</v>
      </c>
      <c r="C97" s="102" t="n">
        <f aca="false">SUM(D97:J97)</f>
        <v>18579.1562429051</v>
      </c>
      <c r="D97" s="1136" t="n">
        <v>10053.6159829191</v>
      </c>
      <c r="E97" s="1136" t="n">
        <v>0</v>
      </c>
      <c r="F97" s="87" t="n">
        <v>647.571430295823</v>
      </c>
      <c r="G97" s="566" t="n">
        <v>0</v>
      </c>
      <c r="H97" s="567" t="n">
        <v>0</v>
      </c>
      <c r="I97" s="102" t="n">
        <v>864.779040376264</v>
      </c>
      <c r="J97" s="1137" t="n">
        <v>7013.18978931393</v>
      </c>
      <c r="K97" s="41" t="n">
        <v>1169.29609442873</v>
      </c>
    </row>
    <row r="98" customFormat="false" ht="12.75" hidden="false" customHeight="true" outlineLevel="0" collapsed="false">
      <c r="A98" s="138" t="s">
        <v>856</v>
      </c>
      <c r="B98" s="83" t="n">
        <v>8923.61106480471</v>
      </c>
      <c r="C98" s="102" t="n">
        <f aca="false">SUM(D98:J98)</f>
        <v>26864.8757985549</v>
      </c>
      <c r="D98" s="1136" t="n">
        <v>12361.5840491964</v>
      </c>
      <c r="E98" s="1136" t="n">
        <v>0</v>
      </c>
      <c r="F98" s="87" t="n">
        <v>601.655156277118</v>
      </c>
      <c r="G98" s="566" t="n">
        <v>0</v>
      </c>
      <c r="H98" s="567" t="n">
        <v>0</v>
      </c>
      <c r="I98" s="102" t="n">
        <v>216.224504476072</v>
      </c>
      <c r="J98" s="1137" t="n">
        <v>13685.4120886054</v>
      </c>
      <c r="K98" s="41" t="n">
        <v>1745.44198868959</v>
      </c>
    </row>
    <row r="99" customFormat="false" ht="12.75" hidden="false" customHeight="true" outlineLevel="0" collapsed="false">
      <c r="A99" s="1138"/>
      <c r="B99" s="1139"/>
      <c r="C99" s="102"/>
      <c r="D99" s="566"/>
      <c r="E99" s="566"/>
      <c r="F99" s="566"/>
      <c r="G99" s="566"/>
      <c r="H99" s="566"/>
      <c r="I99" s="566"/>
      <c r="J99" s="140"/>
      <c r="K99" s="1140"/>
    </row>
    <row r="100" customFormat="false" ht="12.75" hidden="false" customHeight="true" outlineLevel="0" collapsed="false">
      <c r="A100" s="1141" t="s">
        <v>1713</v>
      </c>
      <c r="B100" s="1142" t="n">
        <f aca="false">SUM(B4:B98)</f>
        <v>507149.531203234</v>
      </c>
      <c r="C100" s="113" t="n">
        <f aca="false">SUM(D100:J100)</f>
        <v>1873512.23375496</v>
      </c>
      <c r="D100" s="1143" t="n">
        <f aca="false">SUM(D4:D98)</f>
        <v>900195.043295305</v>
      </c>
      <c r="E100" s="1143" t="n">
        <v>3468.64048</v>
      </c>
      <c r="F100" s="1143" t="n">
        <f aca="false">SUM(F4:F98)</f>
        <v>60402.9578345429</v>
      </c>
      <c r="G100" s="1143" t="n">
        <f aca="false">SUM(G4:G98)</f>
        <v>0</v>
      </c>
      <c r="H100" s="1143" t="n">
        <v>51650.65997</v>
      </c>
      <c r="I100" s="1144" t="n">
        <f aca="false">SUM(I4:I98)</f>
        <v>23990.2219124204</v>
      </c>
      <c r="J100" s="1145" t="n">
        <f aca="false">SUM(J4:J98)</f>
        <v>833804.71026269</v>
      </c>
      <c r="K100" s="1146" t="n">
        <f aca="false">SUM(K4:K98)</f>
        <v>122195.943007601</v>
      </c>
    </row>
    <row r="101" customFormat="false" ht="12.75" hidden="false" customHeight="true" outlineLevel="0" collapsed="false">
      <c r="A101" s="1138"/>
      <c r="B101" s="1147"/>
      <c r="C101" s="649"/>
      <c r="D101" s="1148"/>
      <c r="E101" s="1148"/>
      <c r="F101" s="1148"/>
      <c r="G101" s="1148"/>
      <c r="H101" s="1148"/>
      <c r="I101" s="1148"/>
      <c r="J101" s="1149"/>
      <c r="K101" s="1150"/>
    </row>
    <row r="102" customFormat="false" ht="12.75" hidden="false" customHeight="true" outlineLevel="0" collapsed="false">
      <c r="A102" s="342" t="s">
        <v>148</v>
      </c>
      <c r="B102" s="83" t="n">
        <v>63803.9686087632</v>
      </c>
      <c r="C102" s="566" t="n">
        <f aca="false">SUM(D102:J102)</f>
        <v>330474.99249559</v>
      </c>
      <c r="D102" s="627" t="n">
        <v>143276.62508465</v>
      </c>
      <c r="E102" s="627" t="n">
        <v>1030.61914</v>
      </c>
      <c r="F102" s="627" t="n">
        <v>4474.69077227313</v>
      </c>
      <c r="G102" s="627" t="n">
        <v>0</v>
      </c>
      <c r="H102" s="627" t="n">
        <v>8819.66745</v>
      </c>
      <c r="I102" s="627" t="n">
        <v>2539.8045466806</v>
      </c>
      <c r="J102" s="1151" t="n">
        <v>170333.585501985</v>
      </c>
      <c r="K102" s="41" t="n">
        <v>23813.0300428269</v>
      </c>
    </row>
    <row r="103" customFormat="false" ht="12.75" hidden="false" customHeight="true" outlineLevel="0" collapsed="false">
      <c r="A103" s="271" t="s">
        <v>149</v>
      </c>
      <c r="B103" s="83" t="n">
        <v>60919.433963935</v>
      </c>
      <c r="C103" s="566" t="n">
        <f aca="false">SUM(D103:J103)</f>
        <v>144950.696599614</v>
      </c>
      <c r="D103" s="566" t="n">
        <v>92668.9762853656</v>
      </c>
      <c r="E103" s="566" t="n">
        <v>0</v>
      </c>
      <c r="F103" s="566" t="n">
        <v>5360.5264335346</v>
      </c>
      <c r="G103" s="566" t="n">
        <v>0</v>
      </c>
      <c r="H103" s="566" t="n">
        <v>-0.00578</v>
      </c>
      <c r="I103" s="566" t="n">
        <v>3270.42663139099</v>
      </c>
      <c r="J103" s="1149" t="n">
        <v>43650.7730293227</v>
      </c>
      <c r="K103" s="41" t="n">
        <v>9759.47133733197</v>
      </c>
    </row>
    <row r="104" customFormat="false" ht="12.75" hidden="false" customHeight="true" outlineLevel="0" collapsed="false">
      <c r="A104" s="271" t="s">
        <v>150</v>
      </c>
      <c r="B104" s="83" t="n">
        <v>58051.0239719979</v>
      </c>
      <c r="C104" s="566" t="n">
        <f aca="false">SUM(D104:J104)</f>
        <v>156735.176965971</v>
      </c>
      <c r="D104" s="566" t="n">
        <v>95646.8415221846</v>
      </c>
      <c r="E104" s="566" t="n">
        <v>0</v>
      </c>
      <c r="F104" s="566" t="n">
        <v>4314.11325670953</v>
      </c>
      <c r="G104" s="566" t="n">
        <v>0</v>
      </c>
      <c r="H104" s="566" t="n">
        <v>-0.04753</v>
      </c>
      <c r="I104" s="566" t="n">
        <v>2701.70448585955</v>
      </c>
      <c r="J104" s="1149" t="n">
        <v>54072.5652312176</v>
      </c>
      <c r="K104" s="41" t="n">
        <v>10947.772244245</v>
      </c>
    </row>
    <row r="105" customFormat="false" ht="12.75" hidden="false" customHeight="true" outlineLevel="0" collapsed="false">
      <c r="A105" s="271" t="s">
        <v>151</v>
      </c>
      <c r="B105" s="83" t="n">
        <v>57069.3872899685</v>
      </c>
      <c r="C105" s="566" t="n">
        <f aca="false">SUM(D105:J105)</f>
        <v>201194.410561339</v>
      </c>
      <c r="D105" s="566" t="n">
        <v>107603.324498827</v>
      </c>
      <c r="E105" s="566" t="n">
        <v>127.8421</v>
      </c>
      <c r="F105" s="566" t="n">
        <v>3249.12008804815</v>
      </c>
      <c r="G105" s="566" t="n">
        <v>0</v>
      </c>
      <c r="H105" s="1148" t="n">
        <v>952.17361</v>
      </c>
      <c r="I105" s="566" t="n">
        <v>2259.58097047012</v>
      </c>
      <c r="J105" s="1149" t="n">
        <v>87002.3692939942</v>
      </c>
      <c r="K105" s="41" t="n">
        <v>14517.6762314273</v>
      </c>
    </row>
    <row r="106" customFormat="false" ht="12.75" hidden="false" customHeight="true" outlineLevel="0" collapsed="false">
      <c r="A106" s="271" t="s">
        <v>152</v>
      </c>
      <c r="B106" s="83" t="n">
        <v>46417.2622609823</v>
      </c>
      <c r="C106" s="566" t="n">
        <f aca="false">SUM(D106:J106)</f>
        <v>166285.635764459</v>
      </c>
      <c r="D106" s="566" t="n">
        <v>66902.6853572813</v>
      </c>
      <c r="E106" s="566" t="n">
        <v>4.14966</v>
      </c>
      <c r="F106" s="566" t="n">
        <v>5066.23469528087</v>
      </c>
      <c r="G106" s="566" t="n">
        <v>0</v>
      </c>
      <c r="H106" s="566" t="n">
        <v>0</v>
      </c>
      <c r="I106" s="566" t="n">
        <v>2732.93687574286</v>
      </c>
      <c r="J106" s="1149" t="n">
        <v>91579.6291761539</v>
      </c>
      <c r="K106" s="41" t="n">
        <v>11047.7975731097</v>
      </c>
    </row>
    <row r="107" customFormat="false" ht="12.75" hidden="false" customHeight="true" outlineLevel="0" collapsed="false">
      <c r="A107" s="271" t="s">
        <v>153</v>
      </c>
      <c r="B107" s="83" t="n">
        <v>56762.3466855365</v>
      </c>
      <c r="C107" s="566" t="n">
        <f aca="false">SUM(D107:J107)</f>
        <v>215946.153826834</v>
      </c>
      <c r="D107" s="566" t="n">
        <v>90934.8584051646</v>
      </c>
      <c r="E107" s="566" t="n">
        <v>19.59081</v>
      </c>
      <c r="F107" s="566" t="n">
        <v>6202.89179443826</v>
      </c>
      <c r="G107" s="566" t="n">
        <v>0</v>
      </c>
      <c r="H107" s="566" t="n">
        <v>0</v>
      </c>
      <c r="I107" s="566" t="n">
        <v>2215.96342975088</v>
      </c>
      <c r="J107" s="1149" t="n">
        <v>116572.84938748</v>
      </c>
      <c r="K107" s="41" t="n">
        <v>14756.736767414</v>
      </c>
    </row>
    <row r="108" customFormat="false" ht="12.75" hidden="false" customHeight="true" outlineLevel="0" collapsed="false">
      <c r="A108" s="271" t="s">
        <v>154</v>
      </c>
      <c r="B108" s="83" t="n">
        <v>63223.0052670929</v>
      </c>
      <c r="C108" s="566" t="n">
        <f aca="false">SUM(D108:J108)</f>
        <v>262196.308061761</v>
      </c>
      <c r="D108" s="566" t="n">
        <v>123679.26327434</v>
      </c>
      <c r="E108" s="566" t="n">
        <v>1532.18434</v>
      </c>
      <c r="F108" s="566" t="n">
        <v>20976.4533048881</v>
      </c>
      <c r="G108" s="566" t="n">
        <v>0</v>
      </c>
      <c r="H108" s="1148" t="n">
        <v>37476.58936</v>
      </c>
      <c r="I108" s="566" t="n">
        <v>3208.65248253896</v>
      </c>
      <c r="J108" s="1149" t="n">
        <v>75323.1652999937</v>
      </c>
      <c r="K108" s="41" t="n">
        <v>12580.1856113174</v>
      </c>
    </row>
    <row r="109" customFormat="false" ht="12.75" hidden="false" customHeight="true" outlineLevel="0" collapsed="false">
      <c r="A109" s="271" t="s">
        <v>208</v>
      </c>
      <c r="B109" s="83" t="n">
        <v>58166.9755538453</v>
      </c>
      <c r="C109" s="566" t="n">
        <f aca="false">SUM(D109:J109)</f>
        <v>195267.606693431</v>
      </c>
      <c r="D109" s="566" t="n">
        <v>109951.887695602</v>
      </c>
      <c r="E109" s="566" t="n">
        <v>59.51497</v>
      </c>
      <c r="F109" s="566" t="n">
        <v>6666.26177465387</v>
      </c>
      <c r="G109" s="566" t="n">
        <v>0</v>
      </c>
      <c r="H109" s="1148" t="n">
        <v>0</v>
      </c>
      <c r="I109" s="566" t="n">
        <v>2475.10776676701</v>
      </c>
      <c r="J109" s="1149" t="n">
        <v>76114.834486408</v>
      </c>
      <c r="K109" s="41" t="n">
        <v>11596.9366285771</v>
      </c>
    </row>
    <row r="110" customFormat="false" ht="12.75" hidden="false" customHeight="true" outlineLevel="0" collapsed="false">
      <c r="A110" s="271" t="s">
        <v>325</v>
      </c>
      <c r="B110" s="83" t="n">
        <v>42736.1276011126</v>
      </c>
      <c r="C110" s="566" t="n">
        <f aca="false">SUM(D110:J110)</f>
        <v>200250.659306805</v>
      </c>
      <c r="D110" s="566" t="n">
        <v>69291.743696115</v>
      </c>
      <c r="E110" s="566" t="n">
        <v>694.73946</v>
      </c>
      <c r="F110" s="566" t="n">
        <v>4093.62881500669</v>
      </c>
      <c r="G110" s="566" t="n">
        <v>0</v>
      </c>
      <c r="H110" s="566" t="n">
        <v>4402.28286</v>
      </c>
      <c r="I110" s="566" t="n">
        <v>2587.55616910491</v>
      </c>
      <c r="J110" s="1149" t="n">
        <v>119180.708306579</v>
      </c>
      <c r="K110" s="41" t="n">
        <v>13176.3365713512</v>
      </c>
    </row>
    <row r="111" customFormat="false" ht="12.75" hidden="false" customHeight="true" outlineLevel="0" collapsed="false">
      <c r="A111" s="1138"/>
      <c r="B111" s="1139"/>
      <c r="C111" s="566"/>
      <c r="D111" s="566"/>
      <c r="E111" s="566"/>
      <c r="F111" s="566"/>
      <c r="G111" s="566"/>
      <c r="H111" s="566"/>
      <c r="I111" s="566"/>
      <c r="J111" s="140"/>
      <c r="K111" s="1140"/>
    </row>
    <row r="112" customFormat="false" ht="12.75" hidden="false" customHeight="true" outlineLevel="0" collapsed="false">
      <c r="A112" s="1141" t="s">
        <v>1713</v>
      </c>
      <c r="B112" s="1152" t="n">
        <f aca="false">SUM(B102:B110)</f>
        <v>507149.531203234</v>
      </c>
      <c r="C112" s="113" t="n">
        <f aca="false">SUM(D112:J112)</f>
        <v>1873301.6402758</v>
      </c>
      <c r="D112" s="945" t="n">
        <v>899956.205819531</v>
      </c>
      <c r="E112" s="113" t="n">
        <v>3468.64048</v>
      </c>
      <c r="F112" s="113" t="n">
        <f aca="false">SUM(F102:F110)</f>
        <v>60403.9209348332</v>
      </c>
      <c r="G112" s="113" t="n">
        <f aca="false">SUM(G102:G110)</f>
        <v>0</v>
      </c>
      <c r="H112" s="113" t="n">
        <v>51650.65997</v>
      </c>
      <c r="I112" s="114" t="n">
        <f aca="false">SUM(I102:I110)</f>
        <v>23991.7333583059</v>
      </c>
      <c r="J112" s="115" t="n">
        <f aca="false">SUM(J102:J110)</f>
        <v>833830.479713135</v>
      </c>
      <c r="K112" s="147" t="n">
        <f aca="false">SUM(K102:K110)</f>
        <v>122195.943007601</v>
      </c>
    </row>
    <row r="113" customFormat="false" ht="12.75" hidden="false" customHeight="false" outlineLevel="0" collapsed="false">
      <c r="A113" s="1153"/>
      <c r="B113" s="1154"/>
      <c r="C113" s="1155"/>
      <c r="D113" s="1155"/>
      <c r="E113" s="1155"/>
      <c r="F113" s="1155"/>
      <c r="G113" s="1155"/>
      <c r="H113" s="1155"/>
      <c r="I113" s="1155"/>
      <c r="J113" s="1156"/>
      <c r="K113" s="1150"/>
    </row>
    <row r="114" customFormat="false" ht="12" hidden="false" customHeight="false" outlineLevel="0" collapsed="false">
      <c r="A114" s="122"/>
      <c r="B114" s="123"/>
      <c r="C114" s="124"/>
      <c r="D114" s="124"/>
      <c r="E114" s="124"/>
      <c r="F114" s="124"/>
      <c r="G114" s="124"/>
      <c r="H114" s="124"/>
      <c r="I114" s="124"/>
      <c r="J114" s="124"/>
      <c r="K114" s="125"/>
    </row>
    <row r="115" customFormat="false" ht="12" hidden="false" customHeight="false" outlineLevel="0" collapsed="false">
      <c r="A115" s="126" t="s">
        <v>66</v>
      </c>
      <c r="B115" s="127"/>
      <c r="C115" s="128"/>
      <c r="D115" s="128"/>
      <c r="E115" s="128"/>
      <c r="F115" s="128"/>
      <c r="G115" s="128"/>
      <c r="H115" s="128"/>
      <c r="I115" s="128"/>
      <c r="J115" s="128"/>
      <c r="K115" s="129"/>
    </row>
    <row r="116" customFormat="false" ht="15" hidden="false" customHeight="true" outlineLevel="0" collapsed="false">
      <c r="A116" s="130" t="s">
        <v>155</v>
      </c>
      <c r="B116" s="130"/>
      <c r="C116" s="130"/>
      <c r="D116" s="130"/>
      <c r="E116" s="130"/>
      <c r="F116" s="130"/>
      <c r="G116" s="130"/>
      <c r="H116" s="130"/>
      <c r="I116" s="130"/>
      <c r="J116" s="130"/>
      <c r="K116" s="130"/>
    </row>
    <row r="117" customFormat="false" ht="27" hidden="false" customHeight="true" outlineLevel="0" collapsed="false">
      <c r="A117" s="131" t="s">
        <v>156</v>
      </c>
      <c r="B117" s="131"/>
      <c r="C117" s="131"/>
      <c r="D117" s="131"/>
      <c r="E117" s="131"/>
      <c r="F117" s="131"/>
      <c r="G117" s="131"/>
      <c r="H117" s="131"/>
      <c r="I117" s="131"/>
      <c r="J117" s="131"/>
      <c r="K117" s="131"/>
    </row>
    <row r="118" customFormat="false" ht="16.5" hidden="false" customHeight="true" outlineLevel="0" collapsed="false">
      <c r="A118" s="132" t="s">
        <v>157</v>
      </c>
      <c r="B118" s="132"/>
      <c r="C118" s="132"/>
      <c r="D118" s="132"/>
      <c r="E118" s="132"/>
      <c r="F118" s="132"/>
      <c r="G118" s="132"/>
      <c r="H118" s="132"/>
      <c r="I118" s="132"/>
      <c r="J118" s="132"/>
      <c r="K118" s="132"/>
    </row>
    <row r="119" customFormat="false" ht="12" hidden="false" customHeight="true" outlineLevel="0" collapsed="false">
      <c r="A119" s="133" t="s">
        <v>71</v>
      </c>
      <c r="B119" s="133"/>
      <c r="C119" s="133"/>
      <c r="D119" s="133"/>
      <c r="E119" s="133"/>
      <c r="F119" s="133"/>
      <c r="G119" s="133"/>
      <c r="H119" s="133"/>
      <c r="I119" s="133"/>
      <c r="J119" s="133"/>
      <c r="K119" s="133"/>
    </row>
    <row r="120" customFormat="false" ht="27" hidden="false" customHeight="true" outlineLevel="0" collapsed="false">
      <c r="A120" s="133" t="s">
        <v>158</v>
      </c>
      <c r="B120" s="133"/>
      <c r="C120" s="133"/>
      <c r="D120" s="133"/>
      <c r="E120" s="133"/>
      <c r="F120" s="133"/>
      <c r="G120" s="133"/>
      <c r="H120" s="133"/>
      <c r="I120" s="133"/>
      <c r="J120" s="133"/>
      <c r="K120" s="133"/>
      <c r="L120" s="73"/>
      <c r="M120" s="73"/>
      <c r="N120" s="73"/>
      <c r="O120" s="73"/>
      <c r="P120" s="73"/>
      <c r="Q120" s="73"/>
      <c r="R120" s="73"/>
    </row>
    <row r="121" customFormat="false" ht="36.95" hidden="false" customHeight="true" outlineLevel="0" collapsed="false">
      <c r="A121" s="72" t="s">
        <v>159</v>
      </c>
      <c r="B121" s="72"/>
      <c r="C121" s="72"/>
      <c r="D121" s="72"/>
      <c r="E121" s="72"/>
      <c r="F121" s="72"/>
      <c r="G121" s="72"/>
      <c r="H121" s="72"/>
      <c r="I121" s="72"/>
      <c r="J121" s="72"/>
      <c r="K121" s="72"/>
    </row>
    <row r="122" customFormat="false" ht="26.1" hidden="false" customHeight="true" outlineLevel="0" collapsed="false">
      <c r="A122" s="133" t="s">
        <v>160</v>
      </c>
      <c r="B122" s="133"/>
      <c r="C122" s="133"/>
      <c r="D122" s="133"/>
      <c r="E122" s="133"/>
      <c r="F122" s="133"/>
      <c r="G122" s="133"/>
      <c r="H122" s="133"/>
      <c r="I122" s="133"/>
      <c r="J122" s="133"/>
      <c r="K122" s="133"/>
    </row>
    <row r="123" customFormat="false" ht="26.1" hidden="false" customHeight="true" outlineLevel="0" collapsed="false">
      <c r="A123" s="134" t="s">
        <v>161</v>
      </c>
      <c r="B123" s="134"/>
      <c r="C123" s="134"/>
      <c r="D123" s="134"/>
      <c r="E123" s="134"/>
      <c r="F123" s="134"/>
      <c r="G123" s="134"/>
      <c r="H123" s="134"/>
      <c r="I123" s="134"/>
      <c r="J123" s="134"/>
      <c r="K123" s="134"/>
    </row>
  </sheetData>
  <mergeCells count="10">
    <mergeCell ref="A1:K1"/>
    <mergeCell ref="A2:K2"/>
    <mergeCell ref="A116:K116"/>
    <mergeCell ref="A117:K117"/>
    <mergeCell ref="A118:K118"/>
    <mergeCell ref="A119:K119"/>
    <mergeCell ref="A120:K120"/>
    <mergeCell ref="A121:K121"/>
    <mergeCell ref="A122:K122"/>
    <mergeCell ref="A123:K12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&amp;C&amp;"Arial,Bold"FY08 GEOGRAPHIC DISTRIBUTION OF VA EXPENDITURES (GDX)</oddHeader>
    <oddFooter>&amp;R&amp;8&amp;P of &amp;N</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R3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342" activeCellId="0" sqref="A342"/>
    </sheetView>
  </sheetViews>
  <sheetFormatPr defaultRowHeight="12"/>
  <cols>
    <col collapsed="false" hidden="false" max="1" min="1" style="1" width="16.2704081632653"/>
    <col collapsed="false" hidden="false" max="2" min="2" style="1" width="10.2755102040816"/>
    <col collapsed="false" hidden="false" max="3" min="3" style="1" width="10.9897959183673"/>
    <col collapsed="false" hidden="false" max="4" min="4" style="1" width="13.2755102040816"/>
    <col collapsed="false" hidden="false" max="6" min="5" style="1" width="12.4081632653061"/>
    <col collapsed="false" hidden="false" max="8" min="7" style="1" width="9.55612244897959"/>
    <col collapsed="false" hidden="false" max="9" min="9" style="1" width="11.2755102040816"/>
    <col collapsed="false" hidden="false" max="10" min="10" style="1" width="10.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1211</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1"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826" t="s">
        <v>792</v>
      </c>
      <c r="B4" s="83" t="n">
        <v>4677.44869941557</v>
      </c>
      <c r="C4" s="566" t="n">
        <f aca="false">SUM(D4:J4)</f>
        <v>18513.5334992454</v>
      </c>
      <c r="D4" s="1157" t="n">
        <v>11363.4702637639</v>
      </c>
      <c r="E4" s="1157" t="n">
        <v>0</v>
      </c>
      <c r="F4" s="87" t="n">
        <v>286.281770670053</v>
      </c>
      <c r="G4" s="566" t="n">
        <v>0</v>
      </c>
      <c r="H4" s="567" t="n">
        <v>0</v>
      </c>
      <c r="I4" s="566" t="n">
        <v>182.431451969412</v>
      </c>
      <c r="J4" s="1158" t="n">
        <v>6681.35001284205</v>
      </c>
      <c r="K4" s="41" t="n">
        <v>1343.34016665336</v>
      </c>
    </row>
    <row r="5" customFormat="false" ht="12.75" hidden="false" customHeight="true" outlineLevel="0" collapsed="false">
      <c r="A5" s="176" t="s">
        <v>1714</v>
      </c>
      <c r="B5" s="83" t="n">
        <v>780.535491467075</v>
      </c>
      <c r="C5" s="566" t="n">
        <f aca="false">SUM(D5:J5)</f>
        <v>2010.1729341776</v>
      </c>
      <c r="D5" s="1157" t="n">
        <v>1161.28122375851</v>
      </c>
      <c r="E5" s="1157" t="n">
        <v>0</v>
      </c>
      <c r="F5" s="87" t="n">
        <v>77.9191463990257</v>
      </c>
      <c r="G5" s="566" t="n">
        <v>0</v>
      </c>
      <c r="H5" s="567" t="n">
        <v>0</v>
      </c>
      <c r="I5" s="566" t="n">
        <v>25.252925250515</v>
      </c>
      <c r="J5" s="1158" t="n">
        <v>745.719638769548</v>
      </c>
      <c r="K5" s="41" t="n">
        <v>164.041539338162</v>
      </c>
    </row>
    <row r="6" customFormat="false" ht="12.75" hidden="false" customHeight="true" outlineLevel="0" collapsed="false">
      <c r="A6" s="176" t="s">
        <v>1715</v>
      </c>
      <c r="B6" s="83" t="n">
        <v>6517.89394448772</v>
      </c>
      <c r="C6" s="566" t="n">
        <f aca="false">SUM(D6:J6)</f>
        <v>26645.6228757375</v>
      </c>
      <c r="D6" s="1157" t="n">
        <v>16059.602162048</v>
      </c>
      <c r="E6" s="1157" t="n">
        <v>0</v>
      </c>
      <c r="F6" s="87" t="n">
        <v>664.393620223506</v>
      </c>
      <c r="G6" s="566" t="n">
        <v>0</v>
      </c>
      <c r="H6" s="567" t="n">
        <v>0</v>
      </c>
      <c r="I6" s="566" t="n">
        <v>225.060783842039</v>
      </c>
      <c r="J6" s="1158" t="n">
        <v>9696.5663096239</v>
      </c>
      <c r="K6" s="41" t="n">
        <v>2143.54279757122</v>
      </c>
    </row>
    <row r="7" customFormat="false" ht="12.75" hidden="false" customHeight="true" outlineLevel="0" collapsed="false">
      <c r="A7" s="176" t="s">
        <v>1716</v>
      </c>
      <c r="B7" s="83" t="n">
        <v>3335.3419759826</v>
      </c>
      <c r="C7" s="566" t="n">
        <f aca="false">SUM(D7:J7)</f>
        <v>9966.71038913706</v>
      </c>
      <c r="D7" s="1157" t="n">
        <v>6605.05337357887</v>
      </c>
      <c r="E7" s="1157" t="n">
        <v>0</v>
      </c>
      <c r="F7" s="87" t="n">
        <v>144.90762501411</v>
      </c>
      <c r="G7" s="566" t="n">
        <v>0</v>
      </c>
      <c r="H7" s="567" t="n">
        <v>0</v>
      </c>
      <c r="I7" s="566" t="n">
        <v>128.30206385041</v>
      </c>
      <c r="J7" s="1158" t="n">
        <v>3088.44732669367</v>
      </c>
      <c r="K7" s="41" t="n">
        <v>673.46584301536</v>
      </c>
    </row>
    <row r="8" customFormat="false" ht="12.75" hidden="false" customHeight="true" outlineLevel="0" collapsed="false">
      <c r="A8" s="176" t="s">
        <v>1717</v>
      </c>
      <c r="B8" s="83" t="n">
        <v>908.965271135737</v>
      </c>
      <c r="C8" s="566" t="n">
        <f aca="false">SUM(D8:J8)</f>
        <v>3034.60065055068</v>
      </c>
      <c r="D8" s="1157" t="n">
        <v>2359.71339018777</v>
      </c>
      <c r="E8" s="1157" t="n">
        <v>0</v>
      </c>
      <c r="F8" s="87" t="n">
        <v>111.319751492901</v>
      </c>
      <c r="G8" s="566" t="n">
        <v>0</v>
      </c>
      <c r="H8" s="567" t="n">
        <v>0</v>
      </c>
      <c r="I8" s="566" t="n">
        <v>89.0981372655878</v>
      </c>
      <c r="J8" s="1158" t="n">
        <v>474.469371604423</v>
      </c>
      <c r="K8" s="41" t="n">
        <v>147.037233431157</v>
      </c>
    </row>
    <row r="9" customFormat="false" ht="12.75" hidden="false" customHeight="true" outlineLevel="0" collapsed="false">
      <c r="A9" s="176" t="s">
        <v>1583</v>
      </c>
      <c r="B9" s="83" t="n">
        <v>264.8884671615</v>
      </c>
      <c r="C9" s="566" t="n">
        <f aca="false">SUM(D9:J9)</f>
        <v>886.036037873099</v>
      </c>
      <c r="D9" s="1157" t="n">
        <v>311.850852251601</v>
      </c>
      <c r="E9" s="1157" t="n">
        <v>0</v>
      </c>
      <c r="F9" s="87" t="n">
        <v>23.8491216817634</v>
      </c>
      <c r="G9" s="566" t="n">
        <v>0</v>
      </c>
      <c r="H9" s="567" t="n">
        <v>0</v>
      </c>
      <c r="I9" s="566" t="n">
        <v>5.61982072664774</v>
      </c>
      <c r="J9" s="1158" t="n">
        <v>544.716243213087</v>
      </c>
      <c r="K9" s="41" t="n">
        <v>92.0233025555541</v>
      </c>
    </row>
    <row r="10" customFormat="false" ht="12.75" hidden="false" customHeight="true" outlineLevel="0" collapsed="false">
      <c r="A10" s="176" t="s">
        <v>1718</v>
      </c>
      <c r="B10" s="83" t="n">
        <v>3233.25987784256</v>
      </c>
      <c r="C10" s="566" t="n">
        <f aca="false">SUM(D10:J10)</f>
        <v>18542.9962846551</v>
      </c>
      <c r="D10" s="1157" t="n">
        <v>10461.628635453</v>
      </c>
      <c r="E10" s="1157" t="n">
        <v>0</v>
      </c>
      <c r="F10" s="87" t="n">
        <v>500.077456036644</v>
      </c>
      <c r="G10" s="566" t="n">
        <v>0</v>
      </c>
      <c r="H10" s="567" t="n">
        <v>0</v>
      </c>
      <c r="I10" s="566" t="n">
        <v>136.744001101522</v>
      </c>
      <c r="J10" s="1158" t="n">
        <v>7444.54619206392</v>
      </c>
      <c r="K10" s="41" t="n">
        <v>854.216308504818</v>
      </c>
    </row>
    <row r="11" customFormat="false" ht="12.75" hidden="false" customHeight="true" outlineLevel="0" collapsed="false">
      <c r="A11" s="176" t="s">
        <v>1719</v>
      </c>
      <c r="B11" s="83" t="n">
        <v>2246.3316074952</v>
      </c>
      <c r="C11" s="566" t="n">
        <f aca="false">SUM(D11:J11)</f>
        <v>5103.83900149112</v>
      </c>
      <c r="D11" s="1157" t="n">
        <v>2578.7847640479</v>
      </c>
      <c r="E11" s="1157" t="n">
        <v>0</v>
      </c>
      <c r="F11" s="87" t="n">
        <v>126.650942305775</v>
      </c>
      <c r="G11" s="566" t="n">
        <v>0</v>
      </c>
      <c r="H11" s="567" t="n">
        <v>0</v>
      </c>
      <c r="I11" s="566" t="n">
        <v>159.245593546275</v>
      </c>
      <c r="J11" s="1158" t="n">
        <v>2239.15770159117</v>
      </c>
      <c r="K11" s="41" t="n">
        <v>370.093716799511</v>
      </c>
    </row>
    <row r="12" customFormat="false" ht="12.75" hidden="false" customHeight="true" outlineLevel="0" collapsed="false">
      <c r="A12" s="176" t="s">
        <v>1720</v>
      </c>
      <c r="B12" s="83" t="n">
        <v>412.745518132525</v>
      </c>
      <c r="C12" s="566" t="n">
        <f aca="false">SUM(D12:J12)</f>
        <v>800.833877682089</v>
      </c>
      <c r="D12" s="1157" t="n">
        <v>515.990281408026</v>
      </c>
      <c r="E12" s="1157" t="n">
        <v>0</v>
      </c>
      <c r="F12" s="87" t="n">
        <v>3.43937373253855</v>
      </c>
      <c r="G12" s="566" t="n">
        <v>0</v>
      </c>
      <c r="H12" s="567" t="n">
        <v>0</v>
      </c>
      <c r="I12" s="566" t="n">
        <v>2.86679568033392</v>
      </c>
      <c r="J12" s="1158" t="n">
        <v>278.537426861191</v>
      </c>
      <c r="K12" s="41" t="n">
        <v>84.0212762463755</v>
      </c>
    </row>
    <row r="13" customFormat="false" ht="12.75" hidden="false" customHeight="true" outlineLevel="0" collapsed="false">
      <c r="A13" s="176" t="s">
        <v>1721</v>
      </c>
      <c r="B13" s="83" t="n">
        <v>2970.77165491644</v>
      </c>
      <c r="C13" s="566" t="n">
        <f aca="false">SUM(D13:J13)</f>
        <v>18426.7817220437</v>
      </c>
      <c r="D13" s="1157" t="n">
        <v>8276.00310822451</v>
      </c>
      <c r="E13" s="1157" t="n">
        <v>0</v>
      </c>
      <c r="F13" s="87" t="n">
        <v>149.769329485369</v>
      </c>
      <c r="G13" s="566" t="n">
        <v>0</v>
      </c>
      <c r="H13" s="567" t="n">
        <v>0</v>
      </c>
      <c r="I13" s="566" t="n">
        <v>57.2342490012211</v>
      </c>
      <c r="J13" s="1158" t="n">
        <v>9943.77503533258</v>
      </c>
      <c r="K13" s="41" t="n">
        <v>923.233785421483</v>
      </c>
    </row>
    <row r="14" customFormat="false" ht="12.75" hidden="false" customHeight="true" outlineLevel="0" collapsed="false">
      <c r="A14" s="176" t="s">
        <v>1722</v>
      </c>
      <c r="B14" s="83" t="n">
        <v>7255.88175075261</v>
      </c>
      <c r="C14" s="566" t="n">
        <f aca="false">SUM(D14:J14)</f>
        <v>24914.0617345963</v>
      </c>
      <c r="D14" s="1157" t="n">
        <v>13421.1526622117</v>
      </c>
      <c r="E14" s="1157" t="n">
        <v>0</v>
      </c>
      <c r="F14" s="87" t="n">
        <v>523.44371287769</v>
      </c>
      <c r="G14" s="566" t="n">
        <v>0</v>
      </c>
      <c r="H14" s="567" t="n">
        <v>0</v>
      </c>
      <c r="I14" s="566" t="n">
        <v>142.268425522034</v>
      </c>
      <c r="J14" s="1158" t="n">
        <v>10827.1969339849</v>
      </c>
      <c r="K14" s="41" t="n">
        <v>1566.39665002171</v>
      </c>
    </row>
    <row r="15" customFormat="false" ht="12.75" hidden="false" customHeight="true" outlineLevel="0" collapsed="false">
      <c r="A15" s="176" t="s">
        <v>1723</v>
      </c>
      <c r="B15" s="83" t="n">
        <v>372.118661136228</v>
      </c>
      <c r="C15" s="566" t="n">
        <f aca="false">SUM(D15:J15)</f>
        <v>1172.25784081842</v>
      </c>
      <c r="D15" s="1157" t="n">
        <v>785.603596020759</v>
      </c>
      <c r="E15" s="1157" t="n">
        <v>0</v>
      </c>
      <c r="F15" s="87" t="n">
        <v>0.775313663565658</v>
      </c>
      <c r="G15" s="566" t="n">
        <v>0</v>
      </c>
      <c r="H15" s="567" t="n">
        <v>0</v>
      </c>
      <c r="I15" s="566" t="n">
        <v>26.4516323566419</v>
      </c>
      <c r="J15" s="1158" t="n">
        <v>359.427298777451</v>
      </c>
      <c r="K15" s="41" t="n">
        <v>102.025835442027</v>
      </c>
    </row>
    <row r="16" customFormat="false" ht="12.75" hidden="false" customHeight="true" outlineLevel="0" collapsed="false">
      <c r="A16" s="176" t="s">
        <v>1724</v>
      </c>
      <c r="B16" s="83" t="n">
        <v>2659.97928001301</v>
      </c>
      <c r="C16" s="566" t="n">
        <f aca="false">SUM(D16:J16)</f>
        <v>7171.99213982998</v>
      </c>
      <c r="D16" s="1157" t="n">
        <v>4580.8832194518</v>
      </c>
      <c r="E16" s="1157" t="n">
        <v>0</v>
      </c>
      <c r="F16" s="87" t="n">
        <v>147.822773542853</v>
      </c>
      <c r="G16" s="566" t="n">
        <v>0</v>
      </c>
      <c r="H16" s="567" t="n">
        <v>0</v>
      </c>
      <c r="I16" s="566" t="n">
        <v>178.35540522259</v>
      </c>
      <c r="J16" s="1158" t="n">
        <v>2264.93074161274</v>
      </c>
      <c r="K16" s="41" t="n">
        <v>412.104354922699</v>
      </c>
    </row>
    <row r="17" customFormat="false" ht="12.75" hidden="false" customHeight="true" outlineLevel="0" collapsed="false">
      <c r="A17" s="176" t="s">
        <v>864</v>
      </c>
      <c r="B17" s="83" t="n">
        <v>38071.2234239267</v>
      </c>
      <c r="C17" s="566" t="n">
        <f aca="false">SUM(D17:J17)</f>
        <v>345438.642463725</v>
      </c>
      <c r="D17" s="1157" t="n">
        <v>199941.524412897</v>
      </c>
      <c r="E17" s="1157" t="n">
        <v>1237.39498</v>
      </c>
      <c r="F17" s="87" t="n">
        <v>18054.165298047</v>
      </c>
      <c r="G17" s="566" t="n">
        <v>0</v>
      </c>
      <c r="H17" s="566" t="n">
        <v>10467.96425</v>
      </c>
      <c r="I17" s="566" t="n">
        <v>1251.28098472806</v>
      </c>
      <c r="J17" s="1158" t="n">
        <v>114486.312538053</v>
      </c>
      <c r="K17" s="41" t="n">
        <v>17506.4330579055</v>
      </c>
    </row>
    <row r="18" customFormat="false" ht="12.75" hidden="false" customHeight="true" outlineLevel="0" collapsed="false">
      <c r="A18" s="176" t="s">
        <v>1725</v>
      </c>
      <c r="B18" s="83" t="n">
        <v>158897.209724006</v>
      </c>
      <c r="C18" s="566" t="n">
        <f aca="false">SUM(D18:J18)</f>
        <v>884646.692227575</v>
      </c>
      <c r="D18" s="1157" t="n">
        <v>547733.827375414</v>
      </c>
      <c r="E18" s="1157" t="n">
        <v>9408.15024</v>
      </c>
      <c r="F18" s="87" t="n">
        <v>40650.441743324</v>
      </c>
      <c r="G18" s="566" t="n">
        <v>0</v>
      </c>
      <c r="H18" s="566" t="n">
        <v>6675.92874</v>
      </c>
      <c r="I18" s="566" t="n">
        <v>8935.33281421229</v>
      </c>
      <c r="J18" s="1158" t="n">
        <v>271243.011314626</v>
      </c>
      <c r="K18" s="41" t="n">
        <v>36819.3235551081</v>
      </c>
    </row>
    <row r="19" customFormat="false" ht="12.75" hidden="false" customHeight="true" outlineLevel="0" collapsed="false">
      <c r="A19" s="176" t="s">
        <v>1726</v>
      </c>
      <c r="B19" s="83" t="n">
        <v>1035.53201054298</v>
      </c>
      <c r="C19" s="566" t="n">
        <f aca="false">SUM(D19:J19)</f>
        <v>3252.64629531896</v>
      </c>
      <c r="D19" s="1157" t="n">
        <v>1760.93800724872</v>
      </c>
      <c r="E19" s="1157" t="n">
        <v>0</v>
      </c>
      <c r="F19" s="87" t="n">
        <v>29.5747768583408</v>
      </c>
      <c r="G19" s="566" t="n">
        <v>0</v>
      </c>
      <c r="H19" s="567" t="n">
        <v>0</v>
      </c>
      <c r="I19" s="566" t="n">
        <v>95.1789783901337</v>
      </c>
      <c r="J19" s="1158" t="n">
        <v>1366.95453282177</v>
      </c>
      <c r="K19" s="41" t="n">
        <v>236.059776120769</v>
      </c>
    </row>
    <row r="20" customFormat="false" ht="12.75" hidden="false" customHeight="true" outlineLevel="0" collapsed="false">
      <c r="A20" s="176" t="s">
        <v>1727</v>
      </c>
      <c r="B20" s="83" t="n">
        <v>62.2457003675471</v>
      </c>
      <c r="C20" s="566" t="n">
        <f aca="false">SUM(D20:J20)</f>
        <v>314.804196534047</v>
      </c>
      <c r="D20" s="1157" t="n">
        <v>150.895634077832</v>
      </c>
      <c r="E20" s="1157" t="n">
        <v>0</v>
      </c>
      <c r="F20" s="87" t="n">
        <v>7.16328126397578</v>
      </c>
      <c r="G20" s="566" t="n">
        <v>0</v>
      </c>
      <c r="H20" s="567" t="n">
        <v>0</v>
      </c>
      <c r="I20" s="566" t="n">
        <v>0.782035426594758</v>
      </c>
      <c r="J20" s="1158" t="n">
        <v>155.963245765645</v>
      </c>
      <c r="K20" s="41" t="n">
        <v>16.0040526183572</v>
      </c>
    </row>
    <row r="21" customFormat="false" ht="12.75" hidden="false" customHeight="true" outlineLevel="0" collapsed="false">
      <c r="A21" s="176" t="s">
        <v>1728</v>
      </c>
      <c r="B21" s="83" t="n">
        <v>2203.64912326835</v>
      </c>
      <c r="C21" s="566" t="n">
        <f aca="false">SUM(D21:J21)</f>
        <v>8516.17224426216</v>
      </c>
      <c r="D21" s="1157" t="n">
        <v>4794.48756271885</v>
      </c>
      <c r="E21" s="1157" t="n">
        <v>0</v>
      </c>
      <c r="F21" s="87" t="n">
        <v>98.4427201783843</v>
      </c>
      <c r="G21" s="566" t="n">
        <v>0</v>
      </c>
      <c r="H21" s="567" t="n">
        <v>0</v>
      </c>
      <c r="I21" s="566" t="n">
        <v>80.3980682441539</v>
      </c>
      <c r="J21" s="1158" t="n">
        <v>3542.84389312078</v>
      </c>
      <c r="K21" s="41" t="n">
        <v>541.137029158204</v>
      </c>
    </row>
    <row r="22" customFormat="false" ht="12.75" hidden="false" customHeight="true" outlineLevel="0" collapsed="false">
      <c r="A22" s="176" t="s">
        <v>1729</v>
      </c>
      <c r="B22" s="83" t="n">
        <v>9009.92957819636</v>
      </c>
      <c r="C22" s="566" t="n">
        <f aca="false">SUM(D22:J22)</f>
        <v>35642.5124083974</v>
      </c>
      <c r="D22" s="1157" t="n">
        <v>24468.7602322676</v>
      </c>
      <c r="E22" s="1157" t="n">
        <v>0</v>
      </c>
      <c r="F22" s="87" t="n">
        <v>831.743109108053</v>
      </c>
      <c r="G22" s="566" t="n">
        <v>0</v>
      </c>
      <c r="H22" s="567" t="n">
        <v>0</v>
      </c>
      <c r="I22" s="566" t="n">
        <v>494.385323558514</v>
      </c>
      <c r="J22" s="1158" t="n">
        <v>9847.62374346332</v>
      </c>
      <c r="K22" s="41" t="n">
        <v>2375.6015605374</v>
      </c>
    </row>
    <row r="23" customFormat="false" ht="12.75" hidden="false" customHeight="true" outlineLevel="0" collapsed="false">
      <c r="A23" s="176" t="s">
        <v>1730</v>
      </c>
      <c r="B23" s="83" t="n">
        <v>23951.953967963</v>
      </c>
      <c r="C23" s="566" t="n">
        <f aca="false">SUM(D23:J23)</f>
        <v>59657.244554001</v>
      </c>
      <c r="D23" s="1157" t="n">
        <v>31516.4680419873</v>
      </c>
      <c r="E23" s="1157" t="n">
        <v>0</v>
      </c>
      <c r="F23" s="87" t="n">
        <v>2637.21728912485</v>
      </c>
      <c r="G23" s="566" t="n">
        <v>0</v>
      </c>
      <c r="H23" s="567" t="n">
        <v>0</v>
      </c>
      <c r="I23" s="566" t="n">
        <v>694.065422995007</v>
      </c>
      <c r="J23" s="1158" t="n">
        <v>24809.4937998938</v>
      </c>
      <c r="K23" s="41" t="n">
        <v>4095.34024367936</v>
      </c>
    </row>
    <row r="24" customFormat="false" ht="12.75" hidden="false" customHeight="true" outlineLevel="0" collapsed="false">
      <c r="A24" s="176" t="s">
        <v>1731</v>
      </c>
      <c r="B24" s="83" t="n">
        <v>8493.42577091007</v>
      </c>
      <c r="C24" s="566" t="n">
        <f aca="false">SUM(D24:J24)</f>
        <v>27164.7766793997</v>
      </c>
      <c r="D24" s="1157" t="n">
        <v>14537.7079097021</v>
      </c>
      <c r="E24" s="1157" t="n">
        <v>0</v>
      </c>
      <c r="F24" s="87" t="n">
        <v>3194.98348685166</v>
      </c>
      <c r="G24" s="566" t="n">
        <v>0</v>
      </c>
      <c r="H24" s="567" t="n">
        <v>0</v>
      </c>
      <c r="I24" s="566" t="n">
        <v>563.835026002692</v>
      </c>
      <c r="J24" s="1158" t="n">
        <v>8868.2502568432</v>
      </c>
      <c r="K24" s="41" t="n">
        <v>1982.502018099</v>
      </c>
    </row>
    <row r="25" customFormat="false" ht="12.75" hidden="false" customHeight="true" outlineLevel="0" collapsed="false">
      <c r="A25" s="176" t="s">
        <v>1732</v>
      </c>
      <c r="B25" s="83" t="n">
        <v>815.907903934729</v>
      </c>
      <c r="C25" s="566" t="n">
        <f aca="false">SUM(D25:J25)</f>
        <v>2499.23062691109</v>
      </c>
      <c r="D25" s="1157" t="n">
        <v>1381.78882354313</v>
      </c>
      <c r="E25" s="1157" t="n">
        <v>0</v>
      </c>
      <c r="F25" s="87" t="n">
        <v>147.539855266187</v>
      </c>
      <c r="G25" s="566" t="n">
        <v>0</v>
      </c>
      <c r="H25" s="567" t="n">
        <v>0</v>
      </c>
      <c r="I25" s="566" t="n">
        <v>113.257404496537</v>
      </c>
      <c r="J25" s="1158" t="n">
        <v>856.644543605241</v>
      </c>
      <c r="K25" s="41" t="n">
        <v>171.043312358693</v>
      </c>
    </row>
    <row r="26" customFormat="false" ht="12.75" hidden="false" customHeight="true" outlineLevel="0" collapsed="false">
      <c r="A26" s="176" t="s">
        <v>1733</v>
      </c>
      <c r="B26" s="83" t="n">
        <v>152.035069855158</v>
      </c>
      <c r="C26" s="566" t="n">
        <f aca="false">SUM(D26:J26)</f>
        <v>739.809667156391</v>
      </c>
      <c r="D26" s="1157" t="n">
        <v>338.380680407323</v>
      </c>
      <c r="E26" s="1157" t="n">
        <v>0</v>
      </c>
      <c r="F26" s="87" t="n">
        <v>0.400077409173388</v>
      </c>
      <c r="G26" s="566" t="n">
        <v>0</v>
      </c>
      <c r="H26" s="567" t="n">
        <v>0</v>
      </c>
      <c r="I26" s="566" t="n">
        <v>1.79277365912324</v>
      </c>
      <c r="J26" s="1158" t="n">
        <v>399.236135680771</v>
      </c>
      <c r="K26" s="41" t="n">
        <v>53.0134242983083</v>
      </c>
    </row>
    <row r="27" customFormat="false" ht="12.75" hidden="false" customHeight="true" outlineLevel="0" collapsed="false">
      <c r="A27" s="176" t="s">
        <v>507</v>
      </c>
      <c r="B27" s="83" t="n">
        <v>479.626447489371</v>
      </c>
      <c r="C27" s="566" t="n">
        <f aca="false">SUM(D27:J27)</f>
        <v>2089.54410874216</v>
      </c>
      <c r="D27" s="1157" t="n">
        <v>1235.33668855171</v>
      </c>
      <c r="E27" s="1157" t="n">
        <v>0</v>
      </c>
      <c r="F27" s="87" t="n">
        <v>26.6989960253953</v>
      </c>
      <c r="G27" s="566" t="n">
        <v>0</v>
      </c>
      <c r="H27" s="567" t="n">
        <v>0</v>
      </c>
      <c r="I27" s="566" t="n">
        <v>5.21406349801173</v>
      </c>
      <c r="J27" s="1158" t="n">
        <v>822.294360667041</v>
      </c>
      <c r="K27" s="41" t="n">
        <v>95.0240624214961</v>
      </c>
    </row>
    <row r="28" customFormat="false" ht="12.75" hidden="false" customHeight="true" outlineLevel="0" collapsed="false">
      <c r="A28" s="176" t="s">
        <v>650</v>
      </c>
      <c r="B28" s="83" t="n">
        <v>3218.35011898269</v>
      </c>
      <c r="C28" s="566" t="n">
        <f aca="false">SUM(D28:J28)</f>
        <v>17783.5752302795</v>
      </c>
      <c r="D28" s="1157" t="n">
        <v>9628.9173118016</v>
      </c>
      <c r="E28" s="1157" t="n">
        <v>0</v>
      </c>
      <c r="F28" s="87" t="n">
        <v>248.367897723858</v>
      </c>
      <c r="G28" s="566" t="n">
        <v>0</v>
      </c>
      <c r="H28" s="567" t="n">
        <v>0</v>
      </c>
      <c r="I28" s="566" t="n">
        <v>187.498871308365</v>
      </c>
      <c r="J28" s="1158" t="n">
        <v>7718.79114944571</v>
      </c>
      <c r="K28" s="41" t="n">
        <v>1364.34548571495</v>
      </c>
    </row>
    <row r="29" customFormat="false" ht="12.75" hidden="false" customHeight="true" outlineLevel="0" collapsed="false">
      <c r="A29" s="176" t="s">
        <v>1734</v>
      </c>
      <c r="B29" s="83" t="n">
        <v>1760.6464107987</v>
      </c>
      <c r="C29" s="566" t="n">
        <f aca="false">SUM(D29:J29)</f>
        <v>8417.56961400582</v>
      </c>
      <c r="D29" s="1157" t="n">
        <v>3855.71176173647</v>
      </c>
      <c r="E29" s="1157" t="n">
        <v>0</v>
      </c>
      <c r="F29" s="87" t="n">
        <v>86.1859513907192</v>
      </c>
      <c r="G29" s="566" t="n">
        <v>0</v>
      </c>
      <c r="H29" s="567" t="n">
        <v>0</v>
      </c>
      <c r="I29" s="566" t="n">
        <v>129.579935771936</v>
      </c>
      <c r="J29" s="1158" t="n">
        <v>4346.0919651067</v>
      </c>
      <c r="K29" s="41" t="n">
        <v>531.134496271731</v>
      </c>
    </row>
    <row r="30" customFormat="false" ht="12.75" hidden="false" customHeight="true" outlineLevel="0" collapsed="false">
      <c r="A30" s="176" t="s">
        <v>1735</v>
      </c>
      <c r="B30" s="83" t="n">
        <v>4985.17912335653</v>
      </c>
      <c r="C30" s="566" t="n">
        <f aca="false">SUM(D30:J30)</f>
        <v>16143.3166918862</v>
      </c>
      <c r="D30" s="1157" t="n">
        <v>9378.72065922309</v>
      </c>
      <c r="E30" s="1157" t="n">
        <v>0</v>
      </c>
      <c r="F30" s="87" t="n">
        <v>218.140138081092</v>
      </c>
      <c r="G30" s="566" t="n">
        <v>0</v>
      </c>
      <c r="H30" s="567" t="n">
        <v>0</v>
      </c>
      <c r="I30" s="566" t="n">
        <v>329.625238743368</v>
      </c>
      <c r="J30" s="1158" t="n">
        <v>6216.8306558386</v>
      </c>
      <c r="K30" s="41" t="n">
        <v>918.232518978246</v>
      </c>
    </row>
    <row r="31" customFormat="false" ht="12.75" hidden="false" customHeight="true" outlineLevel="0" collapsed="false">
      <c r="A31" s="176" t="s">
        <v>871</v>
      </c>
      <c r="B31" s="83" t="n">
        <v>3249.93675151037</v>
      </c>
      <c r="C31" s="566" t="n">
        <f aca="false">SUM(D31:J31)</f>
        <v>11387.2219599589</v>
      </c>
      <c r="D31" s="1157" t="n">
        <v>6813.90726038341</v>
      </c>
      <c r="E31" s="1157" t="n">
        <v>0</v>
      </c>
      <c r="F31" s="87" t="n">
        <v>251.919467648252</v>
      </c>
      <c r="G31" s="566" t="n">
        <v>0</v>
      </c>
      <c r="H31" s="567" t="n">
        <v>0</v>
      </c>
      <c r="I31" s="566" t="n">
        <v>167.465827258587</v>
      </c>
      <c r="J31" s="1158" t="n">
        <v>4153.92940466864</v>
      </c>
      <c r="K31" s="41" t="n">
        <v>686.173756012067</v>
      </c>
    </row>
    <row r="32" customFormat="false" ht="12.75" hidden="false" customHeight="true" outlineLevel="0" collapsed="false">
      <c r="A32" s="176" t="s">
        <v>87</v>
      </c>
      <c r="B32" s="83" t="n">
        <v>1766.80821408631</v>
      </c>
      <c r="C32" s="566" t="n">
        <f aca="false">SUM(D32:J32)</f>
        <v>5805.27262553963</v>
      </c>
      <c r="D32" s="1157" t="n">
        <v>3884.53312591508</v>
      </c>
      <c r="E32" s="1157" t="n">
        <v>0</v>
      </c>
      <c r="F32" s="87" t="n">
        <v>60.1200110467936</v>
      </c>
      <c r="G32" s="566" t="n">
        <v>0</v>
      </c>
      <c r="H32" s="567" t="n">
        <v>0</v>
      </c>
      <c r="I32" s="566" t="n">
        <v>52.7591939614548</v>
      </c>
      <c r="J32" s="1158" t="n">
        <v>1807.8602946163</v>
      </c>
      <c r="K32" s="41" t="n">
        <v>388.26856922728</v>
      </c>
    </row>
    <row r="33" customFormat="false" ht="12.75" hidden="false" customHeight="true" outlineLevel="0" collapsed="false">
      <c r="A33" s="176" t="s">
        <v>1736</v>
      </c>
      <c r="B33" s="83" t="n">
        <v>1526.99319411752</v>
      </c>
      <c r="C33" s="566" t="n">
        <f aca="false">SUM(D33:J33)</f>
        <v>5933.94006860143</v>
      </c>
      <c r="D33" s="1157" t="n">
        <v>4157.29433124494</v>
      </c>
      <c r="E33" s="1157" t="n">
        <v>0</v>
      </c>
      <c r="F33" s="87" t="n">
        <v>98.728178754018</v>
      </c>
      <c r="G33" s="566" t="n">
        <v>0</v>
      </c>
      <c r="H33" s="567" t="n">
        <v>0</v>
      </c>
      <c r="I33" s="566" t="n">
        <v>44.3149536610718</v>
      </c>
      <c r="J33" s="1158" t="n">
        <v>1633.6026049414</v>
      </c>
      <c r="K33" s="41" t="n">
        <v>438.110940427529</v>
      </c>
    </row>
    <row r="34" customFormat="false" ht="12.75" hidden="false" customHeight="true" outlineLevel="0" collapsed="false">
      <c r="A34" s="176" t="s">
        <v>928</v>
      </c>
      <c r="B34" s="83" t="n">
        <v>18342.3775313846</v>
      </c>
      <c r="C34" s="566" t="n">
        <f aca="false">SUM(D34:J34)</f>
        <v>73121.2197546353</v>
      </c>
      <c r="D34" s="1157" t="n">
        <v>43361.5852335572</v>
      </c>
      <c r="E34" s="1157" t="n">
        <v>0</v>
      </c>
      <c r="F34" s="87" t="n">
        <v>3567.2618625094</v>
      </c>
      <c r="G34" s="566" t="n">
        <v>0</v>
      </c>
      <c r="H34" s="567" t="n">
        <v>0.167</v>
      </c>
      <c r="I34" s="566" t="n">
        <v>642.129899585675</v>
      </c>
      <c r="J34" s="1158" t="n">
        <v>25550.075758983</v>
      </c>
      <c r="K34" s="41" t="n">
        <v>4821.7941935562</v>
      </c>
    </row>
    <row r="35" customFormat="false" ht="12.75" hidden="false" customHeight="true" outlineLevel="0" collapsed="false">
      <c r="A35" s="176" t="s">
        <v>1737</v>
      </c>
      <c r="B35" s="83" t="n">
        <v>1187.21849857043</v>
      </c>
      <c r="C35" s="566" t="n">
        <f aca="false">SUM(D35:J35)</f>
        <v>4019.23045205468</v>
      </c>
      <c r="D35" s="1157" t="n">
        <v>2083.94380713146</v>
      </c>
      <c r="E35" s="1157" t="n">
        <v>0</v>
      </c>
      <c r="F35" s="87" t="n">
        <v>57.6285918776003</v>
      </c>
      <c r="G35" s="566" t="n">
        <v>0</v>
      </c>
      <c r="H35" s="567" t="n">
        <v>0</v>
      </c>
      <c r="I35" s="566" t="n">
        <v>32.9147095674798</v>
      </c>
      <c r="J35" s="1158" t="n">
        <v>1844.74334347813</v>
      </c>
      <c r="K35" s="41" t="n">
        <v>266.067374780189</v>
      </c>
    </row>
    <row r="36" customFormat="false" ht="12.75" hidden="false" customHeight="true" outlineLevel="0" collapsed="false">
      <c r="A36" s="176" t="s">
        <v>1738</v>
      </c>
      <c r="B36" s="83" t="n">
        <v>663.33890176307</v>
      </c>
      <c r="C36" s="566" t="n">
        <f aca="false">SUM(D36:J36)</f>
        <v>1816.69754459529</v>
      </c>
      <c r="D36" s="1157" t="n">
        <v>740.654388765233</v>
      </c>
      <c r="E36" s="1157" t="n">
        <v>0</v>
      </c>
      <c r="F36" s="87" t="n">
        <v>38.6860084611561</v>
      </c>
      <c r="G36" s="566" t="n">
        <v>0</v>
      </c>
      <c r="H36" s="567" t="n">
        <v>0</v>
      </c>
      <c r="I36" s="566" t="n">
        <v>50.1016853803688</v>
      </c>
      <c r="J36" s="1158" t="n">
        <v>987.255461988533</v>
      </c>
      <c r="K36" s="41" t="n">
        <v>177.044832090577</v>
      </c>
    </row>
    <row r="37" customFormat="false" ht="12.75" hidden="false" customHeight="true" outlineLevel="0" collapsed="false">
      <c r="A37" s="176" t="s">
        <v>652</v>
      </c>
      <c r="B37" s="83" t="n">
        <v>3213.68220275141</v>
      </c>
      <c r="C37" s="566" t="n">
        <f aca="false">SUM(D37:J37)</f>
        <v>12839.4444236687</v>
      </c>
      <c r="D37" s="1157" t="n">
        <v>8363.33287716493</v>
      </c>
      <c r="E37" s="1157" t="n">
        <v>0</v>
      </c>
      <c r="F37" s="87" t="n">
        <v>234.761301372685</v>
      </c>
      <c r="G37" s="566" t="n">
        <v>0</v>
      </c>
      <c r="H37" s="567" t="n">
        <v>0</v>
      </c>
      <c r="I37" s="566" t="n">
        <v>74.7997660083096</v>
      </c>
      <c r="J37" s="1158" t="n">
        <v>4166.55047912281</v>
      </c>
      <c r="K37" s="41" t="n">
        <v>913.23125253501</v>
      </c>
    </row>
    <row r="38" customFormat="false" ht="12.75" hidden="false" customHeight="true" outlineLevel="0" collapsed="false">
      <c r="A38" s="176" t="s">
        <v>1739</v>
      </c>
      <c r="B38" s="83" t="n">
        <v>403.460843597319</v>
      </c>
      <c r="C38" s="566" t="n">
        <f aca="false">SUM(D38:J38)</f>
        <v>1127.77716140936</v>
      </c>
      <c r="D38" s="1157" t="n">
        <v>540.822870693629</v>
      </c>
      <c r="E38" s="1157" t="n">
        <v>0</v>
      </c>
      <c r="F38" s="87" t="n">
        <v>31.0564772656739</v>
      </c>
      <c r="G38" s="566" t="n">
        <v>0</v>
      </c>
      <c r="H38" s="567" t="n">
        <v>0</v>
      </c>
      <c r="I38" s="566" t="n">
        <v>23.2310182153768</v>
      </c>
      <c r="J38" s="1158" t="n">
        <v>532.66679523468</v>
      </c>
      <c r="K38" s="41" t="n">
        <v>125.031661080916</v>
      </c>
    </row>
    <row r="39" customFormat="false" ht="12.75" hidden="false" customHeight="true" outlineLevel="0" collapsed="false">
      <c r="A39" s="176" t="s">
        <v>88</v>
      </c>
      <c r="B39" s="83" t="n">
        <v>2232.18555750988</v>
      </c>
      <c r="C39" s="566" t="n">
        <f aca="false">SUM(D39:J39)</f>
        <v>5531.47785147974</v>
      </c>
      <c r="D39" s="1157" t="n">
        <v>2341.09365987936</v>
      </c>
      <c r="E39" s="1157" t="n">
        <v>0</v>
      </c>
      <c r="F39" s="87" t="n">
        <v>116.123601701899</v>
      </c>
      <c r="G39" s="566" t="n">
        <v>0</v>
      </c>
      <c r="H39" s="567" t="n">
        <v>0</v>
      </c>
      <c r="I39" s="566" t="n">
        <v>28.5942792531614</v>
      </c>
      <c r="J39" s="1158" t="n">
        <v>3045.66631064531</v>
      </c>
      <c r="K39" s="41" t="n">
        <v>493.341249043941</v>
      </c>
    </row>
    <row r="40" customFormat="false" ht="12.75" hidden="false" customHeight="true" outlineLevel="0" collapsed="false">
      <c r="A40" s="176" t="s">
        <v>89</v>
      </c>
      <c r="B40" s="83" t="n">
        <v>4138.81332896073</v>
      </c>
      <c r="C40" s="566" t="n">
        <f aca="false">SUM(D40:J40)</f>
        <v>15745.3759671501</v>
      </c>
      <c r="D40" s="1157" t="n">
        <v>10141.378419528</v>
      </c>
      <c r="E40" s="1157" t="n">
        <v>0</v>
      </c>
      <c r="F40" s="87" t="n">
        <v>195.775916652555</v>
      </c>
      <c r="G40" s="566" t="n">
        <v>0</v>
      </c>
      <c r="H40" s="567" t="n">
        <v>0</v>
      </c>
      <c r="I40" s="566" t="n">
        <v>154.217766628279</v>
      </c>
      <c r="J40" s="1158" t="n">
        <v>5254.00386434127</v>
      </c>
      <c r="K40" s="41" t="n">
        <v>1027.26012744081</v>
      </c>
    </row>
    <row r="41" customFormat="false" ht="12.75" hidden="false" customHeight="true" outlineLevel="0" collapsed="false">
      <c r="A41" s="176" t="s">
        <v>1740</v>
      </c>
      <c r="B41" s="83" t="n">
        <v>517.753267798926</v>
      </c>
      <c r="C41" s="566" t="n">
        <f aca="false">SUM(D41:J41)</f>
        <v>2356.96455101093</v>
      </c>
      <c r="D41" s="1157" t="n">
        <v>939.724213205122</v>
      </c>
      <c r="E41" s="1157" t="n">
        <v>0</v>
      </c>
      <c r="F41" s="87" t="n">
        <v>6.34405748640134</v>
      </c>
      <c r="G41" s="566" t="n">
        <v>0</v>
      </c>
      <c r="H41" s="567" t="n">
        <v>0</v>
      </c>
      <c r="I41" s="566" t="n">
        <v>16.2354960394461</v>
      </c>
      <c r="J41" s="1158" t="n">
        <v>1394.66078427996</v>
      </c>
      <c r="K41" s="41" t="n">
        <v>197.049897863523</v>
      </c>
    </row>
    <row r="42" customFormat="false" ht="12.75" hidden="false" customHeight="true" outlineLevel="0" collapsed="false">
      <c r="A42" s="176" t="s">
        <v>93</v>
      </c>
      <c r="B42" s="83" t="n">
        <v>1400.05407085848</v>
      </c>
      <c r="C42" s="566" t="n">
        <f aca="false">SUM(D42:J42)</f>
        <v>4478.4833883499</v>
      </c>
      <c r="D42" s="1157" t="n">
        <v>3385.38266418804</v>
      </c>
      <c r="E42" s="1157" t="n">
        <v>0</v>
      </c>
      <c r="F42" s="87" t="n">
        <v>136.5524407583</v>
      </c>
      <c r="G42" s="566" t="n">
        <v>0</v>
      </c>
      <c r="H42" s="567" t="n">
        <v>0</v>
      </c>
      <c r="I42" s="566" t="n">
        <v>54.1460001135303</v>
      </c>
      <c r="J42" s="1158" t="n">
        <v>902.402283290037</v>
      </c>
      <c r="K42" s="41" t="n">
        <v>220.055723502412</v>
      </c>
    </row>
    <row r="43" customFormat="false" ht="12.75" hidden="false" customHeight="true" outlineLevel="0" collapsed="false">
      <c r="A43" s="176" t="s">
        <v>1741</v>
      </c>
      <c r="B43" s="83" t="n">
        <v>161.771417643071</v>
      </c>
      <c r="C43" s="566" t="n">
        <f aca="false">SUM(D43:J43)</f>
        <v>917.754284159939</v>
      </c>
      <c r="D43" s="1157" t="n">
        <v>531.741896818885</v>
      </c>
      <c r="E43" s="1157" t="n">
        <v>0</v>
      </c>
      <c r="F43" s="87" t="n">
        <v>37.143956542812</v>
      </c>
      <c r="G43" s="566" t="n">
        <v>0</v>
      </c>
      <c r="H43" s="567" t="n">
        <v>0</v>
      </c>
      <c r="I43" s="566" t="n">
        <v>28.8191569946526</v>
      </c>
      <c r="J43" s="1158" t="n">
        <v>320.049273803589</v>
      </c>
      <c r="K43" s="41" t="n">
        <v>65.0164637620763</v>
      </c>
    </row>
    <row r="44" customFormat="false" ht="12.75" hidden="false" customHeight="true" outlineLevel="0" collapsed="false">
      <c r="A44" s="176" t="s">
        <v>1742</v>
      </c>
      <c r="B44" s="83" t="n">
        <v>439.623701381271</v>
      </c>
      <c r="C44" s="566" t="n">
        <f aca="false">SUM(D44:J44)</f>
        <v>1098.66993480848</v>
      </c>
      <c r="D44" s="1157" t="n">
        <v>489.295959624395</v>
      </c>
      <c r="E44" s="1157" t="n">
        <v>0</v>
      </c>
      <c r="F44" s="87" t="n">
        <v>8.87282639384718</v>
      </c>
      <c r="G44" s="566" t="n">
        <v>0</v>
      </c>
      <c r="H44" s="567" t="n">
        <v>0</v>
      </c>
      <c r="I44" s="566" t="n">
        <v>33.6273631314513</v>
      </c>
      <c r="J44" s="1158" t="n">
        <v>566.873785658788</v>
      </c>
      <c r="K44" s="41" t="n">
        <v>107.027101885264</v>
      </c>
    </row>
    <row r="45" customFormat="false" ht="12.75" hidden="false" customHeight="true" outlineLevel="0" collapsed="false">
      <c r="A45" s="176" t="s">
        <v>1743</v>
      </c>
      <c r="B45" s="83" t="n">
        <v>883.242041157377</v>
      </c>
      <c r="C45" s="566" t="n">
        <f aca="false">SUM(D45:J45)</f>
        <v>3733.10738154707</v>
      </c>
      <c r="D45" s="1157" t="n">
        <v>2158.19463541861</v>
      </c>
      <c r="E45" s="1157" t="n">
        <v>0</v>
      </c>
      <c r="F45" s="87" t="n">
        <v>24.0715872733152</v>
      </c>
      <c r="G45" s="566" t="n">
        <v>0</v>
      </c>
      <c r="H45" s="567" t="n">
        <v>0</v>
      </c>
      <c r="I45" s="566" t="n">
        <v>95.4849835455337</v>
      </c>
      <c r="J45" s="1158" t="n">
        <v>1455.35617530962</v>
      </c>
      <c r="K45" s="41" t="n">
        <v>339.085864851444</v>
      </c>
    </row>
    <row r="46" customFormat="false" ht="12.75" hidden="false" customHeight="true" outlineLevel="0" collapsed="false">
      <c r="A46" s="176" t="s">
        <v>1744</v>
      </c>
      <c r="B46" s="83" t="n">
        <v>45177.8544932419</v>
      </c>
      <c r="C46" s="566" t="n">
        <f aca="false">SUM(D46:J46)</f>
        <v>86745.9472654635</v>
      </c>
      <c r="D46" s="1157" t="n">
        <v>51515.5768470709</v>
      </c>
      <c r="E46" s="1157" t="n">
        <v>0</v>
      </c>
      <c r="F46" s="87" t="n">
        <v>5101.25708047005</v>
      </c>
      <c r="G46" s="566" t="n">
        <v>0</v>
      </c>
      <c r="H46" s="567" t="n">
        <v>0</v>
      </c>
      <c r="I46" s="566" t="n">
        <v>2987.98632856375</v>
      </c>
      <c r="J46" s="1158" t="n">
        <v>27141.1270093588</v>
      </c>
      <c r="K46" s="41" t="n">
        <v>5637.42753481634</v>
      </c>
    </row>
    <row r="47" customFormat="false" ht="12.75" hidden="false" customHeight="true" outlineLevel="0" collapsed="false">
      <c r="A47" s="176" t="s">
        <v>1745</v>
      </c>
      <c r="B47" s="83" t="n">
        <v>273.912573199691</v>
      </c>
      <c r="C47" s="566" t="n">
        <f aca="false">SUM(D47:J47)</f>
        <v>679.144680819997</v>
      </c>
      <c r="D47" s="1157" t="n">
        <v>417.765261814517</v>
      </c>
      <c r="E47" s="1157" t="n">
        <v>0</v>
      </c>
      <c r="F47" s="87" t="n">
        <v>1.47875573909454</v>
      </c>
      <c r="G47" s="566" t="n">
        <v>0</v>
      </c>
      <c r="H47" s="567" t="n">
        <v>0</v>
      </c>
      <c r="I47" s="566" t="n">
        <v>1.56999870174962</v>
      </c>
      <c r="J47" s="1158" t="n">
        <v>258.330664564636</v>
      </c>
      <c r="K47" s="41" t="n">
        <v>69.0174769166656</v>
      </c>
    </row>
    <row r="48" customFormat="false" ht="12.75" hidden="false" customHeight="true" outlineLevel="0" collapsed="false">
      <c r="A48" s="176" t="s">
        <v>370</v>
      </c>
      <c r="B48" s="83" t="n">
        <v>1508.89262933095</v>
      </c>
      <c r="C48" s="566" t="n">
        <f aca="false">SUM(D48:J48)</f>
        <v>4147.41073321556</v>
      </c>
      <c r="D48" s="1157" t="n">
        <v>2436.1650752377</v>
      </c>
      <c r="E48" s="1157" t="n">
        <v>0</v>
      </c>
      <c r="F48" s="87" t="n">
        <v>112.47840300115</v>
      </c>
      <c r="G48" s="566" t="n">
        <v>0</v>
      </c>
      <c r="H48" s="567" t="n">
        <v>0</v>
      </c>
      <c r="I48" s="566" t="n">
        <v>88.1019382832439</v>
      </c>
      <c r="J48" s="1158" t="n">
        <v>1510.66531669347</v>
      </c>
      <c r="K48" s="41" t="n">
        <v>309.078266192024</v>
      </c>
    </row>
    <row r="49" customFormat="false" ht="12.75" hidden="false" customHeight="true" outlineLevel="0" collapsed="false">
      <c r="A49" s="176" t="s">
        <v>1746</v>
      </c>
      <c r="B49" s="83" t="n">
        <v>11222.863477593</v>
      </c>
      <c r="C49" s="566" t="n">
        <f aca="false">SUM(D49:J49)</f>
        <v>50124.9289548046</v>
      </c>
      <c r="D49" s="1157" t="n">
        <v>32872.6658085243</v>
      </c>
      <c r="E49" s="1157" t="n">
        <v>0</v>
      </c>
      <c r="F49" s="87" t="n">
        <v>1513.35937331088</v>
      </c>
      <c r="G49" s="566" t="n">
        <v>0</v>
      </c>
      <c r="H49" s="567" t="n">
        <v>0</v>
      </c>
      <c r="I49" s="566" t="n">
        <v>891.405083655575</v>
      </c>
      <c r="J49" s="1158" t="n">
        <v>14847.4986893139</v>
      </c>
      <c r="K49" s="41" t="n">
        <v>2226.56382052895</v>
      </c>
    </row>
    <row r="50" customFormat="false" ht="12.75" hidden="false" customHeight="true" outlineLevel="0" collapsed="false">
      <c r="A50" s="176" t="s">
        <v>801</v>
      </c>
      <c r="B50" s="83" t="n">
        <v>1068.83174480819</v>
      </c>
      <c r="C50" s="566" t="n">
        <f aca="false">SUM(D50:J50)</f>
        <v>6907.27676165429</v>
      </c>
      <c r="D50" s="1157" t="n">
        <v>3572.12655993735</v>
      </c>
      <c r="E50" s="1157" t="n">
        <v>0</v>
      </c>
      <c r="F50" s="87" t="n">
        <v>41.1235585020673</v>
      </c>
      <c r="G50" s="566" t="n">
        <v>0</v>
      </c>
      <c r="H50" s="567" t="n">
        <v>0</v>
      </c>
      <c r="I50" s="566" t="n">
        <v>71.0959721298498</v>
      </c>
      <c r="J50" s="1158" t="n">
        <v>3222.93067108502</v>
      </c>
      <c r="K50" s="41" t="n">
        <v>460.116512777771</v>
      </c>
    </row>
    <row r="51" customFormat="false" ht="12.75" hidden="false" customHeight="true" outlineLevel="0" collapsed="false">
      <c r="A51" s="176" t="s">
        <v>1747</v>
      </c>
      <c r="B51" s="83" t="n">
        <v>299.025180791981</v>
      </c>
      <c r="C51" s="566" t="n">
        <f aca="false">SUM(D51:J51)</f>
        <v>896.1746264844</v>
      </c>
      <c r="D51" s="1157" t="n">
        <v>571.715182255445</v>
      </c>
      <c r="E51" s="1157" t="n">
        <v>0</v>
      </c>
      <c r="F51" s="87" t="n">
        <v>0.624252128137173</v>
      </c>
      <c r="G51" s="566" t="n">
        <v>0</v>
      </c>
      <c r="H51" s="567" t="n">
        <v>0</v>
      </c>
      <c r="I51" s="566" t="n">
        <v>9.73751261225597</v>
      </c>
      <c r="J51" s="1158" t="n">
        <v>314.097679488562</v>
      </c>
      <c r="K51" s="41" t="n">
        <v>71.0179834939602</v>
      </c>
    </row>
    <row r="52" customFormat="false" ht="12.75" hidden="false" customHeight="true" outlineLevel="0" collapsed="false">
      <c r="A52" s="176" t="s">
        <v>1748</v>
      </c>
      <c r="B52" s="83" t="n">
        <v>3411.71161526202</v>
      </c>
      <c r="C52" s="566" t="n">
        <f aca="false">SUM(D52:J52)</f>
        <v>10118.3024777637</v>
      </c>
      <c r="D52" s="1157" t="n">
        <v>5876.86120775871</v>
      </c>
      <c r="E52" s="1157" t="n">
        <v>0</v>
      </c>
      <c r="F52" s="87" t="n">
        <v>223.333598173369</v>
      </c>
      <c r="G52" s="566" t="n">
        <v>0</v>
      </c>
      <c r="H52" s="567" t="n">
        <v>0</v>
      </c>
      <c r="I52" s="566" t="n">
        <v>165.76704804952</v>
      </c>
      <c r="J52" s="1158" t="n">
        <v>3852.34062378206</v>
      </c>
      <c r="K52" s="41" t="n">
        <v>781.197818433563</v>
      </c>
    </row>
    <row r="53" customFormat="false" ht="12.75" hidden="false" customHeight="true" outlineLevel="0" collapsed="false">
      <c r="A53" s="176" t="s">
        <v>1749</v>
      </c>
      <c r="B53" s="83" t="n">
        <v>10936.6477888445</v>
      </c>
      <c r="C53" s="566" t="n">
        <f aca="false">SUM(D53:J53)</f>
        <v>65099.5527956464</v>
      </c>
      <c r="D53" s="1157" t="n">
        <v>45402.4849155888</v>
      </c>
      <c r="E53" s="1157" t="n">
        <v>0</v>
      </c>
      <c r="F53" s="87" t="n">
        <v>3179.30963294931</v>
      </c>
      <c r="G53" s="566" t="n">
        <v>0</v>
      </c>
      <c r="H53" s="567" t="n">
        <v>0</v>
      </c>
      <c r="I53" s="566" t="n">
        <v>239.133546390013</v>
      </c>
      <c r="J53" s="1158" t="n">
        <v>16278.6247007183</v>
      </c>
      <c r="K53" s="41" t="n">
        <v>3070.77759614729</v>
      </c>
    </row>
    <row r="54" customFormat="false" ht="12.75" hidden="false" customHeight="true" outlineLevel="0" collapsed="false">
      <c r="A54" s="176" t="s">
        <v>1750</v>
      </c>
      <c r="B54" s="83" t="n">
        <v>137.194412791754</v>
      </c>
      <c r="C54" s="566" t="n">
        <f aca="false">SUM(D54:J54)</f>
        <v>470.590506731976</v>
      </c>
      <c r="D54" s="1157" t="n">
        <v>297.676590345938</v>
      </c>
      <c r="E54" s="1157" t="n">
        <v>0</v>
      </c>
      <c r="F54" s="87" t="n">
        <v>0.407070617015904</v>
      </c>
      <c r="G54" s="566" t="n">
        <v>0</v>
      </c>
      <c r="H54" s="567" t="n">
        <v>0</v>
      </c>
      <c r="I54" s="566" t="n">
        <v>7.94880433576009</v>
      </c>
      <c r="J54" s="1158" t="n">
        <v>164.558041433263</v>
      </c>
      <c r="K54" s="41" t="n">
        <v>54.0136775869557</v>
      </c>
    </row>
    <row r="55" customFormat="false" ht="12.75" hidden="false" customHeight="true" outlineLevel="0" collapsed="false">
      <c r="A55" s="176" t="s">
        <v>1751</v>
      </c>
      <c r="B55" s="83" t="n">
        <v>262.680848759294</v>
      </c>
      <c r="C55" s="566" t="n">
        <f aca="false">SUM(D55:J55)</f>
        <v>462.88433458509</v>
      </c>
      <c r="D55" s="1157" t="n">
        <v>280.785502028452</v>
      </c>
      <c r="E55" s="1157" t="n">
        <v>0</v>
      </c>
      <c r="F55" s="87" t="n">
        <v>10.3222582958815</v>
      </c>
      <c r="G55" s="566" t="n">
        <v>0</v>
      </c>
      <c r="H55" s="567" t="n">
        <v>0</v>
      </c>
      <c r="I55" s="566" t="n">
        <v>12.0440264710831</v>
      </c>
      <c r="J55" s="1158" t="n">
        <v>159.732547789674</v>
      </c>
      <c r="K55" s="41" t="n">
        <v>37.0093716799511</v>
      </c>
    </row>
    <row r="56" customFormat="false" ht="12.75" hidden="false" customHeight="true" outlineLevel="0" collapsed="false">
      <c r="A56" s="176" t="s">
        <v>1691</v>
      </c>
      <c r="B56" s="83" t="n">
        <v>295.163552679961</v>
      </c>
      <c r="C56" s="566" t="n">
        <f aca="false">SUM(D56:J56)</f>
        <v>519.883020866393</v>
      </c>
      <c r="D56" s="1157" t="n">
        <v>271.089191132374</v>
      </c>
      <c r="E56" s="1157" t="n">
        <v>0</v>
      </c>
      <c r="F56" s="87" t="n">
        <v>1.20112321538686</v>
      </c>
      <c r="G56" s="566" t="n">
        <v>0</v>
      </c>
      <c r="H56" s="567" t="n">
        <v>0</v>
      </c>
      <c r="I56" s="566" t="n">
        <v>9.42277589613911</v>
      </c>
      <c r="J56" s="1158" t="n">
        <v>238.169930622493</v>
      </c>
      <c r="K56" s="41" t="n">
        <v>36.0091183913038</v>
      </c>
    </row>
    <row r="57" customFormat="false" ht="12.75" hidden="false" customHeight="true" outlineLevel="0" collapsed="false">
      <c r="A57" s="176" t="s">
        <v>1752</v>
      </c>
      <c r="B57" s="83" t="n">
        <v>448.422413688446</v>
      </c>
      <c r="C57" s="566" t="n">
        <f aca="false">SUM(D57:J57)</f>
        <v>1085.93623873724</v>
      </c>
      <c r="D57" s="1157" t="n">
        <v>665.868518718893</v>
      </c>
      <c r="E57" s="1157" t="n">
        <v>0</v>
      </c>
      <c r="F57" s="87" t="n">
        <v>39.331600788028</v>
      </c>
      <c r="G57" s="566" t="n">
        <v>0</v>
      </c>
      <c r="H57" s="567" t="n">
        <v>0</v>
      </c>
      <c r="I57" s="566" t="n">
        <v>5.90025202187454</v>
      </c>
      <c r="J57" s="1158" t="n">
        <v>374.835867208442</v>
      </c>
      <c r="K57" s="41" t="n">
        <v>112.028368328501</v>
      </c>
    </row>
    <row r="58" customFormat="false" ht="12.75" hidden="false" customHeight="true" outlineLevel="0" collapsed="false">
      <c r="A58" s="176" t="s">
        <v>1753</v>
      </c>
      <c r="B58" s="83" t="n">
        <v>185.956049651219</v>
      </c>
      <c r="C58" s="566" t="n">
        <f aca="false">SUM(D58:J58)</f>
        <v>669.332913216184</v>
      </c>
      <c r="D58" s="1157" t="n">
        <v>373.5670869855</v>
      </c>
      <c r="E58" s="1157" t="n">
        <v>0</v>
      </c>
      <c r="F58" s="87" t="n">
        <v>27.6746905603652</v>
      </c>
      <c r="G58" s="566" t="n">
        <v>0</v>
      </c>
      <c r="H58" s="567" t="n">
        <v>0</v>
      </c>
      <c r="I58" s="566" t="n">
        <v>0.420356558366811</v>
      </c>
      <c r="J58" s="1158" t="n">
        <v>267.670779111952</v>
      </c>
      <c r="K58" s="41" t="n">
        <v>56.0141841642503</v>
      </c>
    </row>
    <row r="59" customFormat="false" ht="12.75" hidden="false" customHeight="true" outlineLevel="0" collapsed="false">
      <c r="A59" s="176" t="s">
        <v>1754</v>
      </c>
      <c r="B59" s="83" t="n">
        <v>480.121125132924</v>
      </c>
      <c r="C59" s="566" t="n">
        <f aca="false">SUM(D59:J59)</f>
        <v>1868.46364058067</v>
      </c>
      <c r="D59" s="1157" t="n">
        <v>577.513074710414</v>
      </c>
      <c r="E59" s="1157" t="n">
        <v>0</v>
      </c>
      <c r="F59" s="87" t="n">
        <v>14.0423081824451</v>
      </c>
      <c r="G59" s="566" t="n">
        <v>0</v>
      </c>
      <c r="H59" s="567" t="n">
        <v>0</v>
      </c>
      <c r="I59" s="566" t="n">
        <v>47.4298878805407</v>
      </c>
      <c r="J59" s="1158" t="n">
        <v>1229.47836980727</v>
      </c>
      <c r="K59" s="41" t="n">
        <v>163.041286049514</v>
      </c>
    </row>
    <row r="60" customFormat="false" ht="12.75" hidden="false" customHeight="true" outlineLevel="0" collapsed="false">
      <c r="A60" s="176" t="s">
        <v>103</v>
      </c>
      <c r="B60" s="83" t="n">
        <v>126147.894439024</v>
      </c>
      <c r="C60" s="566" t="n">
        <f aca="false">SUM(D60:J60)</f>
        <v>498502.277063965</v>
      </c>
      <c r="D60" s="1157" t="n">
        <v>189274.129112107</v>
      </c>
      <c r="E60" s="1157" t="n">
        <v>29109.74669</v>
      </c>
      <c r="F60" s="87" t="n">
        <v>14742.2280990822</v>
      </c>
      <c r="G60" s="566" t="n">
        <v>0</v>
      </c>
      <c r="H60" s="566" t="n">
        <v>16257.01347</v>
      </c>
      <c r="I60" s="566" t="n">
        <v>8251.50913143443</v>
      </c>
      <c r="J60" s="1158" t="n">
        <v>240867.650561341</v>
      </c>
      <c r="K60" s="41" t="n">
        <v>29690.5183669186</v>
      </c>
    </row>
    <row r="61" customFormat="false" ht="12.75" hidden="false" customHeight="true" outlineLevel="0" collapsed="false">
      <c r="A61" s="176" t="s">
        <v>527</v>
      </c>
      <c r="B61" s="83" t="n">
        <v>752.080139109942</v>
      </c>
      <c r="C61" s="566" t="n">
        <f aca="false">SUM(D61:J61)</f>
        <v>2680.17371916691</v>
      </c>
      <c r="D61" s="1157" t="n">
        <v>1330.07590224217</v>
      </c>
      <c r="E61" s="1157" t="n">
        <v>0</v>
      </c>
      <c r="F61" s="87" t="n">
        <v>32.5579106915425</v>
      </c>
      <c r="G61" s="566" t="n">
        <v>0</v>
      </c>
      <c r="H61" s="567" t="n">
        <v>0</v>
      </c>
      <c r="I61" s="566" t="n">
        <v>65.5338878471169</v>
      </c>
      <c r="J61" s="1158" t="n">
        <v>1252.00601838607</v>
      </c>
      <c r="K61" s="41" t="n">
        <v>247.06256229589</v>
      </c>
    </row>
    <row r="62" customFormat="false" ht="12.75" hidden="false" customHeight="true" outlineLevel="0" collapsed="false">
      <c r="A62" s="176" t="s">
        <v>1755</v>
      </c>
      <c r="B62" s="83" t="n">
        <v>762.414121398893</v>
      </c>
      <c r="C62" s="566" t="n">
        <f aca="false">SUM(D62:J62)</f>
        <v>3633.11464532311</v>
      </c>
      <c r="D62" s="1157" t="n">
        <v>1386.30756946417</v>
      </c>
      <c r="E62" s="1157" t="n">
        <v>0</v>
      </c>
      <c r="F62" s="87" t="n">
        <v>36.1094349789754</v>
      </c>
      <c r="G62" s="566" t="n">
        <v>0</v>
      </c>
      <c r="H62" s="567" t="n">
        <v>0</v>
      </c>
      <c r="I62" s="566" t="n">
        <v>116.77679422114</v>
      </c>
      <c r="J62" s="1158" t="n">
        <v>2093.92084665882</v>
      </c>
      <c r="K62" s="41" t="n">
        <v>313.079279346613</v>
      </c>
    </row>
    <row r="63" customFormat="false" ht="12.75" hidden="false" customHeight="true" outlineLevel="0" collapsed="false">
      <c r="A63" s="176" t="s">
        <v>386</v>
      </c>
      <c r="B63" s="83" t="n">
        <v>650.438073048092</v>
      </c>
      <c r="C63" s="566" t="n">
        <f aca="false">SUM(D63:J63)</f>
        <v>1988.14163513002</v>
      </c>
      <c r="D63" s="1157" t="n">
        <v>1094.36575481456</v>
      </c>
      <c r="E63" s="1157" t="n">
        <v>0</v>
      </c>
      <c r="F63" s="87" t="n">
        <v>27.1994312533899</v>
      </c>
      <c r="G63" s="566" t="n">
        <v>0</v>
      </c>
      <c r="H63" s="567" t="n">
        <v>0</v>
      </c>
      <c r="I63" s="566" t="n">
        <v>13.2124234461434</v>
      </c>
      <c r="J63" s="1158" t="n">
        <v>853.36402561592</v>
      </c>
      <c r="K63" s="41" t="n">
        <v>187.04736497705</v>
      </c>
    </row>
    <row r="64" customFormat="false" ht="12.75" hidden="false" customHeight="true" outlineLevel="0" collapsed="false">
      <c r="A64" s="176" t="s">
        <v>1756</v>
      </c>
      <c r="B64" s="83" t="n">
        <v>40735.1101362712</v>
      </c>
      <c r="C64" s="566" t="n">
        <f aca="false">SUM(D64:J64)</f>
        <v>81100.348334354</v>
      </c>
      <c r="D64" s="1157" t="n">
        <v>45229.6477366062</v>
      </c>
      <c r="E64" s="1157" t="n">
        <v>0</v>
      </c>
      <c r="F64" s="87" t="n">
        <v>5717.64788741072</v>
      </c>
      <c r="G64" s="566" t="n">
        <v>0</v>
      </c>
      <c r="H64" s="567" t="n">
        <v>0</v>
      </c>
      <c r="I64" s="566" t="n">
        <v>1431.13022781431</v>
      </c>
      <c r="J64" s="1158" t="n">
        <v>28721.9224825228</v>
      </c>
      <c r="K64" s="41" t="n">
        <v>5630.42576179581</v>
      </c>
    </row>
    <row r="65" customFormat="false" ht="12.75" hidden="false" customHeight="true" outlineLevel="0" collapsed="false">
      <c r="A65" s="176" t="s">
        <v>1757</v>
      </c>
      <c r="B65" s="83" t="n">
        <v>1936.04831923789</v>
      </c>
      <c r="C65" s="566" t="n">
        <f aca="false">SUM(D65:J65)</f>
        <v>5536.50615347756</v>
      </c>
      <c r="D65" s="1157" t="n">
        <v>3844.241839683</v>
      </c>
      <c r="E65" s="1157" t="n">
        <v>0</v>
      </c>
      <c r="F65" s="87" t="n">
        <v>61.2890371819511</v>
      </c>
      <c r="G65" s="566" t="n">
        <v>0</v>
      </c>
      <c r="H65" s="567" t="n">
        <v>0</v>
      </c>
      <c r="I65" s="566" t="n">
        <v>29.4030000115343</v>
      </c>
      <c r="J65" s="1158" t="n">
        <v>1601.57227660108</v>
      </c>
      <c r="K65" s="41" t="n">
        <v>403.102075324873</v>
      </c>
    </row>
    <row r="66" customFormat="false" ht="12.75" hidden="false" customHeight="true" outlineLevel="0" collapsed="false">
      <c r="A66" s="176" t="s">
        <v>1758</v>
      </c>
      <c r="B66" s="83" t="n">
        <v>226.328651959548</v>
      </c>
      <c r="C66" s="566" t="n">
        <f aca="false">SUM(D66:J66)</f>
        <v>754.633353144772</v>
      </c>
      <c r="D66" s="1157" t="n">
        <v>431.689610674574</v>
      </c>
      <c r="E66" s="1157" t="n">
        <v>0</v>
      </c>
      <c r="F66" s="87" t="n">
        <v>4.48434676536519</v>
      </c>
      <c r="G66" s="566" t="n">
        <v>0</v>
      </c>
      <c r="H66" s="567" t="n">
        <v>0</v>
      </c>
      <c r="I66" s="566" t="n">
        <v>1.15492914344993</v>
      </c>
      <c r="J66" s="1158" t="n">
        <v>317.304466561383</v>
      </c>
      <c r="K66" s="41" t="n">
        <v>70.0177302053129</v>
      </c>
    </row>
    <row r="67" customFormat="false" ht="12.75" hidden="false" customHeight="true" outlineLevel="0" collapsed="false">
      <c r="A67" s="176" t="s">
        <v>1759</v>
      </c>
      <c r="B67" s="83" t="n">
        <v>537.200897618091</v>
      </c>
      <c r="C67" s="566" t="n">
        <f aca="false">SUM(D67:J67)</f>
        <v>2511.78163165435</v>
      </c>
      <c r="D67" s="1157" t="n">
        <v>1456.77256532822</v>
      </c>
      <c r="E67" s="1157" t="n">
        <v>0</v>
      </c>
      <c r="F67" s="87" t="n">
        <v>63.5222038685436</v>
      </c>
      <c r="G67" s="566" t="n">
        <v>0</v>
      </c>
      <c r="H67" s="567" t="n">
        <v>0</v>
      </c>
      <c r="I67" s="566" t="n">
        <v>29.7548959269866</v>
      </c>
      <c r="J67" s="1158" t="n">
        <v>961.7319665306</v>
      </c>
      <c r="K67" s="41" t="n">
        <v>148.037486719804</v>
      </c>
    </row>
    <row r="68" customFormat="false" ht="12.75" hidden="false" customHeight="true" outlineLevel="0" collapsed="false">
      <c r="A68" s="176" t="s">
        <v>1760</v>
      </c>
      <c r="B68" s="83" t="n">
        <v>359.72317409715</v>
      </c>
      <c r="C68" s="566" t="n">
        <f aca="false">SUM(D68:J68)</f>
        <v>1584.71102525182</v>
      </c>
      <c r="D68" s="1157" t="n">
        <v>689.778922441895</v>
      </c>
      <c r="E68" s="1157" t="n">
        <v>0</v>
      </c>
      <c r="F68" s="87" t="n">
        <v>3.18672696554405</v>
      </c>
      <c r="G68" s="566" t="n">
        <v>0</v>
      </c>
      <c r="H68" s="567" t="n">
        <v>0</v>
      </c>
      <c r="I68" s="566" t="n">
        <v>1.76215311706784</v>
      </c>
      <c r="J68" s="1158" t="n">
        <v>889.983222727318</v>
      </c>
      <c r="K68" s="41" t="n">
        <v>164.041539338162</v>
      </c>
    </row>
    <row r="69" customFormat="false" ht="12.75" hidden="false" customHeight="true" outlineLevel="0" collapsed="false">
      <c r="A69" s="176" t="s">
        <v>457</v>
      </c>
      <c r="B69" s="83" t="n">
        <v>912.93595523118</v>
      </c>
      <c r="C69" s="566" t="n">
        <f aca="false">SUM(D69:J69)</f>
        <v>3026.3163391322</v>
      </c>
      <c r="D69" s="1157" t="n">
        <v>1931.70547651343</v>
      </c>
      <c r="E69" s="1157" t="n">
        <v>0</v>
      </c>
      <c r="F69" s="87" t="n">
        <v>32.2861229779535</v>
      </c>
      <c r="G69" s="566" t="n">
        <v>0</v>
      </c>
      <c r="H69" s="567" t="n">
        <v>0</v>
      </c>
      <c r="I69" s="566" t="n">
        <v>11.7611018746883</v>
      </c>
      <c r="J69" s="1158" t="n">
        <v>1050.56363776613</v>
      </c>
      <c r="K69" s="41" t="n">
        <v>181.045845245166</v>
      </c>
    </row>
    <row r="70" customFormat="false" ht="12.75" hidden="false" customHeight="true" outlineLevel="0" collapsed="false">
      <c r="A70" s="176" t="s">
        <v>1761</v>
      </c>
      <c r="B70" s="83" t="n">
        <v>1697.55050175651</v>
      </c>
      <c r="C70" s="566" t="n">
        <f aca="false">SUM(D70:J70)</f>
        <v>7407.85167147867</v>
      </c>
      <c r="D70" s="1157" t="n">
        <v>4070.25039009628</v>
      </c>
      <c r="E70" s="1157" t="n">
        <v>0</v>
      </c>
      <c r="F70" s="87" t="n">
        <v>104.633924740163</v>
      </c>
      <c r="G70" s="566" t="n">
        <v>0</v>
      </c>
      <c r="H70" s="567" t="n">
        <v>0</v>
      </c>
      <c r="I70" s="566" t="n">
        <v>37.6971816319821</v>
      </c>
      <c r="J70" s="1158" t="n">
        <v>3195.27017501025</v>
      </c>
      <c r="K70" s="41" t="n">
        <v>534.135256137673</v>
      </c>
    </row>
    <row r="71" customFormat="false" ht="12.75" hidden="false" customHeight="true" outlineLevel="0" collapsed="false">
      <c r="A71" s="176" t="s">
        <v>1762</v>
      </c>
      <c r="B71" s="83" t="n">
        <v>7622.99338051599</v>
      </c>
      <c r="C71" s="566" t="n">
        <f aca="false">SUM(D71:J71)</f>
        <v>25216.1808195853</v>
      </c>
      <c r="D71" s="1157" t="n">
        <v>11779.084239865</v>
      </c>
      <c r="E71" s="1157" t="n">
        <v>0</v>
      </c>
      <c r="F71" s="87" t="n">
        <v>784.94955524889</v>
      </c>
      <c r="G71" s="566" t="n">
        <v>0</v>
      </c>
      <c r="H71" s="567" t="n">
        <v>0</v>
      </c>
      <c r="I71" s="566" t="n">
        <v>303.02128471055</v>
      </c>
      <c r="J71" s="1158" t="n">
        <v>12349.1257397609</v>
      </c>
      <c r="K71" s="41" t="n">
        <v>2132.5400113961</v>
      </c>
    </row>
    <row r="72" customFormat="false" ht="12.75" hidden="false" customHeight="true" outlineLevel="0" collapsed="false">
      <c r="A72" s="176" t="s">
        <v>661</v>
      </c>
      <c r="B72" s="83" t="n">
        <v>104.448629950693</v>
      </c>
      <c r="C72" s="566" t="n">
        <f aca="false">SUM(D72:J72)</f>
        <v>848.286177574958</v>
      </c>
      <c r="D72" s="1157" t="n">
        <v>455.619333416742</v>
      </c>
      <c r="E72" s="1157" t="n">
        <v>0</v>
      </c>
      <c r="F72" s="87" t="n">
        <v>8.68873807335222</v>
      </c>
      <c r="G72" s="566" t="n">
        <v>0</v>
      </c>
      <c r="H72" s="567" t="n">
        <v>0</v>
      </c>
      <c r="I72" s="566" t="n">
        <v>4.6193160434916</v>
      </c>
      <c r="J72" s="1158" t="n">
        <v>379.358790041371</v>
      </c>
      <c r="K72" s="41" t="n">
        <v>47.0119045664244</v>
      </c>
    </row>
    <row r="73" customFormat="false" ht="12.75" hidden="false" customHeight="true" outlineLevel="0" collapsed="false">
      <c r="A73" s="176" t="s">
        <v>805</v>
      </c>
      <c r="B73" s="83" t="n">
        <v>11425.1386105459</v>
      </c>
      <c r="C73" s="566" t="n">
        <f aca="false">SUM(D73:J73)</f>
        <v>35998.1753433942</v>
      </c>
      <c r="D73" s="1157" t="n">
        <v>15950.8833715365</v>
      </c>
      <c r="E73" s="1157" t="n">
        <v>0</v>
      </c>
      <c r="F73" s="87" t="n">
        <v>1103.42630961119</v>
      </c>
      <c r="G73" s="566" t="n">
        <v>0</v>
      </c>
      <c r="H73" s="567" t="n">
        <v>0</v>
      </c>
      <c r="I73" s="566" t="n">
        <v>476.948086395857</v>
      </c>
      <c r="J73" s="1158" t="n">
        <v>18466.9175758507</v>
      </c>
      <c r="K73" s="41" t="n">
        <v>2391.60561315576</v>
      </c>
    </row>
    <row r="74" customFormat="false" ht="12.75" hidden="false" customHeight="true" outlineLevel="0" collapsed="false">
      <c r="A74" s="176" t="s">
        <v>392</v>
      </c>
      <c r="B74" s="83" t="n">
        <v>48310.8534112406</v>
      </c>
      <c r="C74" s="566" t="n">
        <f aca="false">SUM(D74:J74)</f>
        <v>293272.365154738</v>
      </c>
      <c r="D74" s="1157" t="n">
        <v>190233.068033121</v>
      </c>
      <c r="E74" s="1157" t="n">
        <v>2325.37079</v>
      </c>
      <c r="F74" s="87" t="n">
        <v>16406.2074414307</v>
      </c>
      <c r="G74" s="566" t="n">
        <v>0</v>
      </c>
      <c r="H74" s="566" t="n">
        <v>3417.2566</v>
      </c>
      <c r="I74" s="566" t="n">
        <v>2254.41514935698</v>
      </c>
      <c r="J74" s="1158" t="n">
        <v>78636.047140829</v>
      </c>
      <c r="K74" s="41" t="n">
        <v>17975.5518502811</v>
      </c>
    </row>
    <row r="75" customFormat="false" ht="12.75" hidden="false" customHeight="true" outlineLevel="0" collapsed="false">
      <c r="A75" s="176" t="s">
        <v>1763</v>
      </c>
      <c r="B75" s="83" t="n">
        <v>2254.53714172854</v>
      </c>
      <c r="C75" s="566" t="n">
        <f aca="false">SUM(D75:J75)</f>
        <v>10033.784379139</v>
      </c>
      <c r="D75" s="1157" t="n">
        <v>5986.6041036373</v>
      </c>
      <c r="E75" s="1157" t="n">
        <v>0</v>
      </c>
      <c r="F75" s="87" t="n">
        <v>552.009806433321</v>
      </c>
      <c r="G75" s="566" t="n">
        <v>0</v>
      </c>
      <c r="H75" s="567" t="n">
        <v>0</v>
      </c>
      <c r="I75" s="566" t="n">
        <v>120.063355677637</v>
      </c>
      <c r="J75" s="1158" t="n">
        <v>3375.10711339073</v>
      </c>
      <c r="K75" s="41" t="n">
        <v>574.145387683566</v>
      </c>
    </row>
    <row r="76" customFormat="false" ht="12.75" hidden="false" customHeight="true" outlineLevel="0" collapsed="false">
      <c r="A76" s="176" t="s">
        <v>1764</v>
      </c>
      <c r="B76" s="83" t="n">
        <v>1322.90298982508</v>
      </c>
      <c r="C76" s="566" t="n">
        <f aca="false">SUM(D76:J76)</f>
        <v>11868.9216652627</v>
      </c>
      <c r="D76" s="1157" t="n">
        <v>5600.83071974815</v>
      </c>
      <c r="E76" s="1157" t="n">
        <v>0</v>
      </c>
      <c r="F76" s="87" t="n">
        <v>127.144266072436</v>
      </c>
      <c r="G76" s="566" t="n">
        <v>0</v>
      </c>
      <c r="H76" s="567" t="n">
        <v>0</v>
      </c>
      <c r="I76" s="566" t="n">
        <v>68.2237192240678</v>
      </c>
      <c r="J76" s="1158" t="n">
        <v>6072.72296021808</v>
      </c>
      <c r="K76" s="41" t="n">
        <v>738.186927021728</v>
      </c>
    </row>
    <row r="77" customFormat="false" ht="12.75" hidden="false" customHeight="true" outlineLevel="0" collapsed="false">
      <c r="A77" s="176" t="s">
        <v>538</v>
      </c>
      <c r="B77" s="83" t="n">
        <v>2882.86956171198</v>
      </c>
      <c r="C77" s="566" t="n">
        <f aca="false">SUM(D77:J77)</f>
        <v>45304.3101219932</v>
      </c>
      <c r="D77" s="1157" t="n">
        <v>11767.0655857758</v>
      </c>
      <c r="E77" s="1157" t="n">
        <v>0</v>
      </c>
      <c r="F77" s="87" t="n">
        <v>256.021281425409</v>
      </c>
      <c r="G77" s="566" t="n">
        <v>0</v>
      </c>
      <c r="H77" s="567" t="n">
        <v>444.45959</v>
      </c>
      <c r="I77" s="566" t="n">
        <v>109.907088628246</v>
      </c>
      <c r="J77" s="1158" t="n">
        <v>32726.8565761637</v>
      </c>
      <c r="K77" s="41" t="n">
        <v>2224.56331395166</v>
      </c>
    </row>
    <row r="78" customFormat="false" ht="12.75" hidden="false" customHeight="true" outlineLevel="0" collapsed="false">
      <c r="A78" s="176" t="s">
        <v>108</v>
      </c>
      <c r="B78" s="83" t="n">
        <v>2227.26524573845</v>
      </c>
      <c r="C78" s="566" t="n">
        <f aca="false">SUM(D78:J78)</f>
        <v>6969.01948572982</v>
      </c>
      <c r="D78" s="1157" t="n">
        <v>4287.53443685046</v>
      </c>
      <c r="E78" s="1157" t="n">
        <v>0</v>
      </c>
      <c r="F78" s="87" t="n">
        <v>77.0286568002473</v>
      </c>
      <c r="G78" s="566" t="n">
        <v>0</v>
      </c>
      <c r="H78" s="567" t="n">
        <v>0</v>
      </c>
      <c r="I78" s="566" t="n">
        <v>59.0774794659091</v>
      </c>
      <c r="J78" s="1158" t="n">
        <v>2545.3789126132</v>
      </c>
      <c r="K78" s="41" t="n">
        <v>523.132469962552</v>
      </c>
    </row>
    <row r="79" customFormat="false" ht="12.75" hidden="false" customHeight="true" outlineLevel="0" collapsed="false">
      <c r="A79" s="176" t="s">
        <v>1765</v>
      </c>
      <c r="B79" s="83" t="n">
        <v>454.033545347059</v>
      </c>
      <c r="C79" s="566" t="n">
        <f aca="false">SUM(D79:J79)</f>
        <v>1690.85140347223</v>
      </c>
      <c r="D79" s="1157" t="n">
        <v>953.165231848045</v>
      </c>
      <c r="E79" s="1157" t="n">
        <v>0</v>
      </c>
      <c r="F79" s="87" t="n">
        <v>24.3288696548544</v>
      </c>
      <c r="G79" s="566" t="n">
        <v>0</v>
      </c>
      <c r="H79" s="567" t="n">
        <v>0</v>
      </c>
      <c r="I79" s="566" t="n">
        <v>27.8463489823027</v>
      </c>
      <c r="J79" s="1158" t="n">
        <v>685.51095298703</v>
      </c>
      <c r="K79" s="41" t="n">
        <v>139.035207121978</v>
      </c>
    </row>
    <row r="80" customFormat="false" ht="12.75" hidden="false" customHeight="true" outlineLevel="0" collapsed="false">
      <c r="A80" s="176" t="s">
        <v>539</v>
      </c>
      <c r="B80" s="83" t="n">
        <v>298.960983341057</v>
      </c>
      <c r="C80" s="566" t="n">
        <f aca="false">SUM(D80:J80)</f>
        <v>1240.47850713511</v>
      </c>
      <c r="D80" s="1157" t="n">
        <v>681.272426418134</v>
      </c>
      <c r="E80" s="1157" t="n">
        <v>0</v>
      </c>
      <c r="F80" s="87" t="n">
        <v>14.0390040192292</v>
      </c>
      <c r="G80" s="566" t="n">
        <v>0</v>
      </c>
      <c r="H80" s="567" t="n">
        <v>0</v>
      </c>
      <c r="I80" s="566" t="n">
        <v>46.8625867653841</v>
      </c>
      <c r="J80" s="1158" t="n">
        <v>498.304489932363</v>
      </c>
      <c r="K80" s="41" t="n">
        <v>128.032420946858</v>
      </c>
    </row>
    <row r="81" customFormat="false" ht="12.75" hidden="false" customHeight="true" outlineLevel="0" collapsed="false">
      <c r="A81" s="176" t="s">
        <v>1766</v>
      </c>
      <c r="B81" s="83" t="n">
        <v>125.161052183925</v>
      </c>
      <c r="C81" s="566" t="n">
        <f aca="false">SUM(D81:J81)</f>
        <v>254.912469896133</v>
      </c>
      <c r="D81" s="1157" t="n">
        <v>136.084280145019</v>
      </c>
      <c r="E81" s="1157" t="n">
        <v>0</v>
      </c>
      <c r="F81" s="87" t="n">
        <v>1.32947698817892</v>
      </c>
      <c r="G81" s="566" t="n">
        <v>0</v>
      </c>
      <c r="H81" s="567" t="n">
        <v>0</v>
      </c>
      <c r="I81" s="566" t="n">
        <v>0.557337923742179</v>
      </c>
      <c r="J81" s="1158" t="n">
        <v>116.941374839193</v>
      </c>
      <c r="K81" s="41" t="n">
        <v>36.0091183913038</v>
      </c>
    </row>
    <row r="82" customFormat="false" ht="12.75" hidden="false" customHeight="true" outlineLevel="0" collapsed="false">
      <c r="A82" s="176" t="s">
        <v>1767</v>
      </c>
      <c r="B82" s="83" t="n">
        <v>26670.0248796746</v>
      </c>
      <c r="C82" s="566" t="n">
        <f aca="false">SUM(D82:J82)</f>
        <v>72960.2046743538</v>
      </c>
      <c r="D82" s="1157" t="n">
        <v>41047.5912328179</v>
      </c>
      <c r="E82" s="1157" t="n">
        <v>0</v>
      </c>
      <c r="F82" s="87" t="n">
        <v>3722.45061545674</v>
      </c>
      <c r="G82" s="566" t="n">
        <v>0</v>
      </c>
      <c r="H82" s="567" t="n">
        <v>0</v>
      </c>
      <c r="I82" s="566" t="n">
        <v>1387.66596047464</v>
      </c>
      <c r="J82" s="1158" t="n">
        <v>26802.4968656045</v>
      </c>
      <c r="K82" s="41" t="n">
        <v>4125.20827211245</v>
      </c>
    </row>
    <row r="83" customFormat="false" ht="12.75" hidden="false" customHeight="true" outlineLevel="0" collapsed="false">
      <c r="A83" s="176" t="s">
        <v>109</v>
      </c>
      <c r="B83" s="83" t="n">
        <v>1034.94721080983</v>
      </c>
      <c r="C83" s="566" t="n">
        <f aca="false">SUM(D83:J83)</f>
        <v>3002.96825685977</v>
      </c>
      <c r="D83" s="1157" t="n">
        <v>1774.679175263</v>
      </c>
      <c r="E83" s="1157" t="n">
        <v>0</v>
      </c>
      <c r="F83" s="87" t="n">
        <v>44.8289373998921</v>
      </c>
      <c r="G83" s="566" t="n">
        <v>0</v>
      </c>
      <c r="H83" s="567" t="n">
        <v>0</v>
      </c>
      <c r="I83" s="566" t="n">
        <v>39.1201056045918</v>
      </c>
      <c r="J83" s="1158" t="n">
        <v>1144.34003859229</v>
      </c>
      <c r="K83" s="41" t="n">
        <v>198.050151152171</v>
      </c>
    </row>
    <row r="84" customFormat="false" ht="12.75" hidden="false" customHeight="true" outlineLevel="0" collapsed="false">
      <c r="A84" s="176" t="s">
        <v>1768</v>
      </c>
      <c r="B84" s="83" t="n">
        <v>1808.91939021022</v>
      </c>
      <c r="C84" s="566" t="n">
        <f aca="false">SUM(D84:J84)</f>
        <v>7422.01081506849</v>
      </c>
      <c r="D84" s="1157" t="n">
        <v>3989.42764723216</v>
      </c>
      <c r="E84" s="1157" t="n">
        <v>0</v>
      </c>
      <c r="F84" s="87" t="n">
        <v>91.4912531849571</v>
      </c>
      <c r="G84" s="566" t="n">
        <v>0</v>
      </c>
      <c r="H84" s="567" t="n">
        <v>0</v>
      </c>
      <c r="I84" s="566" t="n">
        <v>75.5962205259965</v>
      </c>
      <c r="J84" s="1158" t="n">
        <v>3265.49569412538</v>
      </c>
      <c r="K84" s="41" t="n">
        <v>507.128417344195</v>
      </c>
    </row>
    <row r="85" customFormat="false" ht="12.75" hidden="false" customHeight="true" outlineLevel="0" collapsed="false">
      <c r="A85" s="176" t="s">
        <v>1769</v>
      </c>
      <c r="B85" s="83" t="n">
        <v>749.789300498411</v>
      </c>
      <c r="C85" s="566" t="n">
        <f aca="false">SUM(D85:J85)</f>
        <v>3296.94168374546</v>
      </c>
      <c r="D85" s="1157" t="n">
        <v>1667.88089630782</v>
      </c>
      <c r="E85" s="1157" t="n">
        <v>0</v>
      </c>
      <c r="F85" s="87" t="n">
        <v>30.9690025781824</v>
      </c>
      <c r="G85" s="566" t="n">
        <v>0</v>
      </c>
      <c r="H85" s="567" t="n">
        <v>0</v>
      </c>
      <c r="I85" s="566" t="n">
        <v>25.751865855334</v>
      </c>
      <c r="J85" s="1158" t="n">
        <v>1572.33991900413</v>
      </c>
      <c r="K85" s="41" t="n">
        <v>179.045338667872</v>
      </c>
    </row>
    <row r="86" customFormat="false" ht="12.75" hidden="false" customHeight="true" outlineLevel="0" collapsed="false">
      <c r="A86" s="176" t="s">
        <v>1770</v>
      </c>
      <c r="B86" s="83" t="n">
        <v>689.99867961385</v>
      </c>
      <c r="C86" s="566" t="n">
        <f aca="false">SUM(D86:J86)</f>
        <v>1598.22875351123</v>
      </c>
      <c r="D86" s="1157" t="n">
        <v>856.476649375061</v>
      </c>
      <c r="E86" s="1157" t="n">
        <v>0</v>
      </c>
      <c r="F86" s="87" t="n">
        <v>53.8830031097055</v>
      </c>
      <c r="G86" s="566" t="n">
        <v>0</v>
      </c>
      <c r="H86" s="567" t="n">
        <v>0</v>
      </c>
      <c r="I86" s="566" t="n">
        <v>46.8753136159245</v>
      </c>
      <c r="J86" s="1158" t="n">
        <v>640.993787410535</v>
      </c>
      <c r="K86" s="41" t="n">
        <v>175.044325513282</v>
      </c>
    </row>
    <row r="87" customFormat="false" ht="12.75" hidden="false" customHeight="true" outlineLevel="0" collapsed="false">
      <c r="A87" s="176" t="s">
        <v>1771</v>
      </c>
      <c r="B87" s="83" t="n">
        <v>23866.380429395</v>
      </c>
      <c r="C87" s="566" t="n">
        <f aca="false">SUM(D87:J87)</f>
        <v>61120.4612220668</v>
      </c>
      <c r="D87" s="1157" t="n">
        <v>35005.7316995858</v>
      </c>
      <c r="E87" s="1157" t="n">
        <v>0</v>
      </c>
      <c r="F87" s="87" t="n">
        <v>2784.54775870667</v>
      </c>
      <c r="G87" s="566" t="n">
        <v>0</v>
      </c>
      <c r="H87" s="567" t="n">
        <v>0</v>
      </c>
      <c r="I87" s="566" t="n">
        <v>855.524387076957</v>
      </c>
      <c r="J87" s="1158" t="n">
        <v>22474.6573766973</v>
      </c>
      <c r="K87" s="41" t="n">
        <v>4822.8140585806</v>
      </c>
    </row>
    <row r="88" customFormat="false" ht="12.75" hidden="false" customHeight="true" outlineLevel="0" collapsed="false">
      <c r="A88" s="176" t="s">
        <v>1772</v>
      </c>
      <c r="B88" s="83" t="n">
        <v>323.688551490381</v>
      </c>
      <c r="C88" s="566" t="n">
        <f aca="false">SUM(D88:J88)</f>
        <v>765.34407598076</v>
      </c>
      <c r="D88" s="1157" t="n">
        <v>437.467310026542</v>
      </c>
      <c r="E88" s="1157" t="n">
        <v>0</v>
      </c>
      <c r="F88" s="87" t="n">
        <v>2.72937400563937</v>
      </c>
      <c r="G88" s="566" t="n">
        <v>0</v>
      </c>
      <c r="H88" s="567" t="n">
        <v>0</v>
      </c>
      <c r="I88" s="566" t="n">
        <v>12.2075229428557</v>
      </c>
      <c r="J88" s="1158" t="n">
        <v>312.939869005723</v>
      </c>
      <c r="K88" s="41" t="n">
        <v>86.0217828236702</v>
      </c>
    </row>
    <row r="89" customFormat="false" ht="12.75" hidden="false" customHeight="true" outlineLevel="0" collapsed="false">
      <c r="A89" s="176" t="s">
        <v>1773</v>
      </c>
      <c r="B89" s="83" t="n">
        <v>3239.68156615085</v>
      </c>
      <c r="C89" s="566" t="n">
        <f aca="false">SUM(D89:J89)</f>
        <v>11519.2177846227</v>
      </c>
      <c r="D89" s="1157" t="n">
        <v>5382.22115719904</v>
      </c>
      <c r="E89" s="1157" t="n">
        <v>0</v>
      </c>
      <c r="F89" s="87" t="n">
        <v>77.8577981473275</v>
      </c>
      <c r="G89" s="566" t="n">
        <v>0</v>
      </c>
      <c r="H89" s="567" t="n">
        <v>0</v>
      </c>
      <c r="I89" s="566" t="n">
        <v>186.912214566068</v>
      </c>
      <c r="J89" s="1158" t="n">
        <v>5872.22661471024</v>
      </c>
      <c r="K89" s="41" t="n">
        <v>773.195792124384</v>
      </c>
    </row>
    <row r="90" customFormat="false" ht="12.75" hidden="false" customHeight="true" outlineLevel="0" collapsed="false">
      <c r="A90" s="176" t="s">
        <v>1774</v>
      </c>
      <c r="B90" s="83" t="n">
        <v>107.098700022758</v>
      </c>
      <c r="C90" s="566" t="n">
        <f aca="false">SUM(D90:J90)</f>
        <v>267.798035533229</v>
      </c>
      <c r="D90" s="1157" t="n">
        <v>191.823359699274</v>
      </c>
      <c r="E90" s="1157" t="n">
        <v>0</v>
      </c>
      <c r="F90" s="87" t="n">
        <v>9.01244335952965</v>
      </c>
      <c r="G90" s="566" t="n">
        <v>0</v>
      </c>
      <c r="H90" s="567" t="n">
        <v>0</v>
      </c>
      <c r="I90" s="566" t="n">
        <v>3.30537636771997</v>
      </c>
      <c r="J90" s="1158" t="n">
        <v>63.6568561067048</v>
      </c>
      <c r="K90" s="41" t="n">
        <v>13.0032927524153</v>
      </c>
    </row>
    <row r="91" customFormat="false" ht="12.75" hidden="false" customHeight="true" outlineLevel="0" collapsed="false">
      <c r="A91" s="176" t="s">
        <v>1775</v>
      </c>
      <c r="B91" s="83" t="n">
        <v>711.344914236777</v>
      </c>
      <c r="C91" s="566" t="n">
        <f aca="false">SUM(D91:J91)</f>
        <v>2378.53683297361</v>
      </c>
      <c r="D91" s="1157" t="n">
        <v>1607.74064766855</v>
      </c>
      <c r="E91" s="1157" t="n">
        <v>0</v>
      </c>
      <c r="F91" s="87" t="n">
        <v>52.4909946749787</v>
      </c>
      <c r="G91" s="566" t="n">
        <v>0</v>
      </c>
      <c r="H91" s="567" t="n">
        <v>0</v>
      </c>
      <c r="I91" s="566" t="n">
        <v>32.2870485348903</v>
      </c>
      <c r="J91" s="1158" t="n">
        <v>686.018142095192</v>
      </c>
      <c r="K91" s="41" t="n">
        <v>124.031407792269</v>
      </c>
    </row>
    <row r="92" customFormat="false" ht="12.75" hidden="false" customHeight="true" outlineLevel="0" collapsed="false">
      <c r="A92" s="176" t="s">
        <v>1776</v>
      </c>
      <c r="B92" s="83" t="n">
        <v>1752.61895672411</v>
      </c>
      <c r="C92" s="566" t="n">
        <f aca="false">SUM(D92:J92)</f>
        <v>3978.7586953211</v>
      </c>
      <c r="D92" s="1157" t="n">
        <v>2265.95249078983</v>
      </c>
      <c r="E92" s="1157" t="n">
        <v>0</v>
      </c>
      <c r="F92" s="87" t="n">
        <v>59.787304964337</v>
      </c>
      <c r="G92" s="566" t="n">
        <v>0</v>
      </c>
      <c r="H92" s="567" t="n">
        <v>0</v>
      </c>
      <c r="I92" s="566" t="n">
        <v>72.3881429833754</v>
      </c>
      <c r="J92" s="1158" t="n">
        <v>1580.63075658356</v>
      </c>
      <c r="K92" s="41" t="n">
        <v>242.061295852653</v>
      </c>
    </row>
    <row r="93" customFormat="false" ht="12.75" hidden="false" customHeight="true" outlineLevel="0" collapsed="false">
      <c r="A93" s="176" t="s">
        <v>810</v>
      </c>
      <c r="B93" s="83" t="n">
        <v>2065.82661229536</v>
      </c>
      <c r="C93" s="566" t="n">
        <f aca="false">SUM(D93:J93)</f>
        <v>7358.51780939986</v>
      </c>
      <c r="D93" s="1157" t="n">
        <v>2632.8105535505</v>
      </c>
      <c r="E93" s="1157" t="n">
        <v>0</v>
      </c>
      <c r="F93" s="87" t="n">
        <v>34.6373928691665</v>
      </c>
      <c r="G93" s="566" t="n">
        <v>0</v>
      </c>
      <c r="H93" s="567" t="n">
        <v>0</v>
      </c>
      <c r="I93" s="566" t="n">
        <v>96.1321704306438</v>
      </c>
      <c r="J93" s="1158" t="n">
        <v>4594.93769254956</v>
      </c>
      <c r="K93" s="41" t="n">
        <v>649.164384332115</v>
      </c>
    </row>
    <row r="94" customFormat="false" ht="12.75" hidden="false" customHeight="true" outlineLevel="0" collapsed="false">
      <c r="A94" s="176" t="s">
        <v>883</v>
      </c>
      <c r="B94" s="83" t="n">
        <v>12343.1046031004</v>
      </c>
      <c r="C94" s="566" t="n">
        <f aca="false">SUM(D94:J94)</f>
        <v>45876.3772127399</v>
      </c>
      <c r="D94" s="1157" t="n">
        <v>28100.7363200091</v>
      </c>
      <c r="E94" s="1157" t="n">
        <v>0</v>
      </c>
      <c r="F94" s="87" t="n">
        <v>857.37919966721</v>
      </c>
      <c r="G94" s="566" t="n">
        <v>0</v>
      </c>
      <c r="H94" s="567" t="n">
        <v>0</v>
      </c>
      <c r="I94" s="566" t="n">
        <v>615.306875500834</v>
      </c>
      <c r="J94" s="1158" t="n">
        <v>16302.9548175627</v>
      </c>
      <c r="K94" s="41" t="n">
        <v>3592.9098128212</v>
      </c>
    </row>
    <row r="95" customFormat="false" ht="12.75" hidden="false" customHeight="true" outlineLevel="0" collapsed="false">
      <c r="A95" s="176" t="s">
        <v>1777</v>
      </c>
      <c r="B95" s="83" t="n">
        <v>9535.89845049642</v>
      </c>
      <c r="C95" s="566" t="n">
        <f aca="false">SUM(D95:J95)</f>
        <v>30349.5605107233</v>
      </c>
      <c r="D95" s="1157" t="n">
        <v>16986.6498110961</v>
      </c>
      <c r="E95" s="1157" t="n">
        <v>0</v>
      </c>
      <c r="F95" s="87" t="n">
        <v>851.260368284495</v>
      </c>
      <c r="G95" s="566" t="n">
        <v>0</v>
      </c>
      <c r="H95" s="567" t="n">
        <v>0</v>
      </c>
      <c r="I95" s="566" t="n">
        <v>476.550229627549</v>
      </c>
      <c r="J95" s="1158" t="n">
        <v>12035.1001017151</v>
      </c>
      <c r="K95" s="41" t="n">
        <v>2367.59953422822</v>
      </c>
    </row>
    <row r="96" customFormat="false" ht="12.75" hidden="false" customHeight="true" outlineLevel="0" collapsed="false">
      <c r="A96" s="176" t="s">
        <v>1778</v>
      </c>
      <c r="B96" s="83" t="n">
        <v>1987.68852638496</v>
      </c>
      <c r="C96" s="566" t="n">
        <f aca="false">SUM(D96:J96)</f>
        <v>6154.60463173385</v>
      </c>
      <c r="D96" s="1157" t="n">
        <v>3340.15763344476</v>
      </c>
      <c r="E96" s="1157" t="n">
        <v>0</v>
      </c>
      <c r="F96" s="87" t="n">
        <v>135.584469260908</v>
      </c>
      <c r="G96" s="566" t="n">
        <v>0</v>
      </c>
      <c r="H96" s="567" t="n">
        <v>0</v>
      </c>
      <c r="I96" s="566" t="n">
        <v>142.078974686296</v>
      </c>
      <c r="J96" s="1158" t="n">
        <v>2536.78355434189</v>
      </c>
      <c r="K96" s="41" t="n">
        <v>496.125631169074</v>
      </c>
    </row>
    <row r="97" customFormat="false" ht="12.75" hidden="false" customHeight="true" outlineLevel="0" collapsed="false">
      <c r="A97" s="176" t="s">
        <v>1337</v>
      </c>
      <c r="B97" s="83" t="n">
        <v>14136.0859068681</v>
      </c>
      <c r="C97" s="566" t="n">
        <f aca="false">SUM(D97:J97)</f>
        <v>66834.7812648843</v>
      </c>
      <c r="D97" s="1157" t="n">
        <v>47330.027485295</v>
      </c>
      <c r="E97" s="1157" t="n">
        <v>0</v>
      </c>
      <c r="F97" s="87" t="n">
        <v>2591.44834361883</v>
      </c>
      <c r="G97" s="566" t="n">
        <v>0</v>
      </c>
      <c r="H97" s="567" t="n">
        <v>0</v>
      </c>
      <c r="I97" s="566" t="n">
        <v>794.299023780749</v>
      </c>
      <c r="J97" s="1158" t="n">
        <v>16119.0064121897</v>
      </c>
      <c r="K97" s="41" t="n">
        <v>2725.69021156397</v>
      </c>
    </row>
    <row r="98" customFormat="false" ht="12.75" hidden="false" customHeight="true" outlineLevel="0" collapsed="false">
      <c r="A98" s="176" t="s">
        <v>112</v>
      </c>
      <c r="B98" s="83" t="n">
        <v>2117.45701894606</v>
      </c>
      <c r="C98" s="566" t="n">
        <f aca="false">SUM(D98:J98)</f>
        <v>6781.29075333592</v>
      </c>
      <c r="D98" s="1157" t="n">
        <v>3085.17602181451</v>
      </c>
      <c r="E98" s="1157" t="n">
        <v>0</v>
      </c>
      <c r="F98" s="87" t="n">
        <v>196.927245764795</v>
      </c>
      <c r="G98" s="566" t="n">
        <v>0</v>
      </c>
      <c r="H98" s="567" t="n">
        <v>0</v>
      </c>
      <c r="I98" s="566" t="n">
        <v>25.3362055148298</v>
      </c>
      <c r="J98" s="1158" t="n">
        <v>3473.85128024179</v>
      </c>
      <c r="K98" s="41" t="n">
        <v>569.144121240329</v>
      </c>
    </row>
    <row r="99" customFormat="false" ht="12.75" hidden="false" customHeight="true" outlineLevel="0" collapsed="false">
      <c r="A99" s="176" t="s">
        <v>548</v>
      </c>
      <c r="B99" s="83" t="n">
        <v>245.647159223663</v>
      </c>
      <c r="C99" s="566" t="n">
        <f aca="false">SUM(D99:J99)</f>
        <v>1116.39478375575</v>
      </c>
      <c r="D99" s="1157" t="n">
        <v>535.306654300336</v>
      </c>
      <c r="E99" s="1157" t="n">
        <v>0</v>
      </c>
      <c r="F99" s="87" t="n">
        <v>10.4315383960287</v>
      </c>
      <c r="G99" s="566" t="n">
        <v>0</v>
      </c>
      <c r="H99" s="567" t="n">
        <v>0</v>
      </c>
      <c r="I99" s="566" t="n">
        <v>4.52705388701728</v>
      </c>
      <c r="J99" s="1158" t="n">
        <v>566.129537172367</v>
      </c>
      <c r="K99" s="41" t="n">
        <v>101.02558215338</v>
      </c>
    </row>
    <row r="100" customFormat="false" ht="12.75" hidden="false" customHeight="true" outlineLevel="0" collapsed="false">
      <c r="A100" s="176" t="s">
        <v>463</v>
      </c>
      <c r="B100" s="83" t="n">
        <v>925.749909212929</v>
      </c>
      <c r="C100" s="566" t="n">
        <f aca="false">SUM(D100:J100)</f>
        <v>3244.96191654943</v>
      </c>
      <c r="D100" s="1157" t="n">
        <v>1973.42284770574</v>
      </c>
      <c r="E100" s="1157" t="n">
        <v>0</v>
      </c>
      <c r="F100" s="87" t="n">
        <v>32.4702052672845</v>
      </c>
      <c r="G100" s="566" t="n">
        <v>0</v>
      </c>
      <c r="H100" s="567" t="n">
        <v>0</v>
      </c>
      <c r="I100" s="566" t="n">
        <v>54.6218901991173</v>
      </c>
      <c r="J100" s="1158" t="n">
        <v>1184.44697337728</v>
      </c>
      <c r="K100" s="41" t="n">
        <v>222.056230079707</v>
      </c>
    </row>
    <row r="101" customFormat="false" ht="12.75" hidden="false" customHeight="true" outlineLevel="0" collapsed="false">
      <c r="A101" s="176" t="s">
        <v>1779</v>
      </c>
      <c r="B101" s="83" t="n">
        <v>328.699097523501</v>
      </c>
      <c r="C101" s="566" t="n">
        <f aca="false">SUM(D101:J101)</f>
        <v>986.249632291056</v>
      </c>
      <c r="D101" s="1157" t="n">
        <v>265.995528889899</v>
      </c>
      <c r="E101" s="1157" t="n">
        <v>0</v>
      </c>
      <c r="F101" s="87" t="n">
        <v>0.800080438367541</v>
      </c>
      <c r="G101" s="566" t="n">
        <v>0</v>
      </c>
      <c r="H101" s="567" t="n">
        <v>0</v>
      </c>
      <c r="I101" s="566" t="n">
        <v>2.07021099029688</v>
      </c>
      <c r="J101" s="1158" t="n">
        <v>717.383811972493</v>
      </c>
      <c r="K101" s="41" t="n">
        <v>103.026088730675</v>
      </c>
    </row>
    <row r="102" customFormat="false" ht="12.75" hidden="false" customHeight="true" outlineLevel="0" collapsed="false">
      <c r="A102" s="176" t="s">
        <v>1698</v>
      </c>
      <c r="B102" s="83" t="n">
        <v>400.747389994905</v>
      </c>
      <c r="C102" s="566" t="n">
        <f aca="false">SUM(D102:J102)</f>
        <v>1035.23940414155</v>
      </c>
      <c r="D102" s="1157" t="n">
        <v>649.899342485497</v>
      </c>
      <c r="E102" s="1157" t="n">
        <v>0</v>
      </c>
      <c r="F102" s="87" t="n">
        <v>28.5732764456359</v>
      </c>
      <c r="G102" s="566" t="n">
        <v>0</v>
      </c>
      <c r="H102" s="567" t="n">
        <v>0</v>
      </c>
      <c r="I102" s="566" t="n">
        <v>1.97940075618948</v>
      </c>
      <c r="J102" s="1158" t="n">
        <v>354.787384454229</v>
      </c>
      <c r="K102" s="41" t="n">
        <v>92.0233025555541</v>
      </c>
    </row>
    <row r="103" customFormat="false" ht="12.75" hidden="false" customHeight="true" outlineLevel="0" collapsed="false">
      <c r="A103" s="176" t="s">
        <v>665</v>
      </c>
      <c r="B103" s="83" t="n">
        <v>5522.6191684034</v>
      </c>
      <c r="C103" s="566" t="n">
        <f aca="false">SUM(D103:J103)</f>
        <v>11972.8558470429</v>
      </c>
      <c r="D103" s="1157" t="n">
        <v>7242.96682927861</v>
      </c>
      <c r="E103" s="1157" t="n">
        <v>0</v>
      </c>
      <c r="F103" s="87" t="n">
        <v>374.895979063659</v>
      </c>
      <c r="G103" s="566" t="n">
        <v>0</v>
      </c>
      <c r="H103" s="567" t="n">
        <v>0</v>
      </c>
      <c r="I103" s="566" t="n">
        <v>98.6120938863693</v>
      </c>
      <c r="J103" s="1158" t="n">
        <v>4256.38094481426</v>
      </c>
      <c r="K103" s="41" t="n">
        <v>1201.30419966544</v>
      </c>
    </row>
    <row r="104" customFormat="false" ht="12.75" hidden="false" customHeight="true" outlineLevel="0" collapsed="false">
      <c r="A104" s="176" t="s">
        <v>551</v>
      </c>
      <c r="B104" s="83" t="n">
        <v>193613.997734367</v>
      </c>
      <c r="C104" s="566" t="n">
        <f aca="false">SUM(D104:J104)</f>
        <v>748452.387157188</v>
      </c>
      <c r="D104" s="1157" t="n">
        <v>304131.73512953</v>
      </c>
      <c r="E104" s="1157" t="n">
        <v>1207.08975</v>
      </c>
      <c r="F104" s="87" t="n">
        <v>52503.6232352602</v>
      </c>
      <c r="G104" s="566" t="n">
        <v>0</v>
      </c>
      <c r="H104" s="566" t="n">
        <v>62232.38826</v>
      </c>
      <c r="I104" s="566" t="n">
        <v>10836.9966655778</v>
      </c>
      <c r="J104" s="1158" t="n">
        <v>317540.55411682</v>
      </c>
      <c r="K104" s="41" t="n">
        <v>40676.3002361322</v>
      </c>
    </row>
    <row r="105" customFormat="false" ht="12.75" hidden="false" customHeight="true" outlineLevel="0" collapsed="false">
      <c r="A105" s="176" t="s">
        <v>713</v>
      </c>
      <c r="B105" s="83" t="n">
        <v>4973.5593119145</v>
      </c>
      <c r="C105" s="566" t="n">
        <f aca="false">SUM(D105:J105)</f>
        <v>21953.0167500089</v>
      </c>
      <c r="D105" s="1157" t="n">
        <v>12544.4429540155</v>
      </c>
      <c r="E105" s="1157" t="n">
        <v>0</v>
      </c>
      <c r="F105" s="87" t="n">
        <v>482.388885031241</v>
      </c>
      <c r="G105" s="566" t="n">
        <v>0</v>
      </c>
      <c r="H105" s="567" t="n">
        <v>0</v>
      </c>
      <c r="I105" s="566" t="n">
        <v>238.51941326858</v>
      </c>
      <c r="J105" s="1158" t="n">
        <v>8687.66549769366</v>
      </c>
      <c r="K105" s="41" t="n">
        <v>1481.37512048669</v>
      </c>
    </row>
    <row r="106" customFormat="false" ht="12.75" hidden="false" customHeight="true" outlineLevel="0" collapsed="false">
      <c r="A106" s="176" t="s">
        <v>1780</v>
      </c>
      <c r="B106" s="83" t="n">
        <v>531.194360764579</v>
      </c>
      <c r="C106" s="566" t="n">
        <f aca="false">SUM(D106:J106)</f>
        <v>747.979026205194</v>
      </c>
      <c r="D106" s="1157" t="n">
        <v>287.844040609362</v>
      </c>
      <c r="E106" s="1157" t="n">
        <v>0</v>
      </c>
      <c r="F106" s="87" t="n">
        <v>6.21565563185361</v>
      </c>
      <c r="G106" s="566" t="n">
        <v>0</v>
      </c>
      <c r="H106" s="567" t="n">
        <v>0</v>
      </c>
      <c r="I106" s="566" t="n">
        <v>28.4138103095824</v>
      </c>
      <c r="J106" s="1158" t="n">
        <v>425.505519654396</v>
      </c>
      <c r="K106" s="41" t="n">
        <v>73.0184900712549</v>
      </c>
    </row>
    <row r="107" customFormat="false" ht="12.75" hidden="false" customHeight="true" outlineLevel="0" collapsed="false">
      <c r="A107" s="176" t="s">
        <v>815</v>
      </c>
      <c r="B107" s="83" t="n">
        <v>479.50715160846</v>
      </c>
      <c r="C107" s="566" t="n">
        <f aca="false">SUM(D107:J107)</f>
        <v>2004.30844027419</v>
      </c>
      <c r="D107" s="1157" t="n">
        <v>1264.212798136</v>
      </c>
      <c r="E107" s="1157" t="n">
        <v>0</v>
      </c>
      <c r="F107" s="87" t="n">
        <v>8.79855949365283</v>
      </c>
      <c r="G107" s="566" t="n">
        <v>0</v>
      </c>
      <c r="H107" s="567" t="n">
        <v>0</v>
      </c>
      <c r="I107" s="566" t="n">
        <v>8.83824196447592</v>
      </c>
      <c r="J107" s="1158" t="n">
        <v>722.458840680064</v>
      </c>
      <c r="K107" s="41" t="n">
        <v>153.038753163041</v>
      </c>
    </row>
    <row r="108" customFormat="false" ht="12.75" hidden="false" customHeight="true" outlineLevel="0" collapsed="false">
      <c r="A108" s="176" t="s">
        <v>1781</v>
      </c>
      <c r="B108" s="83" t="n">
        <v>10501.5161872106</v>
      </c>
      <c r="C108" s="566" t="n">
        <f aca="false">SUM(D108:J108)</f>
        <v>33015.0709333481</v>
      </c>
      <c r="D108" s="1157" t="n">
        <v>19138.7279340774</v>
      </c>
      <c r="E108" s="1157" t="n">
        <v>0</v>
      </c>
      <c r="F108" s="87" t="n">
        <v>2760.66279553849</v>
      </c>
      <c r="G108" s="566" t="n">
        <v>0</v>
      </c>
      <c r="H108" s="567" t="n">
        <v>0</v>
      </c>
      <c r="I108" s="566" t="n">
        <v>654.181205695108</v>
      </c>
      <c r="J108" s="1158" t="n">
        <v>10461.4989980371</v>
      </c>
      <c r="K108" s="41" t="n">
        <v>1856.47010372944</v>
      </c>
    </row>
    <row r="109" customFormat="false" ht="12.75" hidden="false" customHeight="true" outlineLevel="0" collapsed="false">
      <c r="A109" s="176" t="s">
        <v>1782</v>
      </c>
      <c r="B109" s="83" t="n">
        <v>298.284759903174</v>
      </c>
      <c r="C109" s="566" t="n">
        <f aca="false">SUM(D109:J109)</f>
        <v>370.977272819953</v>
      </c>
      <c r="D109" s="1157" t="n">
        <v>192.854854491452</v>
      </c>
      <c r="E109" s="1157" t="n">
        <v>0</v>
      </c>
      <c r="F109" s="87" t="n">
        <v>0.158789940430307</v>
      </c>
      <c r="G109" s="566" t="n">
        <v>0</v>
      </c>
      <c r="H109" s="567" t="n">
        <v>0</v>
      </c>
      <c r="I109" s="566" t="n">
        <v>6.28917696431201</v>
      </c>
      <c r="J109" s="1158" t="n">
        <v>171.674451423758</v>
      </c>
      <c r="K109" s="41" t="n">
        <v>66.0167170507236</v>
      </c>
    </row>
    <row r="110" customFormat="false" ht="12.75" hidden="false" customHeight="true" outlineLevel="0" collapsed="false">
      <c r="A110" s="176" t="s">
        <v>666</v>
      </c>
      <c r="B110" s="83" t="n">
        <v>9434.93942394401</v>
      </c>
      <c r="C110" s="566" t="n">
        <f aca="false">SUM(D110:J110)</f>
        <v>31679.3040270167</v>
      </c>
      <c r="D110" s="1157" t="n">
        <v>15326.1021798274</v>
      </c>
      <c r="E110" s="1157" t="n">
        <v>0</v>
      </c>
      <c r="F110" s="87" t="n">
        <v>412.169722275626</v>
      </c>
      <c r="G110" s="566" t="n">
        <v>0</v>
      </c>
      <c r="H110" s="567" t="n">
        <v>0</v>
      </c>
      <c r="I110" s="566" t="n">
        <v>393.768445307679</v>
      </c>
      <c r="J110" s="1158" t="n">
        <v>15547.2636796061</v>
      </c>
      <c r="K110" s="41" t="n">
        <v>2171.54988965335</v>
      </c>
    </row>
    <row r="111" customFormat="false" ht="12.75" hidden="false" customHeight="true" outlineLevel="0" collapsed="false">
      <c r="A111" s="176" t="s">
        <v>1339</v>
      </c>
      <c r="B111" s="83" t="n">
        <v>26404.7783384974</v>
      </c>
      <c r="C111" s="566" t="n">
        <f aca="false">SUM(D111:J111)</f>
        <v>100959.757794498</v>
      </c>
      <c r="D111" s="1157" t="n">
        <v>59536.1597057877</v>
      </c>
      <c r="E111" s="1157" t="n">
        <v>0</v>
      </c>
      <c r="F111" s="87" t="n">
        <v>4620.76627353047</v>
      </c>
      <c r="G111" s="566" t="n">
        <v>0</v>
      </c>
      <c r="H111" s="567" t="n">
        <v>0</v>
      </c>
      <c r="I111" s="566" t="n">
        <v>933.802738784731</v>
      </c>
      <c r="J111" s="1158" t="n">
        <v>35869.0290763951</v>
      </c>
      <c r="K111" s="41" t="n">
        <v>7411.8768688767</v>
      </c>
    </row>
    <row r="112" customFormat="false" ht="12.75" hidden="false" customHeight="true" outlineLevel="0" collapsed="false">
      <c r="A112" s="176" t="s">
        <v>1229</v>
      </c>
      <c r="B112" s="83" t="n">
        <v>3665.97175842393</v>
      </c>
      <c r="C112" s="566" t="n">
        <f aca="false">SUM(D112:J112)</f>
        <v>17197.314654987</v>
      </c>
      <c r="D112" s="1157" t="n">
        <v>9446.35512512408</v>
      </c>
      <c r="E112" s="1157" t="n">
        <v>0</v>
      </c>
      <c r="F112" s="87" t="n">
        <v>240.062528727906</v>
      </c>
      <c r="G112" s="566" t="n">
        <v>0</v>
      </c>
      <c r="H112" s="567" t="n">
        <v>0</v>
      </c>
      <c r="I112" s="566" t="n">
        <v>103.918089103351</v>
      </c>
      <c r="J112" s="1158" t="n">
        <v>7406.97891203162</v>
      </c>
      <c r="K112" s="41" t="n">
        <v>1187.30065362438</v>
      </c>
    </row>
    <row r="113" customFormat="false" ht="12.75" hidden="false" customHeight="true" outlineLevel="0" collapsed="false">
      <c r="A113" s="176" t="s">
        <v>1783</v>
      </c>
      <c r="B113" s="83" t="n">
        <v>1664.80021972944</v>
      </c>
      <c r="C113" s="566" t="n">
        <f aca="false">SUM(D113:J113)</f>
        <v>4107.89305733271</v>
      </c>
      <c r="D113" s="1157" t="n">
        <v>2455.18275984981</v>
      </c>
      <c r="E113" s="1157" t="n">
        <v>0</v>
      </c>
      <c r="F113" s="87" t="n">
        <v>117.674757229275</v>
      </c>
      <c r="G113" s="566" t="n">
        <v>0</v>
      </c>
      <c r="H113" s="567" t="n">
        <v>0</v>
      </c>
      <c r="I113" s="566" t="n">
        <v>67.1209391267345</v>
      </c>
      <c r="J113" s="1158" t="n">
        <v>1467.91460112689</v>
      </c>
      <c r="K113" s="41" t="n">
        <v>387.098022706516</v>
      </c>
    </row>
    <row r="114" customFormat="false" ht="12.75" hidden="false" customHeight="true" outlineLevel="0" collapsed="false">
      <c r="A114" s="176" t="s">
        <v>1784</v>
      </c>
      <c r="B114" s="83" t="n">
        <v>6521.82689012692</v>
      </c>
      <c r="C114" s="566" t="n">
        <f aca="false">SUM(D114:J114)</f>
        <v>16256.0598810645</v>
      </c>
      <c r="D114" s="1157" t="n">
        <v>9462.14642682346</v>
      </c>
      <c r="E114" s="1157" t="n">
        <v>0</v>
      </c>
      <c r="F114" s="87" t="n">
        <v>298.203281152183</v>
      </c>
      <c r="G114" s="566" t="n">
        <v>0</v>
      </c>
      <c r="H114" s="567" t="n">
        <v>0</v>
      </c>
      <c r="I114" s="566" t="n">
        <v>448.176362202943</v>
      </c>
      <c r="J114" s="1158" t="n">
        <v>6047.53381088589</v>
      </c>
      <c r="K114" s="41" t="n">
        <v>1315.33307457124</v>
      </c>
    </row>
    <row r="115" customFormat="false" ht="12.75" hidden="false" customHeight="true" outlineLevel="0" collapsed="false">
      <c r="A115" s="176" t="s">
        <v>888</v>
      </c>
      <c r="B115" s="83" t="n">
        <v>2650.25345279563</v>
      </c>
      <c r="C115" s="566" t="n">
        <f aca="false">SUM(D115:J115)</f>
        <v>9643.95423540852</v>
      </c>
      <c r="D115" s="1157" t="n">
        <v>5496.25295463428</v>
      </c>
      <c r="E115" s="1157" t="n">
        <v>0</v>
      </c>
      <c r="F115" s="87" t="n">
        <v>131.411528889117</v>
      </c>
      <c r="G115" s="566" t="n">
        <v>0</v>
      </c>
      <c r="H115" s="567" t="n">
        <v>0</v>
      </c>
      <c r="I115" s="566" t="n">
        <v>176.551046224304</v>
      </c>
      <c r="J115" s="1158" t="n">
        <v>3839.73870566081</v>
      </c>
      <c r="K115" s="41" t="n">
        <v>775.196298701679</v>
      </c>
    </row>
    <row r="116" customFormat="false" ht="12.75" hidden="false" customHeight="true" outlineLevel="0" collapsed="false">
      <c r="A116" s="176" t="s">
        <v>114</v>
      </c>
      <c r="B116" s="83" t="n">
        <v>2547.26007844369</v>
      </c>
      <c r="C116" s="566" t="n">
        <f aca="false">SUM(D116:J116)</f>
        <v>7815.9968474135</v>
      </c>
      <c r="D116" s="1157" t="n">
        <v>4490.26985498594</v>
      </c>
      <c r="E116" s="1157" t="n">
        <v>0</v>
      </c>
      <c r="F116" s="87" t="n">
        <v>92.4876171127508</v>
      </c>
      <c r="G116" s="566" t="n">
        <v>0</v>
      </c>
      <c r="H116" s="567" t="n">
        <v>0</v>
      </c>
      <c r="I116" s="566" t="n">
        <v>88.0394755816933</v>
      </c>
      <c r="J116" s="1158" t="n">
        <v>3145.19989973312</v>
      </c>
      <c r="K116" s="41" t="n">
        <v>587.148680435981</v>
      </c>
    </row>
    <row r="117" customFormat="false" ht="12.75" hidden="false" customHeight="true" outlineLevel="0" collapsed="false">
      <c r="A117" s="176" t="s">
        <v>233</v>
      </c>
      <c r="B117" s="83" t="n">
        <v>2509.68871884118</v>
      </c>
      <c r="C117" s="566" t="n">
        <f aca="false">SUM(D117:J117)</f>
        <v>27764.8265045812</v>
      </c>
      <c r="D117" s="1157" t="n">
        <v>9848.14562231814</v>
      </c>
      <c r="E117" s="1157" t="n">
        <v>413.61132</v>
      </c>
      <c r="F117" s="87" t="n">
        <v>198.068123322646</v>
      </c>
      <c r="G117" s="566" t="n">
        <v>0</v>
      </c>
      <c r="H117" s="566" t="n">
        <v>1629.57152</v>
      </c>
      <c r="I117" s="566" t="n">
        <v>110.821379162581</v>
      </c>
      <c r="J117" s="1158" t="n">
        <v>15564.6085397779</v>
      </c>
      <c r="K117" s="41" t="n">
        <v>1854.46959715214</v>
      </c>
    </row>
    <row r="118" customFormat="false" ht="12.75" hidden="false" customHeight="true" outlineLevel="0" collapsed="false">
      <c r="A118" s="176" t="s">
        <v>1785</v>
      </c>
      <c r="B118" s="83" t="n">
        <v>159.106230707795</v>
      </c>
      <c r="C118" s="566" t="n">
        <f aca="false">SUM(D118:J118)</f>
        <v>1020.95871183293</v>
      </c>
      <c r="D118" s="1157" t="n">
        <v>596.453415301458</v>
      </c>
      <c r="E118" s="1157" t="n">
        <v>0</v>
      </c>
      <c r="F118" s="87" t="n">
        <v>47.0868805729504</v>
      </c>
      <c r="G118" s="566" t="n">
        <v>0</v>
      </c>
      <c r="H118" s="567" t="n">
        <v>0</v>
      </c>
      <c r="I118" s="566" t="n">
        <v>0.998802429346657</v>
      </c>
      <c r="J118" s="1158" t="n">
        <v>376.419613529171</v>
      </c>
      <c r="K118" s="41" t="n">
        <v>40.0101315458931</v>
      </c>
    </row>
    <row r="119" customFormat="false" ht="12.75" hidden="false" customHeight="true" outlineLevel="0" collapsed="false">
      <c r="A119" s="176" t="s">
        <v>1786</v>
      </c>
      <c r="B119" s="83" t="n">
        <v>8966.9906539703</v>
      </c>
      <c r="C119" s="566" t="n">
        <f aca="false">SUM(D119:J119)</f>
        <v>27941.8032153051</v>
      </c>
      <c r="D119" s="1157" t="n">
        <v>13962.3346756969</v>
      </c>
      <c r="E119" s="1157" t="n">
        <v>0</v>
      </c>
      <c r="F119" s="87" t="n">
        <v>754.949825240781</v>
      </c>
      <c r="G119" s="566" t="n">
        <v>0</v>
      </c>
      <c r="H119" s="567" t="n">
        <v>0</v>
      </c>
      <c r="I119" s="566" t="n">
        <v>293.080382807833</v>
      </c>
      <c r="J119" s="1158" t="n">
        <v>12931.4383315596</v>
      </c>
      <c r="K119" s="41" t="n">
        <v>2202.55774160141</v>
      </c>
    </row>
    <row r="120" customFormat="false" ht="12.75" hidden="false" customHeight="true" outlineLevel="0" collapsed="false">
      <c r="A120" s="176" t="s">
        <v>1667</v>
      </c>
      <c r="B120" s="83" t="n">
        <v>2317.09591960165</v>
      </c>
      <c r="C120" s="566" t="n">
        <f aca="false">SUM(D120:J120)</f>
        <v>8193.20415039619</v>
      </c>
      <c r="D120" s="1157" t="n">
        <v>2835.01832037757</v>
      </c>
      <c r="E120" s="1157" t="n">
        <v>0</v>
      </c>
      <c r="F120" s="87" t="n">
        <v>92.0503787359282</v>
      </c>
      <c r="G120" s="566" t="n">
        <v>0</v>
      </c>
      <c r="H120" s="567" t="n">
        <v>0</v>
      </c>
      <c r="I120" s="566" t="n">
        <v>36.6038540499203</v>
      </c>
      <c r="J120" s="1158" t="n">
        <v>5229.53159723277</v>
      </c>
      <c r="K120" s="41" t="n">
        <v>735.186167155786</v>
      </c>
    </row>
    <row r="121" customFormat="false" ht="12.75" hidden="false" customHeight="true" outlineLevel="0" collapsed="false">
      <c r="A121" s="176" t="s">
        <v>1787</v>
      </c>
      <c r="B121" s="83" t="n">
        <v>194.923255574985</v>
      </c>
      <c r="C121" s="566" t="n">
        <f aca="false">SUM(D121:J121)</f>
        <v>852.296054119504</v>
      </c>
      <c r="D121" s="1157" t="n">
        <v>624.083911886261</v>
      </c>
      <c r="E121" s="1157" t="n">
        <v>0</v>
      </c>
      <c r="F121" s="87" t="n">
        <v>27.7266545466838</v>
      </c>
      <c r="G121" s="566" t="n">
        <v>0</v>
      </c>
      <c r="H121" s="567" t="n">
        <v>0</v>
      </c>
      <c r="I121" s="566" t="n">
        <v>14.5865428007093</v>
      </c>
      <c r="J121" s="1158" t="n">
        <v>185.89894488585</v>
      </c>
      <c r="K121" s="41" t="n">
        <v>39.0098782572458</v>
      </c>
    </row>
    <row r="122" customFormat="false" ht="12.75" hidden="false" customHeight="true" outlineLevel="0" collapsed="false">
      <c r="A122" s="176" t="s">
        <v>1788</v>
      </c>
      <c r="B122" s="83" t="n">
        <v>700.158646125544</v>
      </c>
      <c r="C122" s="566" t="n">
        <f aca="false">SUM(D122:J122)</f>
        <v>2028.00064261767</v>
      </c>
      <c r="D122" s="1157" t="n">
        <v>1339.63721735031</v>
      </c>
      <c r="E122" s="1157" t="n">
        <v>0</v>
      </c>
      <c r="F122" s="87" t="n">
        <v>22.8884206139038</v>
      </c>
      <c r="G122" s="566" t="n">
        <v>0</v>
      </c>
      <c r="H122" s="567" t="n">
        <v>0</v>
      </c>
      <c r="I122" s="566" t="n">
        <v>39.2859051256361</v>
      </c>
      <c r="J122" s="1158" t="n">
        <v>626.189099527822</v>
      </c>
      <c r="K122" s="41" t="n">
        <v>100.025328864733</v>
      </c>
    </row>
    <row r="123" customFormat="false" ht="12.75" hidden="false" customHeight="true" outlineLevel="0" collapsed="false">
      <c r="A123" s="176" t="s">
        <v>115</v>
      </c>
      <c r="B123" s="83" t="n">
        <v>1467.4299026282</v>
      </c>
      <c r="C123" s="566" t="n">
        <f aca="false">SUM(D123:J123)</f>
        <v>2968.06509739508</v>
      </c>
      <c r="D123" s="1157" t="n">
        <v>1790.48902007793</v>
      </c>
      <c r="E123" s="1157" t="n">
        <v>0</v>
      </c>
      <c r="F123" s="87" t="n">
        <v>50.0957186031565</v>
      </c>
      <c r="G123" s="566" t="n">
        <v>0</v>
      </c>
      <c r="H123" s="567" t="n">
        <v>0</v>
      </c>
      <c r="I123" s="566" t="n">
        <v>56.7619937281802</v>
      </c>
      <c r="J123" s="1158" t="n">
        <v>1070.71836498581</v>
      </c>
      <c r="K123" s="41" t="n">
        <v>195.13497680237</v>
      </c>
    </row>
    <row r="124" customFormat="false" ht="12.75" hidden="false" customHeight="true" outlineLevel="0" collapsed="false">
      <c r="A124" s="176" t="s">
        <v>555</v>
      </c>
      <c r="B124" s="83" t="n">
        <v>2826.72442751413</v>
      </c>
      <c r="C124" s="566" t="n">
        <f aca="false">SUM(D124:J124)</f>
        <v>9160.15801299321</v>
      </c>
      <c r="D124" s="1157" t="n">
        <v>5254.63602034471</v>
      </c>
      <c r="E124" s="1157" t="n">
        <v>0</v>
      </c>
      <c r="F124" s="87" t="n">
        <v>124.327625288131</v>
      </c>
      <c r="G124" s="566" t="n">
        <v>0</v>
      </c>
      <c r="H124" s="567" t="n">
        <v>0</v>
      </c>
      <c r="I124" s="566" t="n">
        <v>105.53294719961</v>
      </c>
      <c r="J124" s="1158" t="n">
        <v>3675.66142016076</v>
      </c>
      <c r="K124" s="41" t="n">
        <v>842.21326904105</v>
      </c>
    </row>
    <row r="125" customFormat="false" ht="12.75" hidden="false" customHeight="true" outlineLevel="0" collapsed="false">
      <c r="A125" s="176" t="s">
        <v>556</v>
      </c>
      <c r="B125" s="83" t="n">
        <v>262.39821017578</v>
      </c>
      <c r="C125" s="566" t="n">
        <f aca="false">SUM(D125:J125)</f>
        <v>1239.90758886073</v>
      </c>
      <c r="D125" s="1157" t="n">
        <v>447.747027546308</v>
      </c>
      <c r="E125" s="1159" t="n">
        <v>0</v>
      </c>
      <c r="F125" s="87" t="n">
        <v>0</v>
      </c>
      <c r="G125" s="566" t="n">
        <v>0</v>
      </c>
      <c r="H125" s="567" t="n">
        <v>0</v>
      </c>
      <c r="I125" s="566" t="n">
        <v>41.5962740886788</v>
      </c>
      <c r="J125" s="1158" t="n">
        <v>750.56428722574</v>
      </c>
      <c r="K125" s="41" t="n">
        <v>49.012411143719</v>
      </c>
    </row>
    <row r="126" customFormat="false" ht="12.75" hidden="false" customHeight="true" outlineLevel="0" collapsed="false">
      <c r="A126" s="176" t="s">
        <v>116</v>
      </c>
      <c r="B126" s="83" t="n">
        <v>21095.9008915278</v>
      </c>
      <c r="C126" s="566" t="n">
        <f aca="false">SUM(D126:J126)</f>
        <v>53239.7964698314</v>
      </c>
      <c r="D126" s="1157" t="n">
        <v>32498.59508836</v>
      </c>
      <c r="E126" s="1157" t="n">
        <v>0</v>
      </c>
      <c r="F126" s="87" t="n">
        <v>1836.32445204396</v>
      </c>
      <c r="G126" s="566" t="n">
        <v>0</v>
      </c>
      <c r="H126" s="567" t="n">
        <v>0</v>
      </c>
      <c r="I126" s="566" t="n">
        <v>744.650328165601</v>
      </c>
      <c r="J126" s="1158" t="n">
        <v>18160.2266012619</v>
      </c>
      <c r="K126" s="41" t="n">
        <v>4668.18209811708</v>
      </c>
    </row>
    <row r="127" customFormat="false" ht="12.75" hidden="false" customHeight="true" outlineLevel="0" collapsed="false">
      <c r="A127" s="176" t="s">
        <v>1789</v>
      </c>
      <c r="B127" s="83" t="n">
        <v>374.319476286948</v>
      </c>
      <c r="C127" s="566" t="n">
        <f aca="false">SUM(D127:J127)</f>
        <v>1668.64393322798</v>
      </c>
      <c r="D127" s="1157" t="n">
        <v>1111.51048080384</v>
      </c>
      <c r="E127" s="1157" t="n">
        <v>0</v>
      </c>
      <c r="F127" s="87" t="n">
        <v>40.2821155499774</v>
      </c>
      <c r="G127" s="566" t="n">
        <v>0</v>
      </c>
      <c r="H127" s="567" t="n">
        <v>0</v>
      </c>
      <c r="I127" s="566" t="n">
        <v>2.12715638685315</v>
      </c>
      <c r="J127" s="1158" t="n">
        <v>514.724180487314</v>
      </c>
      <c r="K127" s="41" t="n">
        <v>114.028874905795</v>
      </c>
    </row>
    <row r="128" customFormat="false" ht="12.75" hidden="false" customHeight="true" outlineLevel="0" collapsed="false">
      <c r="A128" s="176" t="s">
        <v>1790</v>
      </c>
      <c r="B128" s="83" t="n">
        <v>2900.75885025234</v>
      </c>
      <c r="C128" s="566" t="n">
        <f aca="false">SUM(D128:J128)</f>
        <v>9910.13355555161</v>
      </c>
      <c r="D128" s="1157" t="n">
        <v>6458.10396314521</v>
      </c>
      <c r="E128" s="1157" t="n">
        <v>0</v>
      </c>
      <c r="F128" s="87" t="n">
        <v>192.977089586479</v>
      </c>
      <c r="G128" s="566" t="n">
        <v>0</v>
      </c>
      <c r="H128" s="567" t="n">
        <v>0</v>
      </c>
      <c r="I128" s="566" t="n">
        <v>107.649950143152</v>
      </c>
      <c r="J128" s="1158" t="n">
        <v>3151.40255267677</v>
      </c>
      <c r="K128" s="41" t="n">
        <v>584.147920570039</v>
      </c>
    </row>
    <row r="129" customFormat="false" ht="12.75" hidden="false" customHeight="true" outlineLevel="0" collapsed="false">
      <c r="A129" s="176" t="s">
        <v>236</v>
      </c>
      <c r="B129" s="83" t="n">
        <v>12490.3262026307</v>
      </c>
      <c r="C129" s="566" t="n">
        <f aca="false">SUM(D129:J129)</f>
        <v>33398.463702635</v>
      </c>
      <c r="D129" s="1157" t="n">
        <v>19162.5120763115</v>
      </c>
      <c r="E129" s="1157" t="n">
        <v>0</v>
      </c>
      <c r="F129" s="87" t="n">
        <v>1161.5730214899</v>
      </c>
      <c r="G129" s="566" t="n">
        <v>0</v>
      </c>
      <c r="H129" s="567" t="n">
        <v>0</v>
      </c>
      <c r="I129" s="566" t="n">
        <v>437.572472494461</v>
      </c>
      <c r="J129" s="1158" t="n">
        <v>12636.8061323391</v>
      </c>
      <c r="K129" s="41" t="n">
        <v>2246.5688863019</v>
      </c>
    </row>
    <row r="130" customFormat="false" ht="12.75" hidden="false" customHeight="true" outlineLevel="0" collapsed="false">
      <c r="A130" s="176" t="s">
        <v>558</v>
      </c>
      <c r="B130" s="83" t="n">
        <v>1663.56666684402</v>
      </c>
      <c r="C130" s="566" t="n">
        <f aca="false">SUM(D130:J130)</f>
        <v>5810.13476938239</v>
      </c>
      <c r="D130" s="1157" t="n">
        <v>4075.946593153</v>
      </c>
      <c r="E130" s="1157" t="n">
        <v>0</v>
      </c>
      <c r="F130" s="87" t="n">
        <v>139.165937590236</v>
      </c>
      <c r="G130" s="566" t="n">
        <v>0</v>
      </c>
      <c r="H130" s="567" t="n">
        <v>0</v>
      </c>
      <c r="I130" s="566" t="n">
        <v>38.5942693895829</v>
      </c>
      <c r="J130" s="1158" t="n">
        <v>1556.42796924957</v>
      </c>
      <c r="K130" s="41" t="n">
        <v>408.10334176811</v>
      </c>
    </row>
    <row r="131" customFormat="false" ht="12.75" hidden="false" customHeight="true" outlineLevel="0" collapsed="false">
      <c r="A131" s="176" t="s">
        <v>1791</v>
      </c>
      <c r="B131" s="83" t="n">
        <v>969.143302619535</v>
      </c>
      <c r="C131" s="566" t="n">
        <f aca="false">SUM(D131:J131)</f>
        <v>3680.35701194132</v>
      </c>
      <c r="D131" s="1157" t="n">
        <v>2279.99144032606</v>
      </c>
      <c r="E131" s="1157" t="n">
        <v>0</v>
      </c>
      <c r="F131" s="87" t="n">
        <v>62.2790892152302</v>
      </c>
      <c r="G131" s="566" t="n">
        <v>0</v>
      </c>
      <c r="H131" s="567" t="n">
        <v>0</v>
      </c>
      <c r="I131" s="566" t="n">
        <v>21.1430937722035</v>
      </c>
      <c r="J131" s="1158" t="n">
        <v>1316.94338862783</v>
      </c>
      <c r="K131" s="41" t="n">
        <v>209.052937327291</v>
      </c>
    </row>
    <row r="132" customFormat="false" ht="12.75" hidden="false" customHeight="true" outlineLevel="0" collapsed="false">
      <c r="A132" s="176" t="s">
        <v>1792</v>
      </c>
      <c r="B132" s="83" t="n">
        <v>6836.05899509945</v>
      </c>
      <c r="C132" s="566" t="n">
        <f aca="false">SUM(D132:J132)</f>
        <v>27156.3408114493</v>
      </c>
      <c r="D132" s="1157" t="n">
        <v>12328.3858023104</v>
      </c>
      <c r="E132" s="1157" t="n">
        <v>0</v>
      </c>
      <c r="F132" s="87" t="n">
        <v>722.453869926215</v>
      </c>
      <c r="G132" s="566" t="n">
        <v>0</v>
      </c>
      <c r="H132" s="567" t="n">
        <v>0</v>
      </c>
      <c r="I132" s="566" t="n">
        <v>239.052839532928</v>
      </c>
      <c r="J132" s="1158" t="n">
        <v>13866.4482996798</v>
      </c>
      <c r="K132" s="41" t="n">
        <v>1890.47871554345</v>
      </c>
    </row>
    <row r="133" customFormat="false" ht="12.75" hidden="false" customHeight="true" outlineLevel="0" collapsed="false">
      <c r="A133" s="176" t="s">
        <v>672</v>
      </c>
      <c r="B133" s="83" t="n">
        <v>3143.24291449056</v>
      </c>
      <c r="C133" s="566" t="n">
        <f aca="false">SUM(D133:J133)</f>
        <v>13277.9888481364</v>
      </c>
      <c r="D133" s="1157" t="n">
        <v>7569.93613018214</v>
      </c>
      <c r="E133" s="1157" t="n">
        <v>0</v>
      </c>
      <c r="F133" s="87" t="n">
        <v>238.845430855478</v>
      </c>
      <c r="G133" s="566" t="n">
        <v>0</v>
      </c>
      <c r="H133" s="567" t="n">
        <v>0</v>
      </c>
      <c r="I133" s="566" t="n">
        <v>348.713642074714</v>
      </c>
      <c r="J133" s="1158" t="n">
        <v>5120.4936450241</v>
      </c>
      <c r="K133" s="41" t="n">
        <v>656.166157352647</v>
      </c>
    </row>
    <row r="134" customFormat="false" ht="12.75" hidden="false" customHeight="true" outlineLevel="0" collapsed="false">
      <c r="A134" s="176" t="s">
        <v>1793</v>
      </c>
      <c r="B134" s="83" t="n">
        <v>49.9555481493709</v>
      </c>
      <c r="C134" s="566" t="n">
        <f aca="false">SUM(D134:J134)</f>
        <v>94.2140397536044</v>
      </c>
      <c r="D134" s="1157" t="n">
        <v>48.7076378589745</v>
      </c>
      <c r="E134" s="1157" t="n">
        <v>0</v>
      </c>
      <c r="F134" s="87" t="n">
        <v>3.83234030552923</v>
      </c>
      <c r="G134" s="566" t="n">
        <v>0</v>
      </c>
      <c r="H134" s="567" t="n">
        <v>0</v>
      </c>
      <c r="I134" s="566" t="n">
        <v>0.104137880109929</v>
      </c>
      <c r="J134" s="1158" t="n">
        <v>41.5699237089908</v>
      </c>
      <c r="K134" s="41" t="n">
        <v>4.00179936271558</v>
      </c>
    </row>
    <row r="135" customFormat="false" ht="12.75" hidden="false" customHeight="true" outlineLevel="0" collapsed="false">
      <c r="A135" s="176" t="s">
        <v>438</v>
      </c>
      <c r="B135" s="83" t="n">
        <v>140.169342588595</v>
      </c>
      <c r="C135" s="566" t="n">
        <f aca="false">SUM(D135:J135)</f>
        <v>233.465683884058</v>
      </c>
      <c r="D135" s="1157" t="n">
        <v>156.403037111668</v>
      </c>
      <c r="E135" s="1157" t="n">
        <v>0</v>
      </c>
      <c r="F135" s="87" t="n">
        <v>0.980920351606279</v>
      </c>
      <c r="G135" s="566" t="n">
        <v>0</v>
      </c>
      <c r="H135" s="567" t="n">
        <v>0</v>
      </c>
      <c r="I135" s="566" t="n">
        <v>0</v>
      </c>
      <c r="J135" s="1158" t="n">
        <v>76.0817264207836</v>
      </c>
      <c r="K135" s="41" t="n">
        <v>20.0050657729465</v>
      </c>
    </row>
    <row r="136" customFormat="false" ht="12.75" hidden="false" customHeight="true" outlineLevel="0" collapsed="false">
      <c r="A136" s="176" t="s">
        <v>1794</v>
      </c>
      <c r="B136" s="83" t="n">
        <v>5918.06978106432</v>
      </c>
      <c r="C136" s="566" t="n">
        <f aca="false">SUM(D136:J136)</f>
        <v>47771.474157335</v>
      </c>
      <c r="D136" s="1157" t="n">
        <v>18726.4685226686</v>
      </c>
      <c r="E136" s="1157" t="n">
        <v>0</v>
      </c>
      <c r="F136" s="87" t="n">
        <v>230.430560609252</v>
      </c>
      <c r="G136" s="566" t="n">
        <v>0</v>
      </c>
      <c r="H136" s="567" t="n">
        <v>183.02652</v>
      </c>
      <c r="I136" s="566" t="n">
        <v>484.20392323229</v>
      </c>
      <c r="J136" s="1158" t="n">
        <v>28147.3446308248</v>
      </c>
      <c r="K136" s="41" t="n">
        <v>3088.78215534295</v>
      </c>
    </row>
    <row r="137" customFormat="false" ht="12.75" hidden="false" customHeight="true" outlineLevel="0" collapsed="false">
      <c r="A137" s="176" t="s">
        <v>1795</v>
      </c>
      <c r="B137" s="83" t="n">
        <v>409.034623523011</v>
      </c>
      <c r="C137" s="566" t="n">
        <f aca="false">SUM(D137:J137)</f>
        <v>2790.14135744572</v>
      </c>
      <c r="D137" s="1157" t="n">
        <v>1202.37244486235</v>
      </c>
      <c r="E137" s="1157" t="n">
        <v>0</v>
      </c>
      <c r="F137" s="87" t="n">
        <v>16.1192042490345</v>
      </c>
      <c r="G137" s="566" t="n">
        <v>0</v>
      </c>
      <c r="H137" s="567" t="n">
        <v>0</v>
      </c>
      <c r="I137" s="566" t="n">
        <v>6.12412843759548</v>
      </c>
      <c r="J137" s="1158" t="n">
        <v>1565.52557989674</v>
      </c>
      <c r="K137" s="41" t="n">
        <v>158.040019606278</v>
      </c>
    </row>
    <row r="138" customFormat="false" ht="12.75" hidden="false" customHeight="true" outlineLevel="0" collapsed="false">
      <c r="A138" s="176" t="s">
        <v>1796</v>
      </c>
      <c r="B138" s="83" t="n">
        <v>33.0507497267836</v>
      </c>
      <c r="C138" s="566" t="n">
        <f aca="false">SUM(D138:J138)</f>
        <v>81.0378366220205</v>
      </c>
      <c r="D138" s="1157" t="n">
        <v>51.2947053201137</v>
      </c>
      <c r="E138" s="1159" t="n">
        <v>0</v>
      </c>
      <c r="F138" s="87" t="n">
        <v>0</v>
      </c>
      <c r="G138" s="566" t="n">
        <v>0</v>
      </c>
      <c r="H138" s="567" t="n">
        <v>0</v>
      </c>
      <c r="I138" s="566" t="n">
        <v>0.770019517351304</v>
      </c>
      <c r="J138" s="1158" t="n">
        <v>28.9731117845555</v>
      </c>
      <c r="K138" s="41" t="n">
        <v>5.00126644323664</v>
      </c>
    </row>
    <row r="139" customFormat="false" ht="12.75" hidden="false" customHeight="true" outlineLevel="0" collapsed="false">
      <c r="A139" s="176" t="s">
        <v>1797</v>
      </c>
      <c r="B139" s="83" t="n">
        <v>440.459401005103</v>
      </c>
      <c r="C139" s="566" t="n">
        <f aca="false">SUM(D139:J139)</f>
        <v>2141.81477006161</v>
      </c>
      <c r="D139" s="1157" t="n">
        <v>1228.54663791054</v>
      </c>
      <c r="E139" s="1157" t="n">
        <v>0</v>
      </c>
      <c r="F139" s="87" t="n">
        <v>30.8520773285808</v>
      </c>
      <c r="G139" s="566" t="n">
        <v>0</v>
      </c>
      <c r="H139" s="567" t="n">
        <v>0</v>
      </c>
      <c r="I139" s="566" t="n">
        <v>73.8968805744988</v>
      </c>
      <c r="J139" s="1158" t="n">
        <v>808.519174247992</v>
      </c>
      <c r="K139" s="41" t="n">
        <v>131.0331808128</v>
      </c>
    </row>
    <row r="140" customFormat="false" ht="12.75" hidden="false" customHeight="true" outlineLevel="0" collapsed="false">
      <c r="A140" s="176" t="s">
        <v>1798</v>
      </c>
      <c r="B140" s="83" t="n">
        <v>2410.75853280389</v>
      </c>
      <c r="C140" s="566" t="n">
        <f aca="false">SUM(D140:J140)</f>
        <v>7655.09021111554</v>
      </c>
      <c r="D140" s="1157" t="n">
        <v>5132.19592885714</v>
      </c>
      <c r="E140" s="1157" t="n">
        <v>0</v>
      </c>
      <c r="F140" s="87" t="n">
        <v>625.711040837622</v>
      </c>
      <c r="G140" s="566" t="n">
        <v>0</v>
      </c>
      <c r="H140" s="567" t="n">
        <v>0</v>
      </c>
      <c r="I140" s="566" t="n">
        <v>34.1209666699147</v>
      </c>
      <c r="J140" s="1158" t="n">
        <v>1863.06227475087</v>
      </c>
      <c r="K140" s="41" t="n">
        <v>417.187583563099</v>
      </c>
    </row>
    <row r="141" customFormat="false" ht="12.75" hidden="false" customHeight="true" outlineLevel="0" collapsed="false">
      <c r="A141" s="176" t="s">
        <v>673</v>
      </c>
      <c r="B141" s="83" t="n">
        <v>237.558188651854</v>
      </c>
      <c r="C141" s="566" t="n">
        <f aca="false">SUM(D141:J141)</f>
        <v>1100.15454391899</v>
      </c>
      <c r="D141" s="1157" t="n">
        <v>612.680623613473</v>
      </c>
      <c r="E141" s="1157" t="n">
        <v>0</v>
      </c>
      <c r="F141" s="87" t="n">
        <v>19.8707743487044</v>
      </c>
      <c r="G141" s="566" t="n">
        <v>0</v>
      </c>
      <c r="H141" s="567" t="n">
        <v>0</v>
      </c>
      <c r="I141" s="566" t="n">
        <v>12.810080738384</v>
      </c>
      <c r="J141" s="1158" t="n">
        <v>454.793065218427</v>
      </c>
      <c r="K141" s="41" t="n">
        <v>84.0212762463755</v>
      </c>
    </row>
    <row r="142" customFormat="false" ht="12.75" hidden="false" customHeight="true" outlineLevel="0" collapsed="false">
      <c r="A142" s="176" t="s">
        <v>117</v>
      </c>
      <c r="B142" s="83" t="n">
        <v>5090.71373479951</v>
      </c>
      <c r="C142" s="566" t="n">
        <f aca="false">SUM(D142:J142)</f>
        <v>18678.6447597169</v>
      </c>
      <c r="D142" s="1157" t="n">
        <v>10194.0460035397</v>
      </c>
      <c r="E142" s="1157" t="n">
        <v>0</v>
      </c>
      <c r="F142" s="87" t="n">
        <v>361.12113486081</v>
      </c>
      <c r="G142" s="566" t="n">
        <v>0</v>
      </c>
      <c r="H142" s="567" t="n">
        <v>0</v>
      </c>
      <c r="I142" s="566" t="n">
        <v>176.805553195338</v>
      </c>
      <c r="J142" s="1158" t="n">
        <v>7946.67206812107</v>
      </c>
      <c r="K142" s="41" t="n">
        <v>1597.40450196978</v>
      </c>
    </row>
    <row r="143" customFormat="false" ht="12.75" hidden="false" customHeight="true" outlineLevel="0" collapsed="false">
      <c r="A143" s="176" t="s">
        <v>1799</v>
      </c>
      <c r="B143" s="83" t="n">
        <v>813.352458667733</v>
      </c>
      <c r="C143" s="566" t="n">
        <f aca="false">SUM(D143:J143)</f>
        <v>2703.02896930924</v>
      </c>
      <c r="D143" s="1157" t="n">
        <v>1442.77764113063</v>
      </c>
      <c r="E143" s="1157" t="n">
        <v>0</v>
      </c>
      <c r="F143" s="87" t="n">
        <v>54.8954248855198</v>
      </c>
      <c r="G143" s="566" t="n">
        <v>0</v>
      </c>
      <c r="H143" s="567" t="n">
        <v>0</v>
      </c>
      <c r="I143" s="566" t="n">
        <v>30.2719805547632</v>
      </c>
      <c r="J143" s="1158" t="n">
        <v>1175.08392273832</v>
      </c>
      <c r="K143" s="41" t="n">
        <v>258.06534847101</v>
      </c>
    </row>
    <row r="144" customFormat="false" ht="12.75" hidden="false" customHeight="true" outlineLevel="0" collapsed="false">
      <c r="A144" s="176" t="s">
        <v>1800</v>
      </c>
      <c r="B144" s="83" t="n">
        <v>3387.94268150649</v>
      </c>
      <c r="C144" s="566" t="n">
        <f aca="false">SUM(D144:J144)</f>
        <v>25238.147926694</v>
      </c>
      <c r="D144" s="1157" t="n">
        <v>17303.9372078273</v>
      </c>
      <c r="E144" s="1157" t="n">
        <v>0</v>
      </c>
      <c r="F144" s="87" t="n">
        <v>809.156925484178</v>
      </c>
      <c r="G144" s="566" t="n">
        <v>0</v>
      </c>
      <c r="H144" s="567" t="n">
        <v>0</v>
      </c>
      <c r="I144" s="566" t="n">
        <v>171.214250226628</v>
      </c>
      <c r="J144" s="1158" t="n">
        <v>6953.83954315586</v>
      </c>
      <c r="K144" s="41" t="n">
        <v>1156.29280167631</v>
      </c>
    </row>
    <row r="145" customFormat="false" ht="12.75" hidden="false" customHeight="true" outlineLevel="0" collapsed="false">
      <c r="A145" s="176" t="s">
        <v>674</v>
      </c>
      <c r="B145" s="83" t="n">
        <v>290.001590018221</v>
      </c>
      <c r="C145" s="566" t="n">
        <f aca="false">SUM(D145:J145)</f>
        <v>996.691852821939</v>
      </c>
      <c r="D145" s="1157" t="n">
        <v>650.991555396363</v>
      </c>
      <c r="E145" s="1157" t="n">
        <v>0</v>
      </c>
      <c r="F145" s="87" t="n">
        <v>51.6816847937596</v>
      </c>
      <c r="G145" s="566" t="n">
        <v>0</v>
      </c>
      <c r="H145" s="567" t="n">
        <v>0</v>
      </c>
      <c r="I145" s="566" t="n">
        <v>42.2478167408897</v>
      </c>
      <c r="J145" s="1158" t="n">
        <v>251.770795890926</v>
      </c>
      <c r="K145" s="41" t="n">
        <v>61.015450607487</v>
      </c>
    </row>
    <row r="146" customFormat="false" ht="12.75" hidden="false" customHeight="true" outlineLevel="0" collapsed="false">
      <c r="A146" s="176" t="s">
        <v>1801</v>
      </c>
      <c r="B146" s="83" t="n">
        <v>1739.74826711794</v>
      </c>
      <c r="C146" s="566" t="n">
        <f aca="false">SUM(D146:J146)</f>
        <v>6337.29036832183</v>
      </c>
      <c r="D146" s="1157" t="n">
        <v>3589.15405892726</v>
      </c>
      <c r="E146" s="1157" t="n">
        <v>0</v>
      </c>
      <c r="F146" s="87" t="n">
        <v>71.1060691359041</v>
      </c>
      <c r="G146" s="566" t="n">
        <v>0</v>
      </c>
      <c r="H146" s="567" t="n">
        <v>0</v>
      </c>
      <c r="I146" s="566" t="n">
        <v>135.327725932027</v>
      </c>
      <c r="J146" s="1158" t="n">
        <v>2541.70251432664</v>
      </c>
      <c r="K146" s="41" t="n">
        <v>375.094983242748</v>
      </c>
    </row>
    <row r="147" customFormat="false" ht="12.75" hidden="false" customHeight="true" outlineLevel="0" collapsed="false">
      <c r="A147" s="176" t="s">
        <v>120</v>
      </c>
      <c r="B147" s="83" t="n">
        <v>1320.49616918638</v>
      </c>
      <c r="C147" s="566" t="n">
        <f aca="false">SUM(D147:J147)</f>
        <v>4907.27176062773</v>
      </c>
      <c r="D147" s="1157" t="n">
        <v>2398.32116894919</v>
      </c>
      <c r="E147" s="1157" t="n">
        <v>0</v>
      </c>
      <c r="F147" s="87" t="n">
        <v>62.5424096038138</v>
      </c>
      <c r="G147" s="566" t="n">
        <v>0</v>
      </c>
      <c r="H147" s="567" t="n">
        <v>0</v>
      </c>
      <c r="I147" s="566" t="n">
        <v>97.0327027488944</v>
      </c>
      <c r="J147" s="1158" t="n">
        <v>2349.37547932583</v>
      </c>
      <c r="K147" s="41" t="n">
        <v>280.070920821252</v>
      </c>
    </row>
    <row r="148" customFormat="false" ht="12.75" hidden="false" customHeight="true" outlineLevel="0" collapsed="false">
      <c r="A148" s="176" t="s">
        <v>471</v>
      </c>
      <c r="B148" s="83" t="n">
        <v>1640.09674729064</v>
      </c>
      <c r="C148" s="566" t="n">
        <f aca="false">SUM(D148:J148)</f>
        <v>7301.87655132608</v>
      </c>
      <c r="D148" s="1157" t="n">
        <v>3770.27064786856</v>
      </c>
      <c r="E148" s="1157" t="n">
        <v>0</v>
      </c>
      <c r="F148" s="87" t="n">
        <v>54.4396530436432</v>
      </c>
      <c r="G148" s="566" t="n">
        <v>0</v>
      </c>
      <c r="H148" s="567" t="n">
        <v>0</v>
      </c>
      <c r="I148" s="566" t="n">
        <v>39.837725744384</v>
      </c>
      <c r="J148" s="1158" t="n">
        <v>3437.32852466948</v>
      </c>
      <c r="K148" s="41" t="n">
        <v>580.14690741545</v>
      </c>
    </row>
    <row r="149" customFormat="false" ht="12.75" hidden="false" customHeight="true" outlineLevel="0" collapsed="false">
      <c r="A149" s="176" t="s">
        <v>473</v>
      </c>
      <c r="B149" s="83" t="n">
        <v>6640.33843831908</v>
      </c>
      <c r="C149" s="566" t="n">
        <f aca="false">SUM(D149:J149)</f>
        <v>19096.635183392</v>
      </c>
      <c r="D149" s="1157" t="n">
        <v>9731.90209173603</v>
      </c>
      <c r="E149" s="1157" t="n">
        <v>0</v>
      </c>
      <c r="F149" s="87" t="n">
        <v>332.69226094397</v>
      </c>
      <c r="G149" s="566" t="n">
        <v>0</v>
      </c>
      <c r="H149" s="567" t="n">
        <v>0</v>
      </c>
      <c r="I149" s="566" t="n">
        <v>139.503654924435</v>
      </c>
      <c r="J149" s="1158" t="n">
        <v>8892.53717578757</v>
      </c>
      <c r="K149" s="41" t="n">
        <v>1355.34320611713</v>
      </c>
    </row>
    <row r="150" customFormat="false" ht="12.75" hidden="false" customHeight="true" outlineLevel="0" collapsed="false">
      <c r="A150" s="176" t="s">
        <v>121</v>
      </c>
      <c r="B150" s="83" t="n">
        <v>1812.21763148507</v>
      </c>
      <c r="C150" s="566" t="n">
        <f aca="false">SUM(D150:J150)</f>
        <v>12355.976838552</v>
      </c>
      <c r="D150" s="1157" t="n">
        <v>4771.96178560152</v>
      </c>
      <c r="E150" s="1157" t="n">
        <v>0</v>
      </c>
      <c r="F150" s="87" t="n">
        <v>69.6369947073046</v>
      </c>
      <c r="G150" s="566" t="n">
        <v>0</v>
      </c>
      <c r="H150" s="567" t="n">
        <v>0</v>
      </c>
      <c r="I150" s="566" t="n">
        <v>74.4708905723163</v>
      </c>
      <c r="J150" s="1158" t="n">
        <v>7439.90716767085</v>
      </c>
      <c r="K150" s="41" t="n">
        <v>722.18287440337</v>
      </c>
    </row>
    <row r="151" customFormat="false" ht="12.75" hidden="false" customHeight="true" outlineLevel="0" collapsed="false">
      <c r="A151" s="176" t="s">
        <v>1802</v>
      </c>
      <c r="B151" s="83" t="n">
        <v>198.422508886909</v>
      </c>
      <c r="C151" s="566" t="n">
        <f aca="false">SUM(D151:J151)</f>
        <v>457.648818926462</v>
      </c>
      <c r="D151" s="1157" t="n">
        <v>159.053529542519</v>
      </c>
      <c r="E151" s="1157" t="n">
        <v>0</v>
      </c>
      <c r="F151" s="87" t="n">
        <v>9.73183334558194</v>
      </c>
      <c r="G151" s="566" t="n">
        <v>0</v>
      </c>
      <c r="H151" s="567" t="n">
        <v>0</v>
      </c>
      <c r="I151" s="566" t="n">
        <v>1.95408724071661</v>
      </c>
      <c r="J151" s="1158" t="n">
        <v>286.909368797644</v>
      </c>
      <c r="K151" s="41" t="n">
        <v>80.0202630917862</v>
      </c>
    </row>
    <row r="152" customFormat="false" ht="12.75" hidden="false" customHeight="true" outlineLevel="0" collapsed="false">
      <c r="A152" s="176" t="s">
        <v>1803</v>
      </c>
      <c r="B152" s="83" t="n">
        <v>1185.88803812574</v>
      </c>
      <c r="C152" s="566" t="n">
        <f aca="false">SUM(D152:J152)</f>
        <v>2765.85800992519</v>
      </c>
      <c r="D152" s="1157" t="n">
        <v>1612.73447243321</v>
      </c>
      <c r="E152" s="1157" t="n">
        <v>0</v>
      </c>
      <c r="F152" s="87" t="n">
        <v>77.6574636975962</v>
      </c>
      <c r="G152" s="566" t="n">
        <v>0</v>
      </c>
      <c r="H152" s="567" t="n">
        <v>0</v>
      </c>
      <c r="I152" s="566" t="n">
        <v>60.4314521459768</v>
      </c>
      <c r="J152" s="1158" t="n">
        <v>1015.03462164841</v>
      </c>
      <c r="K152" s="41" t="n">
        <v>201.050911018113</v>
      </c>
    </row>
    <row r="153" customFormat="false" ht="12.75" hidden="false" customHeight="true" outlineLevel="0" collapsed="false">
      <c r="A153" s="176" t="s">
        <v>1804</v>
      </c>
      <c r="B153" s="83" t="n">
        <v>3215.20700197488</v>
      </c>
      <c r="C153" s="566" t="n">
        <f aca="false">SUM(D153:J153)</f>
        <v>11519.5537562682</v>
      </c>
      <c r="D153" s="1157" t="n">
        <v>5774.23195712016</v>
      </c>
      <c r="E153" s="1157" t="n">
        <v>0</v>
      </c>
      <c r="F153" s="87" t="n">
        <v>53.9749497808991</v>
      </c>
      <c r="G153" s="566" t="n">
        <v>0</v>
      </c>
      <c r="H153" s="567" t="n">
        <v>0</v>
      </c>
      <c r="I153" s="566" t="n">
        <v>146.729702319201</v>
      </c>
      <c r="J153" s="1158" t="n">
        <v>5544.61714704797</v>
      </c>
      <c r="K153" s="41" t="n">
        <v>747.189206619554</v>
      </c>
    </row>
    <row r="154" customFormat="false" ht="12.75" hidden="false" customHeight="true" outlineLevel="0" collapsed="false">
      <c r="A154" s="176" t="s">
        <v>1805</v>
      </c>
      <c r="B154" s="83" t="n">
        <v>21.2821809225552</v>
      </c>
      <c r="C154" s="566" t="n">
        <f aca="false">SUM(D154:J154)</f>
        <v>72.1176796624005</v>
      </c>
      <c r="D154" s="1157" t="n">
        <v>46.5068761643565</v>
      </c>
      <c r="E154" s="1159" t="n">
        <v>0</v>
      </c>
      <c r="F154" s="87" t="n">
        <v>0</v>
      </c>
      <c r="G154" s="566" t="n">
        <v>0</v>
      </c>
      <c r="H154" s="567" t="n">
        <v>0</v>
      </c>
      <c r="I154" s="566" t="n">
        <v>20.2888427310556</v>
      </c>
      <c r="J154" s="1158" t="n">
        <v>5.32196076698839</v>
      </c>
      <c r="K154" s="41" t="n">
        <v>3.00075986594198</v>
      </c>
    </row>
    <row r="155" customFormat="false" ht="12.75" hidden="false" customHeight="true" outlineLevel="0" collapsed="false">
      <c r="A155" s="176" t="s">
        <v>1806</v>
      </c>
      <c r="B155" s="83" t="n">
        <v>17819.7210085039</v>
      </c>
      <c r="C155" s="566" t="n">
        <f aca="false">SUM(D155:J155)</f>
        <v>63213.7803248983</v>
      </c>
      <c r="D155" s="1157" t="n">
        <v>35103.1088269241</v>
      </c>
      <c r="E155" s="1157" t="n">
        <v>0</v>
      </c>
      <c r="F155" s="87" t="n">
        <v>3192.12325607733</v>
      </c>
      <c r="G155" s="566" t="n">
        <v>0</v>
      </c>
      <c r="H155" s="567" t="n">
        <v>0</v>
      </c>
      <c r="I155" s="566" t="n">
        <v>1184.19845645787</v>
      </c>
      <c r="J155" s="1158" t="n">
        <v>23734.349785439</v>
      </c>
      <c r="K155" s="41" t="n">
        <v>5279.33685748059</v>
      </c>
    </row>
    <row r="156" customFormat="false" ht="12.75" hidden="false" customHeight="true" outlineLevel="0" collapsed="false">
      <c r="A156" s="176" t="s">
        <v>1807</v>
      </c>
      <c r="B156" s="83" t="n">
        <v>336.837290258029</v>
      </c>
      <c r="C156" s="566" t="n">
        <f aca="false">SUM(D156:J156)</f>
        <v>995.553079243959</v>
      </c>
      <c r="D156" s="1157" t="n">
        <v>537.161475309338</v>
      </c>
      <c r="E156" s="1157" t="n">
        <v>0</v>
      </c>
      <c r="F156" s="87" t="n">
        <v>24.6765034535991</v>
      </c>
      <c r="G156" s="566" t="n">
        <v>0</v>
      </c>
      <c r="H156" s="567" t="n">
        <v>0</v>
      </c>
      <c r="I156" s="566" t="n">
        <v>37.397214470977</v>
      </c>
      <c r="J156" s="1158" t="n">
        <v>396.317886010045</v>
      </c>
      <c r="K156" s="41" t="n">
        <v>85.0215295350228</v>
      </c>
    </row>
    <row r="157" customFormat="false" ht="12.75" hidden="false" customHeight="true" outlineLevel="0" collapsed="false">
      <c r="A157" s="176" t="s">
        <v>1808</v>
      </c>
      <c r="B157" s="83" t="n">
        <v>707.208049634646</v>
      </c>
      <c r="C157" s="566" t="n">
        <f aca="false">SUM(D157:J157)</f>
        <v>2617.92354455762</v>
      </c>
      <c r="D157" s="1157" t="n">
        <v>1307.5267479849</v>
      </c>
      <c r="E157" s="1157" t="n">
        <v>0</v>
      </c>
      <c r="F157" s="87" t="n">
        <v>18.7696877709693</v>
      </c>
      <c r="G157" s="566" t="n">
        <v>0</v>
      </c>
      <c r="H157" s="567" t="n">
        <v>0</v>
      </c>
      <c r="I157" s="566" t="n">
        <v>13.6629299234535</v>
      </c>
      <c r="J157" s="1158" t="n">
        <v>1277.9641788783</v>
      </c>
      <c r="K157" s="41" t="n">
        <v>213.053950481881</v>
      </c>
    </row>
    <row r="158" customFormat="false" ht="12.75" hidden="false" customHeight="true" outlineLevel="0" collapsed="false">
      <c r="A158" s="176" t="s">
        <v>1809</v>
      </c>
      <c r="B158" s="83" t="n">
        <v>18879.6351206777</v>
      </c>
      <c r="C158" s="566" t="n">
        <f aca="false">SUM(D158:J158)</f>
        <v>210141.504279975</v>
      </c>
      <c r="D158" s="1157" t="n">
        <v>76739.1578124961</v>
      </c>
      <c r="E158" s="1157" t="n">
        <v>526.19728</v>
      </c>
      <c r="F158" s="87" t="n">
        <v>25103.3623027507</v>
      </c>
      <c r="G158" s="566" t="n">
        <v>0</v>
      </c>
      <c r="H158" s="566" t="n">
        <v>46406.41284</v>
      </c>
      <c r="I158" s="566" t="n">
        <v>1011.4868837539</v>
      </c>
      <c r="J158" s="1158" t="n">
        <v>60354.8871609743</v>
      </c>
      <c r="K158" s="41" t="n">
        <v>7434.88269451558</v>
      </c>
    </row>
    <row r="159" customFormat="false" ht="12.75" hidden="false" customHeight="true" outlineLevel="0" collapsed="false">
      <c r="A159" s="176" t="s">
        <v>1810</v>
      </c>
      <c r="B159" s="83" t="n">
        <v>119.682699676642</v>
      </c>
      <c r="C159" s="566" t="n">
        <f aca="false">SUM(D159:J159)</f>
        <v>181.023385118745</v>
      </c>
      <c r="D159" s="1157" t="n">
        <v>86.386782922849</v>
      </c>
      <c r="E159" s="1159" t="n">
        <v>0</v>
      </c>
      <c r="F159" s="87" t="n">
        <v>0.555431077754188</v>
      </c>
      <c r="G159" s="566" t="n">
        <v>0</v>
      </c>
      <c r="H159" s="567" t="n">
        <v>0</v>
      </c>
      <c r="I159" s="566" t="n">
        <v>10.640187767655</v>
      </c>
      <c r="J159" s="1158" t="n">
        <v>83.4409833504873</v>
      </c>
      <c r="K159" s="41" t="n">
        <v>14.0035460410626</v>
      </c>
    </row>
    <row r="160" customFormat="false" ht="12.75" hidden="false" customHeight="true" outlineLevel="0" collapsed="false">
      <c r="A160" s="176" t="s">
        <v>124</v>
      </c>
      <c r="B160" s="83" t="n">
        <v>970.090123717153</v>
      </c>
      <c r="C160" s="566" t="n">
        <f aca="false">SUM(D160:J160)</f>
        <v>2842.29779962432</v>
      </c>
      <c r="D160" s="1157" t="n">
        <v>1495.7517477863</v>
      </c>
      <c r="E160" s="1157" t="n">
        <v>0</v>
      </c>
      <c r="F160" s="87" t="n">
        <v>48.8092372808106</v>
      </c>
      <c r="G160" s="566" t="n">
        <v>0</v>
      </c>
      <c r="H160" s="567" t="n">
        <v>0</v>
      </c>
      <c r="I160" s="566" t="n">
        <v>62.6698257861359</v>
      </c>
      <c r="J160" s="1158" t="n">
        <v>1235.06698877108</v>
      </c>
      <c r="K160" s="41" t="n">
        <v>227.057496522943</v>
      </c>
    </row>
    <row r="161" customFormat="false" ht="12.75" hidden="false" customHeight="true" outlineLevel="0" collapsed="false">
      <c r="A161" s="176" t="s">
        <v>126</v>
      </c>
      <c r="B161" s="83" t="n">
        <v>1405.68957194332</v>
      </c>
      <c r="C161" s="566" t="n">
        <f aca="false">SUM(D161:J161)</f>
        <v>6452.69514613351</v>
      </c>
      <c r="D161" s="1157" t="n">
        <v>3275.4184489666</v>
      </c>
      <c r="E161" s="1157" t="n">
        <v>0</v>
      </c>
      <c r="F161" s="87" t="n">
        <v>43.1161752254706</v>
      </c>
      <c r="G161" s="566" t="n">
        <v>0</v>
      </c>
      <c r="H161" s="567" t="n">
        <v>0</v>
      </c>
      <c r="I161" s="566" t="n">
        <v>17.3050421344636</v>
      </c>
      <c r="J161" s="1158" t="n">
        <v>3116.85547980697</v>
      </c>
      <c r="K161" s="41" t="n">
        <v>426.107900963762</v>
      </c>
    </row>
    <row r="162" customFormat="false" ht="12.75" hidden="false" customHeight="true" outlineLevel="0" collapsed="false">
      <c r="A162" s="176" t="s">
        <v>475</v>
      </c>
      <c r="B162" s="83" t="n">
        <v>303.559197587541</v>
      </c>
      <c r="C162" s="566" t="n">
        <f aca="false">SUM(D162:J162)</f>
        <v>825.25449940452</v>
      </c>
      <c r="D162" s="1157" t="n">
        <v>351.093222501746</v>
      </c>
      <c r="E162" s="1157" t="n">
        <v>0</v>
      </c>
      <c r="F162" s="87" t="n">
        <v>20.833435581641</v>
      </c>
      <c r="G162" s="566" t="n">
        <v>0</v>
      </c>
      <c r="H162" s="567" t="n">
        <v>0</v>
      </c>
      <c r="I162" s="566" t="n">
        <v>14.0434537426783</v>
      </c>
      <c r="J162" s="1158" t="n">
        <v>439.284387578455</v>
      </c>
      <c r="K162" s="41" t="n">
        <v>73.0184900712549</v>
      </c>
    </row>
    <row r="163" customFormat="false" ht="12.75" hidden="false" customHeight="true" outlineLevel="0" collapsed="false">
      <c r="A163" s="176" t="s">
        <v>680</v>
      </c>
      <c r="B163" s="83" t="n">
        <v>331.8866161068</v>
      </c>
      <c r="C163" s="566" t="n">
        <f aca="false">SUM(D163:J163)</f>
        <v>2202.96621308327</v>
      </c>
      <c r="D163" s="1157" t="n">
        <v>903.544112551485</v>
      </c>
      <c r="E163" s="1157" t="n">
        <v>0</v>
      </c>
      <c r="F163" s="87" t="n">
        <v>15.0644789372206</v>
      </c>
      <c r="G163" s="566" t="n">
        <v>0</v>
      </c>
      <c r="H163" s="567" t="n">
        <v>0</v>
      </c>
      <c r="I163" s="566" t="n">
        <v>27.2847454107791</v>
      </c>
      <c r="J163" s="1158" t="n">
        <v>1257.07287618378</v>
      </c>
      <c r="K163" s="41" t="n">
        <v>109.027608462559</v>
      </c>
    </row>
    <row r="164" customFormat="false" ht="12.75" hidden="false" customHeight="true" outlineLevel="0" collapsed="false">
      <c r="A164" s="176" t="s">
        <v>1811</v>
      </c>
      <c r="B164" s="83" t="n">
        <v>3163.10943136228</v>
      </c>
      <c r="C164" s="566" t="n">
        <f aca="false">SUM(D164:J164)</f>
        <v>11320.3492101226</v>
      </c>
      <c r="D164" s="1157" t="n">
        <v>5401.69619745833</v>
      </c>
      <c r="E164" s="1157" t="n">
        <v>0</v>
      </c>
      <c r="F164" s="87" t="n">
        <v>219.588889118284</v>
      </c>
      <c r="G164" s="566" t="n">
        <v>0</v>
      </c>
      <c r="H164" s="567" t="n">
        <v>0</v>
      </c>
      <c r="I164" s="566" t="n">
        <v>82.1027452620072</v>
      </c>
      <c r="J164" s="1158" t="n">
        <v>5616.96137828397</v>
      </c>
      <c r="K164" s="41" t="n">
        <v>666.460997694249</v>
      </c>
    </row>
    <row r="165" customFormat="false" ht="12.75" hidden="false" customHeight="true" outlineLevel="0" collapsed="false">
      <c r="A165" s="176" t="s">
        <v>1812</v>
      </c>
      <c r="B165" s="83" t="n">
        <v>1507.56812939942</v>
      </c>
      <c r="C165" s="566" t="n">
        <f aca="false">SUM(D165:J165)</f>
        <v>5369.8625496273</v>
      </c>
      <c r="D165" s="1157" t="n">
        <v>2818.07104575655</v>
      </c>
      <c r="E165" s="1157" t="n">
        <v>0</v>
      </c>
      <c r="F165" s="87" t="n">
        <v>335.51405952255</v>
      </c>
      <c r="G165" s="566" t="n">
        <v>0</v>
      </c>
      <c r="H165" s="567" t="n">
        <v>0</v>
      </c>
      <c r="I165" s="566" t="n">
        <v>116.992780189791</v>
      </c>
      <c r="J165" s="1158" t="n">
        <v>2099.2846641584</v>
      </c>
      <c r="K165" s="41" t="n">
        <v>276.069907666662</v>
      </c>
    </row>
    <row r="166" customFormat="false" ht="12.75" hidden="false" customHeight="true" outlineLevel="0" collapsed="false">
      <c r="A166" s="176" t="s">
        <v>1505</v>
      </c>
      <c r="B166" s="83" t="n">
        <v>4966.76991749942</v>
      </c>
      <c r="C166" s="566" t="n">
        <f aca="false">SUM(D166:J166)</f>
        <v>21976.5238921573</v>
      </c>
      <c r="D166" s="1157" t="n">
        <v>13673.600997587</v>
      </c>
      <c r="E166" s="1157" t="n">
        <v>0</v>
      </c>
      <c r="F166" s="87" t="n">
        <v>627.477089870268</v>
      </c>
      <c r="G166" s="566" t="n">
        <v>0</v>
      </c>
      <c r="H166" s="567" t="n">
        <v>0</v>
      </c>
      <c r="I166" s="566" t="n">
        <v>134.685775980695</v>
      </c>
      <c r="J166" s="1158" t="n">
        <v>7540.76002871934</v>
      </c>
      <c r="K166" s="41" t="n">
        <v>928.23505186472</v>
      </c>
    </row>
    <row r="167" customFormat="false" ht="12.75" hidden="false" customHeight="true" outlineLevel="0" collapsed="false">
      <c r="A167" s="176" t="s">
        <v>682</v>
      </c>
      <c r="B167" s="83" t="n">
        <v>288.254441636657</v>
      </c>
      <c r="C167" s="566" t="n">
        <f aca="false">SUM(D167:J167)</f>
        <v>727.006168267273</v>
      </c>
      <c r="D167" s="1157" t="n">
        <v>353.6631756154</v>
      </c>
      <c r="E167" s="1157" t="n">
        <v>0</v>
      </c>
      <c r="F167" s="87" t="n">
        <v>8.53934000277203</v>
      </c>
      <c r="G167" s="566" t="n">
        <v>0</v>
      </c>
      <c r="H167" s="567" t="n">
        <v>0</v>
      </c>
      <c r="I167" s="566" t="n">
        <v>9.41762908167983</v>
      </c>
      <c r="J167" s="1158" t="n">
        <v>355.386023567421</v>
      </c>
      <c r="K167" s="41" t="n">
        <v>63.0159571847816</v>
      </c>
    </row>
    <row r="168" customFormat="false" ht="12.75" hidden="false" customHeight="true" outlineLevel="0" collapsed="false">
      <c r="A168" s="176" t="s">
        <v>1051</v>
      </c>
      <c r="B168" s="83" t="n">
        <v>8597.83397351521</v>
      </c>
      <c r="C168" s="566" t="n">
        <f aca="false">SUM(D168:J168)</f>
        <v>26426.741470991</v>
      </c>
      <c r="D168" s="1157" t="n">
        <v>12660.5827921145</v>
      </c>
      <c r="E168" s="1157" t="n">
        <v>0</v>
      </c>
      <c r="F168" s="87" t="n">
        <v>875.800211204976</v>
      </c>
      <c r="G168" s="566" t="n">
        <v>0</v>
      </c>
      <c r="H168" s="567" t="n">
        <v>0</v>
      </c>
      <c r="I168" s="566" t="n">
        <v>678.205404092903</v>
      </c>
      <c r="J168" s="1158" t="n">
        <v>12212.1530635786</v>
      </c>
      <c r="K168" s="41" t="n">
        <v>1907.48302145045</v>
      </c>
    </row>
    <row r="169" customFormat="false" ht="12.75" hidden="false" customHeight="true" outlineLevel="0" collapsed="false">
      <c r="A169" s="176" t="s">
        <v>1813</v>
      </c>
      <c r="B169" s="83" t="n">
        <v>2700.36694594176</v>
      </c>
      <c r="C169" s="566" t="n">
        <f aca="false">SUM(D169:J169)</f>
        <v>10306.5597715196</v>
      </c>
      <c r="D169" s="1157" t="n">
        <v>5656.49627374119</v>
      </c>
      <c r="E169" s="1157" t="n">
        <v>0</v>
      </c>
      <c r="F169" s="87" t="n">
        <v>159.428917420342</v>
      </c>
      <c r="G169" s="566" t="n">
        <v>0</v>
      </c>
      <c r="H169" s="567" t="n">
        <v>0</v>
      </c>
      <c r="I169" s="566" t="n">
        <v>64.9844503837023</v>
      </c>
      <c r="J169" s="1158" t="n">
        <v>4425.6501299744</v>
      </c>
      <c r="K169" s="41" t="n">
        <v>603.152733054338</v>
      </c>
    </row>
    <row r="170" customFormat="false" ht="12.75" hidden="false" customHeight="true" outlineLevel="0" collapsed="false">
      <c r="A170" s="176" t="s">
        <v>771</v>
      </c>
      <c r="B170" s="83" t="n">
        <v>470.013657194434</v>
      </c>
      <c r="C170" s="566" t="n">
        <f aca="false">SUM(D170:J170)</f>
        <v>2372.46680409941</v>
      </c>
      <c r="D170" s="1157" t="n">
        <v>1125.3382439365</v>
      </c>
      <c r="E170" s="1157" t="n">
        <v>0</v>
      </c>
      <c r="F170" s="87" t="n">
        <v>6.79140197686385</v>
      </c>
      <c r="G170" s="566" t="n">
        <v>0</v>
      </c>
      <c r="H170" s="567" t="n">
        <v>0</v>
      </c>
      <c r="I170" s="566" t="n">
        <v>84.8064450008767</v>
      </c>
      <c r="J170" s="1158" t="n">
        <v>1155.53071318517</v>
      </c>
      <c r="K170" s="41" t="n">
        <v>160.040526183572</v>
      </c>
    </row>
    <row r="171" customFormat="false" ht="12.75" hidden="false" customHeight="true" outlineLevel="0" collapsed="false">
      <c r="A171" s="176" t="s">
        <v>566</v>
      </c>
      <c r="B171" s="83" t="n">
        <v>892.39493838694</v>
      </c>
      <c r="C171" s="566" t="n">
        <f aca="false">SUM(D171:J171)</f>
        <v>2884.93855329543</v>
      </c>
      <c r="D171" s="1157" t="n">
        <v>1216.67723864483</v>
      </c>
      <c r="E171" s="1157" t="n">
        <v>0</v>
      </c>
      <c r="F171" s="87" t="n">
        <v>56.7096287840355</v>
      </c>
      <c r="G171" s="566" t="n">
        <v>0</v>
      </c>
      <c r="H171" s="567" t="n">
        <v>0</v>
      </c>
      <c r="I171" s="566" t="n">
        <v>17.652111659703</v>
      </c>
      <c r="J171" s="1158" t="n">
        <v>1593.89957420686</v>
      </c>
      <c r="K171" s="41" t="n">
        <v>195.049391286229</v>
      </c>
    </row>
    <row r="172" customFormat="false" ht="12.75" hidden="false" customHeight="true" outlineLevel="0" collapsed="false">
      <c r="A172" s="176" t="s">
        <v>1814</v>
      </c>
      <c r="B172" s="83" t="n">
        <v>1952.68224010102</v>
      </c>
      <c r="C172" s="566" t="n">
        <f aca="false">SUM(D172:J172)</f>
        <v>5509.16843412324</v>
      </c>
      <c r="D172" s="1157" t="n">
        <v>3722.17617073343</v>
      </c>
      <c r="E172" s="1157" t="n">
        <v>0</v>
      </c>
      <c r="F172" s="87" t="n">
        <v>53.9122630687623</v>
      </c>
      <c r="G172" s="566" t="n">
        <v>0</v>
      </c>
      <c r="H172" s="567" t="n">
        <v>0</v>
      </c>
      <c r="I172" s="566" t="n">
        <v>92.9856243566068</v>
      </c>
      <c r="J172" s="1158" t="n">
        <v>1640.09437596444</v>
      </c>
      <c r="K172" s="41" t="n">
        <v>493.124871303132</v>
      </c>
    </row>
    <row r="173" customFormat="false" ht="12.75" hidden="false" customHeight="true" outlineLevel="0" collapsed="false">
      <c r="A173" s="176" t="s">
        <v>130</v>
      </c>
      <c r="B173" s="83" t="n">
        <v>32471.8056714344</v>
      </c>
      <c r="C173" s="566" t="n">
        <f aca="false">SUM(D173:J173)</f>
        <v>80214.0435737591</v>
      </c>
      <c r="D173" s="1157" t="n">
        <v>43546.6176853235</v>
      </c>
      <c r="E173" s="1157" t="n">
        <v>0</v>
      </c>
      <c r="F173" s="87" t="n">
        <v>3332.20914073192</v>
      </c>
      <c r="G173" s="566" t="n">
        <v>0</v>
      </c>
      <c r="H173" s="567" t="n">
        <v>0</v>
      </c>
      <c r="I173" s="566" t="n">
        <v>1566.80844780571</v>
      </c>
      <c r="J173" s="1158" t="n">
        <v>31768.4082998979</v>
      </c>
      <c r="K173" s="41" t="n">
        <v>5498.39232769436</v>
      </c>
    </row>
    <row r="174" customFormat="false" ht="12.75" hidden="false" customHeight="true" outlineLevel="0" collapsed="false">
      <c r="A174" s="176" t="s">
        <v>1425</v>
      </c>
      <c r="B174" s="83" t="n">
        <v>921.858723361222</v>
      </c>
      <c r="C174" s="566" t="n">
        <f aca="false">SUM(D174:J174)</f>
        <v>3101.44299453028</v>
      </c>
      <c r="D174" s="1157" t="n">
        <v>1440.09881660068</v>
      </c>
      <c r="E174" s="1157" t="n">
        <v>0</v>
      </c>
      <c r="F174" s="87" t="n">
        <v>41.5773828755772</v>
      </c>
      <c r="G174" s="566" t="n">
        <v>0</v>
      </c>
      <c r="H174" s="567" t="n">
        <v>0</v>
      </c>
      <c r="I174" s="566" t="n">
        <v>13.502026885426</v>
      </c>
      <c r="J174" s="1158" t="n">
        <v>1606.2647681686</v>
      </c>
      <c r="K174" s="41" t="n">
        <v>316.080039212555</v>
      </c>
    </row>
    <row r="175" customFormat="false" ht="12.75" hidden="false" customHeight="true" outlineLevel="0" collapsed="false">
      <c r="A175" s="176" t="s">
        <v>825</v>
      </c>
      <c r="B175" s="83" t="n">
        <v>1255.9796652119</v>
      </c>
      <c r="C175" s="566" t="n">
        <f aca="false">SUM(D175:J175)</f>
        <v>5880.00007039073</v>
      </c>
      <c r="D175" s="1157" t="n">
        <v>3615.5592711427</v>
      </c>
      <c r="E175" s="1157" t="n">
        <v>0</v>
      </c>
      <c r="F175" s="87" t="n">
        <v>55.1929068432747</v>
      </c>
      <c r="G175" s="566" t="n">
        <v>0</v>
      </c>
      <c r="H175" s="567" t="n">
        <v>0</v>
      </c>
      <c r="I175" s="566" t="n">
        <v>15.54038570297</v>
      </c>
      <c r="J175" s="1158" t="n">
        <v>2193.70750670179</v>
      </c>
      <c r="K175" s="41" t="n">
        <v>421.106634520525</v>
      </c>
    </row>
    <row r="176" customFormat="false" ht="12.75" hidden="false" customHeight="true" outlineLevel="0" collapsed="false">
      <c r="A176" s="176" t="s">
        <v>1815</v>
      </c>
      <c r="B176" s="83" t="n">
        <v>136.550488388693</v>
      </c>
      <c r="C176" s="566" t="n">
        <f aca="false">SUM(D176:J176)</f>
        <v>861.499440686444</v>
      </c>
      <c r="D176" s="1157" t="n">
        <v>436.432642261453</v>
      </c>
      <c r="E176" s="1157" t="n">
        <v>0</v>
      </c>
      <c r="F176" s="87" t="n">
        <v>0.0878801769831945</v>
      </c>
      <c r="G176" s="566" t="n">
        <v>0</v>
      </c>
      <c r="H176" s="567" t="n">
        <v>0</v>
      </c>
      <c r="I176" s="566" t="n">
        <v>6.37010411306667</v>
      </c>
      <c r="J176" s="1158" t="n">
        <v>418.608814134941</v>
      </c>
      <c r="K176" s="41" t="n">
        <v>61.015450607487</v>
      </c>
    </row>
    <row r="177" customFormat="false" ht="12.75" hidden="false" customHeight="true" outlineLevel="0" collapsed="false">
      <c r="A177" s="176" t="s">
        <v>1816</v>
      </c>
      <c r="B177" s="83" t="n">
        <v>4270.86199367902</v>
      </c>
      <c r="C177" s="566" t="n">
        <f aca="false">SUM(D177:J177)</f>
        <v>15047.8440525002</v>
      </c>
      <c r="D177" s="1157" t="n">
        <v>9512.70177979816</v>
      </c>
      <c r="E177" s="1157" t="n">
        <v>0</v>
      </c>
      <c r="F177" s="87" t="n">
        <v>727.509806163626</v>
      </c>
      <c r="G177" s="566" t="n">
        <v>0</v>
      </c>
      <c r="H177" s="567" t="n">
        <v>0</v>
      </c>
      <c r="I177" s="566" t="n">
        <v>230.471647906943</v>
      </c>
      <c r="J177" s="1158" t="n">
        <v>4577.16081863143</v>
      </c>
      <c r="K177" s="41" t="n">
        <v>1032.26139388404</v>
      </c>
    </row>
    <row r="178" customFormat="false" ht="12.75" hidden="false" customHeight="true" outlineLevel="0" collapsed="false">
      <c r="A178" s="176" t="s">
        <v>1817</v>
      </c>
      <c r="B178" s="83" t="n">
        <v>3992.05276897158</v>
      </c>
      <c r="C178" s="566" t="n">
        <f aca="false">SUM(D178:J178)</f>
        <v>17209.7791386341</v>
      </c>
      <c r="D178" s="1157" t="n">
        <v>8552.91196868664</v>
      </c>
      <c r="E178" s="1157" t="n">
        <v>0</v>
      </c>
      <c r="F178" s="87" t="n">
        <v>335.72095780397</v>
      </c>
      <c r="G178" s="566" t="n">
        <v>0</v>
      </c>
      <c r="H178" s="567" t="n">
        <v>0</v>
      </c>
      <c r="I178" s="566" t="n">
        <v>106.211465568072</v>
      </c>
      <c r="J178" s="1158" t="n">
        <v>8214.93474657542</v>
      </c>
      <c r="K178" s="41" t="n">
        <v>1097.27785764612</v>
      </c>
    </row>
    <row r="179" customFormat="false" ht="12.75" hidden="false" customHeight="true" outlineLevel="0" collapsed="false">
      <c r="A179" s="176" t="s">
        <v>245</v>
      </c>
      <c r="B179" s="83" t="n">
        <v>1148.39431600731</v>
      </c>
      <c r="C179" s="566" t="n">
        <f aca="false">SUM(D179:J179)</f>
        <v>4325.77694544069</v>
      </c>
      <c r="D179" s="1157" t="n">
        <v>2333.03083939279</v>
      </c>
      <c r="E179" s="1157" t="n">
        <v>0</v>
      </c>
      <c r="F179" s="87" t="n">
        <v>46.3763754710419</v>
      </c>
      <c r="G179" s="566" t="n">
        <v>0</v>
      </c>
      <c r="H179" s="567" t="n">
        <v>0</v>
      </c>
      <c r="I179" s="566" t="n">
        <v>90.5579901326057</v>
      </c>
      <c r="J179" s="1158" t="n">
        <v>1855.81174044425</v>
      </c>
      <c r="K179" s="41" t="n">
        <v>296.074973439609</v>
      </c>
    </row>
    <row r="180" customFormat="false" ht="12.75" hidden="false" customHeight="true" outlineLevel="0" collapsed="false">
      <c r="A180" s="176" t="s">
        <v>1818</v>
      </c>
      <c r="B180" s="83" t="n">
        <v>1225.60035769699</v>
      </c>
      <c r="C180" s="566" t="n">
        <f aca="false">SUM(D180:J180)</f>
        <v>5422.35685789017</v>
      </c>
      <c r="D180" s="1157" t="n">
        <v>2660.03214413923</v>
      </c>
      <c r="E180" s="1157" t="n">
        <v>0</v>
      </c>
      <c r="F180" s="87" t="n">
        <v>143.855176091898</v>
      </c>
      <c r="G180" s="566" t="n">
        <v>0</v>
      </c>
      <c r="H180" s="567" t="n">
        <v>0</v>
      </c>
      <c r="I180" s="566" t="n">
        <v>105.21386472965</v>
      </c>
      <c r="J180" s="1158" t="n">
        <v>2513.2556729294</v>
      </c>
      <c r="K180" s="41" t="n">
        <v>379.095996397337</v>
      </c>
    </row>
    <row r="181" customFormat="false" ht="12.75" hidden="false" customHeight="true" outlineLevel="0" collapsed="false">
      <c r="A181" s="176" t="s">
        <v>1819</v>
      </c>
      <c r="B181" s="83" t="n">
        <v>29884.1951626437</v>
      </c>
      <c r="C181" s="566" t="n">
        <f aca="false">SUM(D181:J181)</f>
        <v>101884.141355909</v>
      </c>
      <c r="D181" s="1157" t="n">
        <v>66565.6808689197</v>
      </c>
      <c r="E181" s="1157" t="n">
        <v>0</v>
      </c>
      <c r="F181" s="87" t="n">
        <v>4836.76033763632</v>
      </c>
      <c r="G181" s="566" t="n">
        <v>0</v>
      </c>
      <c r="H181" s="567" t="n">
        <v>0</v>
      </c>
      <c r="I181" s="566" t="n">
        <v>1492.5098753852</v>
      </c>
      <c r="J181" s="1158" t="n">
        <v>28989.190273968</v>
      </c>
      <c r="K181" s="41" t="n">
        <v>5828.62077179524</v>
      </c>
    </row>
    <row r="182" customFormat="false" ht="12.75" hidden="false" customHeight="true" outlineLevel="0" collapsed="false">
      <c r="A182" s="176" t="s">
        <v>1820</v>
      </c>
      <c r="B182" s="83" t="n">
        <v>500.64433428464</v>
      </c>
      <c r="C182" s="566" t="n">
        <f aca="false">SUM(D182:J182)</f>
        <v>1025.97279941598</v>
      </c>
      <c r="D182" s="1157" t="n">
        <v>480.73846532483</v>
      </c>
      <c r="E182" s="1157" t="n">
        <v>0</v>
      </c>
      <c r="F182" s="87" t="n">
        <v>17.0353626930571</v>
      </c>
      <c r="G182" s="566" t="n">
        <v>0</v>
      </c>
      <c r="H182" s="567" t="n">
        <v>0</v>
      </c>
      <c r="I182" s="566" t="n">
        <v>12.6901619641344</v>
      </c>
      <c r="J182" s="1158" t="n">
        <v>515.508809433957</v>
      </c>
      <c r="K182" s="41" t="n">
        <v>121.030647926327</v>
      </c>
    </row>
    <row r="183" customFormat="false" ht="12.75" hidden="false" customHeight="true" outlineLevel="0" collapsed="false">
      <c r="A183" s="176" t="s">
        <v>905</v>
      </c>
      <c r="B183" s="83" t="n">
        <v>190.255943650398</v>
      </c>
      <c r="C183" s="566" t="n">
        <f aca="false">SUM(D183:J183)</f>
        <v>929.760667232279</v>
      </c>
      <c r="D183" s="1157" t="n">
        <v>239.281933966861</v>
      </c>
      <c r="E183" s="1157" t="n">
        <v>0</v>
      </c>
      <c r="F183" s="87" t="n">
        <v>5.58690781302561</v>
      </c>
      <c r="G183" s="566" t="n">
        <v>0</v>
      </c>
      <c r="H183" s="567" t="n">
        <v>0</v>
      </c>
      <c r="I183" s="566" t="n">
        <v>0.769018191581016</v>
      </c>
      <c r="J183" s="1158" t="n">
        <v>684.122807260811</v>
      </c>
      <c r="K183" s="41" t="n">
        <v>92.0233025555541</v>
      </c>
    </row>
    <row r="184" customFormat="false" ht="12.75" hidden="false" customHeight="true" outlineLevel="0" collapsed="false">
      <c r="A184" s="176" t="s">
        <v>296</v>
      </c>
      <c r="B184" s="83" t="n">
        <v>7602.73377653058</v>
      </c>
      <c r="C184" s="566" t="n">
        <f aca="false">SUM(D184:J184)</f>
        <v>30731.961287362</v>
      </c>
      <c r="D184" s="1157" t="n">
        <v>20543.5210901409</v>
      </c>
      <c r="E184" s="1157" t="n">
        <v>0</v>
      </c>
      <c r="F184" s="87" t="n">
        <v>528.657471998802</v>
      </c>
      <c r="G184" s="566" t="n">
        <v>0</v>
      </c>
      <c r="H184" s="567" t="n">
        <v>0</v>
      </c>
      <c r="I184" s="566" t="n">
        <v>253.800115146284</v>
      </c>
      <c r="J184" s="1158" t="n">
        <v>9405.98261007603</v>
      </c>
      <c r="K184" s="41" t="n">
        <v>2161.54735676687</v>
      </c>
    </row>
    <row r="185" customFormat="false" ht="12.75" hidden="false" customHeight="true" outlineLevel="0" collapsed="false">
      <c r="A185" s="176" t="s">
        <v>1821</v>
      </c>
      <c r="B185" s="83" t="n">
        <v>2841.53019056654</v>
      </c>
      <c r="C185" s="566" t="n">
        <f aca="false">SUM(D185:J185)</f>
        <v>8986.09850741264</v>
      </c>
      <c r="D185" s="1157" t="n">
        <v>5681.80555042747</v>
      </c>
      <c r="E185" s="1157" t="n">
        <v>0</v>
      </c>
      <c r="F185" s="87" t="n">
        <v>100.812607492128</v>
      </c>
      <c r="G185" s="566" t="n">
        <v>0</v>
      </c>
      <c r="H185" s="567" t="n">
        <v>0</v>
      </c>
      <c r="I185" s="566" t="n">
        <v>175.255881406725</v>
      </c>
      <c r="J185" s="1158" t="n">
        <v>3028.22446808632</v>
      </c>
      <c r="K185" s="41" t="n">
        <v>590.149440301923</v>
      </c>
    </row>
    <row r="186" customFormat="false" ht="12.75" hidden="false" customHeight="true" outlineLevel="0" collapsed="false">
      <c r="A186" s="176" t="s">
        <v>1157</v>
      </c>
      <c r="B186" s="83" t="n">
        <v>2008.72863969606</v>
      </c>
      <c r="C186" s="566" t="n">
        <f aca="false">SUM(D186:J186)</f>
        <v>8820.79695283556</v>
      </c>
      <c r="D186" s="1157" t="n">
        <v>4190.03366091121</v>
      </c>
      <c r="E186" s="1157" t="n">
        <v>0</v>
      </c>
      <c r="F186" s="87" t="n">
        <v>129.734581354649</v>
      </c>
      <c r="G186" s="566" t="n">
        <v>0</v>
      </c>
      <c r="H186" s="567" t="n">
        <v>0</v>
      </c>
      <c r="I186" s="566" t="n">
        <v>66.0024382148077</v>
      </c>
      <c r="J186" s="1158" t="n">
        <v>4435.0262723549</v>
      </c>
      <c r="K186" s="41" t="n">
        <v>495.125377880427</v>
      </c>
    </row>
    <row r="187" customFormat="false" ht="12.75" hidden="false" customHeight="true" outlineLevel="0" collapsed="false">
      <c r="A187" s="176" t="s">
        <v>1822</v>
      </c>
      <c r="B187" s="83" t="n">
        <v>11222.2367927636</v>
      </c>
      <c r="C187" s="566" t="n">
        <f aca="false">SUM(D187:J187)</f>
        <v>31216.9348057703</v>
      </c>
      <c r="D187" s="1157" t="n">
        <v>19666.7777197318</v>
      </c>
      <c r="E187" s="1157" t="n">
        <v>0</v>
      </c>
      <c r="F187" s="87" t="n">
        <v>963.395931909063</v>
      </c>
      <c r="G187" s="566" t="n">
        <v>0</v>
      </c>
      <c r="H187" s="567" t="n">
        <v>0</v>
      </c>
      <c r="I187" s="566" t="n">
        <v>602.259250249964</v>
      </c>
      <c r="J187" s="1158" t="n">
        <v>9984.5019038795</v>
      </c>
      <c r="K187" s="41" t="n">
        <v>2080.52684038644</v>
      </c>
    </row>
    <row r="188" customFormat="false" ht="12.75" hidden="false" customHeight="true" outlineLevel="0" collapsed="false">
      <c r="A188" s="176" t="s">
        <v>1823</v>
      </c>
      <c r="B188" s="83" t="n">
        <v>486.129937426052</v>
      </c>
      <c r="C188" s="566" t="n">
        <f aca="false">SUM(D188:J188)</f>
        <v>1325.89581658096</v>
      </c>
      <c r="D188" s="1157" t="n">
        <v>597.930182553415</v>
      </c>
      <c r="E188" s="1157" t="n">
        <v>0</v>
      </c>
      <c r="F188" s="87" t="n">
        <v>19.210941207252</v>
      </c>
      <c r="G188" s="566" t="n">
        <v>0</v>
      </c>
      <c r="H188" s="567" t="n">
        <v>0</v>
      </c>
      <c r="I188" s="566" t="n">
        <v>20.7651033071776</v>
      </c>
      <c r="J188" s="1158" t="n">
        <v>687.989589513119</v>
      </c>
      <c r="K188" s="41" t="n">
        <v>163.041286049514</v>
      </c>
    </row>
    <row r="189" customFormat="false" ht="12.75" hidden="false" customHeight="true" outlineLevel="0" collapsed="false">
      <c r="A189" s="176" t="s">
        <v>1824</v>
      </c>
      <c r="B189" s="83" t="n">
        <v>970.610557193415</v>
      </c>
      <c r="C189" s="566" t="n">
        <f aca="false">SUM(D189:J189)</f>
        <v>1759.39036373397</v>
      </c>
      <c r="D189" s="1157" t="n">
        <v>975.129132390032</v>
      </c>
      <c r="E189" s="1157" t="n">
        <v>0</v>
      </c>
      <c r="F189" s="87" t="n">
        <v>48.2275668464754</v>
      </c>
      <c r="G189" s="566" t="n">
        <v>0</v>
      </c>
      <c r="H189" s="567" t="n">
        <v>0</v>
      </c>
      <c r="I189" s="566" t="n">
        <v>8.15385582699962</v>
      </c>
      <c r="J189" s="1158" t="n">
        <v>727.879808670467</v>
      </c>
      <c r="K189" s="41" t="n">
        <v>171.043312358693</v>
      </c>
    </row>
    <row r="190" customFormat="false" ht="12.75" hidden="false" customHeight="true" outlineLevel="0" collapsed="false">
      <c r="A190" s="176" t="s">
        <v>249</v>
      </c>
      <c r="B190" s="83" t="n">
        <v>5090.82078666918</v>
      </c>
      <c r="C190" s="566" t="n">
        <f aca="false">SUM(D190:J190)</f>
        <v>26659.0750526669</v>
      </c>
      <c r="D190" s="1157" t="n">
        <v>15107.2450944802</v>
      </c>
      <c r="E190" s="1157" t="n">
        <v>0</v>
      </c>
      <c r="F190" s="87" t="n">
        <v>208.737124679311</v>
      </c>
      <c r="G190" s="566" t="n">
        <v>0</v>
      </c>
      <c r="H190" s="567" t="n">
        <v>0</v>
      </c>
      <c r="I190" s="566" t="n">
        <v>259.997370404884</v>
      </c>
      <c r="J190" s="1158" t="n">
        <v>11083.0954631025</v>
      </c>
      <c r="K190" s="41" t="n">
        <v>1857.47035701809</v>
      </c>
    </row>
    <row r="191" customFormat="false" ht="12.75" hidden="false" customHeight="true" outlineLevel="0" collapsed="false">
      <c r="A191" s="176" t="s">
        <v>1607</v>
      </c>
      <c r="B191" s="83" t="n">
        <v>8298.39504973733</v>
      </c>
      <c r="C191" s="566" t="n">
        <f aca="false">SUM(D191:J191)</f>
        <v>59389.9092420357</v>
      </c>
      <c r="D191" s="1157" t="n">
        <v>18975.4929959448</v>
      </c>
      <c r="E191" s="1157" t="n">
        <v>351.63114</v>
      </c>
      <c r="F191" s="87" t="n">
        <v>1096.35489462081</v>
      </c>
      <c r="G191" s="566" t="n">
        <v>0</v>
      </c>
      <c r="H191" s="567" t="n">
        <v>1893.60399</v>
      </c>
      <c r="I191" s="566" t="n">
        <v>409.569566227974</v>
      </c>
      <c r="J191" s="1158" t="n">
        <v>36663.2566552421</v>
      </c>
      <c r="K191" s="41" t="n">
        <v>3925.99415794076</v>
      </c>
    </row>
    <row r="192" customFormat="false" ht="12.75" hidden="false" customHeight="true" outlineLevel="0" collapsed="false">
      <c r="A192" s="176" t="s">
        <v>1825</v>
      </c>
      <c r="B192" s="83" t="n">
        <v>422.259154868961</v>
      </c>
      <c r="C192" s="566" t="n">
        <f aca="false">SUM(D192:J192)</f>
        <v>1247.40630206368</v>
      </c>
      <c r="D192" s="1157" t="n">
        <v>917.569764714664</v>
      </c>
      <c r="E192" s="1157" t="n">
        <v>0</v>
      </c>
      <c r="F192" s="87" t="n">
        <v>40.2204924779143</v>
      </c>
      <c r="G192" s="566" t="n">
        <v>0</v>
      </c>
      <c r="H192" s="567" t="n">
        <v>0</v>
      </c>
      <c r="I192" s="566" t="n">
        <v>2.39437018191214</v>
      </c>
      <c r="J192" s="1158" t="n">
        <v>287.221674689191</v>
      </c>
      <c r="K192" s="41" t="n">
        <v>74.0187433599022</v>
      </c>
    </row>
    <row r="193" customFormat="false" ht="12.75" hidden="false" customHeight="true" outlineLevel="0" collapsed="false">
      <c r="A193" s="176" t="s">
        <v>1826</v>
      </c>
      <c r="B193" s="83" t="n">
        <v>1295.42013559547</v>
      </c>
      <c r="C193" s="566" t="n">
        <f aca="false">SUM(D193:J193)</f>
        <v>5031.3951033176</v>
      </c>
      <c r="D193" s="1157" t="n">
        <v>2697.58704889876</v>
      </c>
      <c r="E193" s="1157" t="n">
        <v>0</v>
      </c>
      <c r="F193" s="87" t="n">
        <v>76.2773940111298</v>
      </c>
      <c r="G193" s="566" t="n">
        <v>0</v>
      </c>
      <c r="H193" s="567" t="n">
        <v>0</v>
      </c>
      <c r="I193" s="566" t="n">
        <v>9.70086408906344</v>
      </c>
      <c r="J193" s="1158" t="n">
        <v>2247.82979631864</v>
      </c>
      <c r="K193" s="41" t="n">
        <v>364.092197067627</v>
      </c>
    </row>
    <row r="194" customFormat="false" ht="12.75" hidden="false" customHeight="true" outlineLevel="0" collapsed="false">
      <c r="A194" s="176" t="s">
        <v>1827</v>
      </c>
      <c r="B194" s="83" t="n">
        <v>9850.71212498707</v>
      </c>
      <c r="C194" s="566" t="n">
        <f aca="false">SUM(D194:J194)</f>
        <v>39798.1222641366</v>
      </c>
      <c r="D194" s="1157" t="n">
        <v>15410.7126179143</v>
      </c>
      <c r="E194" s="1157" t="n">
        <v>0</v>
      </c>
      <c r="F194" s="87" t="n">
        <v>1555.48337814376</v>
      </c>
      <c r="G194" s="566" t="n">
        <v>0</v>
      </c>
      <c r="H194" s="567" t="n">
        <v>0</v>
      </c>
      <c r="I194" s="566" t="n">
        <v>395.955310750214</v>
      </c>
      <c r="J194" s="1158" t="n">
        <v>22435.9709573283</v>
      </c>
      <c r="K194" s="41" t="n">
        <v>3740.947299541</v>
      </c>
    </row>
    <row r="195" customFormat="false" ht="12.75" hidden="false" customHeight="true" outlineLevel="0" collapsed="false">
      <c r="A195" s="176" t="s">
        <v>1828</v>
      </c>
      <c r="B195" s="83" t="n">
        <v>144.615032237068</v>
      </c>
      <c r="C195" s="566" t="n">
        <f aca="false">SUM(D195:J195)</f>
        <v>558.383410313816</v>
      </c>
      <c r="D195" s="1157" t="n">
        <v>352.119010583619</v>
      </c>
      <c r="E195" s="1157" t="n">
        <v>0</v>
      </c>
      <c r="F195" s="87" t="n">
        <v>10.0022142596759</v>
      </c>
      <c r="G195" s="566" t="n">
        <v>0</v>
      </c>
      <c r="H195" s="567" t="n">
        <v>0</v>
      </c>
      <c r="I195" s="566" t="n">
        <v>4.83975791182045</v>
      </c>
      <c r="J195" s="1158" t="n">
        <v>191.4224275587</v>
      </c>
      <c r="K195" s="41" t="n">
        <v>42.0106381231877</v>
      </c>
    </row>
    <row r="196" customFormat="false" ht="12.75" hidden="false" customHeight="true" outlineLevel="0" collapsed="false">
      <c r="A196" s="176" t="s">
        <v>1829</v>
      </c>
      <c r="B196" s="83" t="n">
        <v>401.719139667882</v>
      </c>
      <c r="C196" s="566" t="n">
        <f aca="false">SUM(D196:J196)</f>
        <v>2496.60443688152</v>
      </c>
      <c r="D196" s="1157" t="n">
        <v>836.968354968329</v>
      </c>
      <c r="E196" s="1157" t="n">
        <v>0</v>
      </c>
      <c r="F196" s="87" t="n">
        <v>27.4747561767014</v>
      </c>
      <c r="G196" s="566" t="n">
        <v>0</v>
      </c>
      <c r="H196" s="567" t="n">
        <v>0</v>
      </c>
      <c r="I196" s="566" t="n">
        <v>2.40157972745822</v>
      </c>
      <c r="J196" s="1158" t="n">
        <v>1629.75974600903</v>
      </c>
      <c r="K196" s="41" t="n">
        <v>173.043818935988</v>
      </c>
    </row>
    <row r="197" customFormat="false" ht="12.75" hidden="false" customHeight="true" outlineLevel="0" collapsed="false">
      <c r="A197" s="176" t="s">
        <v>946</v>
      </c>
      <c r="B197" s="83" t="n">
        <v>1220.35624033507</v>
      </c>
      <c r="C197" s="566" t="n">
        <f aca="false">SUM(D197:J197)</f>
        <v>5224.06454698946</v>
      </c>
      <c r="D197" s="1157" t="n">
        <v>3232.14571671337</v>
      </c>
      <c r="E197" s="1157" t="n">
        <v>0</v>
      </c>
      <c r="F197" s="87" t="n">
        <v>48.3428564577587</v>
      </c>
      <c r="G197" s="566" t="n">
        <v>0</v>
      </c>
      <c r="H197" s="567" t="n">
        <v>0</v>
      </c>
      <c r="I197" s="566" t="n">
        <v>118.362794108699</v>
      </c>
      <c r="J197" s="1158" t="n">
        <v>1825.21317970963</v>
      </c>
      <c r="K197" s="41" t="n">
        <v>393.0995424384</v>
      </c>
    </row>
    <row r="198" customFormat="false" ht="12.75" hidden="false" customHeight="true" outlineLevel="0" collapsed="false">
      <c r="A198" s="176" t="s">
        <v>1830</v>
      </c>
      <c r="B198" s="83" t="n">
        <v>480.43325498413</v>
      </c>
      <c r="C198" s="566" t="n">
        <f aca="false">SUM(D198:J198)</f>
        <v>1630.08129475156</v>
      </c>
      <c r="D198" s="1157" t="n">
        <v>895.648404610961</v>
      </c>
      <c r="E198" s="1157" t="n">
        <v>0</v>
      </c>
      <c r="F198" s="87" t="n">
        <v>49.4632345999651</v>
      </c>
      <c r="G198" s="566" t="n">
        <v>0</v>
      </c>
      <c r="H198" s="567" t="n">
        <v>0</v>
      </c>
      <c r="I198" s="566" t="n">
        <v>1.11157173759647</v>
      </c>
      <c r="J198" s="1158" t="n">
        <v>683.858083803041</v>
      </c>
      <c r="K198" s="41" t="n">
        <v>148.037486719804</v>
      </c>
    </row>
    <row r="199" customFormat="false" ht="12.75" hidden="false" customHeight="true" outlineLevel="0" collapsed="false">
      <c r="A199" s="176" t="s">
        <v>1831</v>
      </c>
      <c r="B199" s="83" t="n">
        <v>662.184109917633</v>
      </c>
      <c r="C199" s="566" t="n">
        <f aca="false">SUM(D199:J199)</f>
        <v>2381.99440371969</v>
      </c>
      <c r="D199" s="1157" t="n">
        <v>1604.28446735622</v>
      </c>
      <c r="E199" s="1157" t="n">
        <v>0</v>
      </c>
      <c r="F199" s="87" t="n">
        <v>9.7849805813164</v>
      </c>
      <c r="G199" s="566" t="n">
        <v>0</v>
      </c>
      <c r="H199" s="567" t="n">
        <v>0</v>
      </c>
      <c r="I199" s="566" t="n">
        <v>1.75806770792507</v>
      </c>
      <c r="J199" s="1158" t="n">
        <v>766.166888074225</v>
      </c>
      <c r="K199" s="41" t="n">
        <v>151.038246585746</v>
      </c>
    </row>
    <row r="200" customFormat="false" ht="12.75" hidden="false" customHeight="true" outlineLevel="0" collapsed="false">
      <c r="A200" s="176" t="s">
        <v>1676</v>
      </c>
      <c r="B200" s="83" t="n">
        <v>85.1747117721631</v>
      </c>
      <c r="C200" s="566" t="n">
        <f aca="false">SUM(D200:J200)</f>
        <v>188.085982128102</v>
      </c>
      <c r="D200" s="1157" t="n">
        <v>77.2536369718425</v>
      </c>
      <c r="E200" s="1157" t="n">
        <v>0</v>
      </c>
      <c r="F200" s="87" t="n">
        <v>0.881996887570676</v>
      </c>
      <c r="G200" s="566" t="n">
        <v>0</v>
      </c>
      <c r="H200" s="567" t="n">
        <v>0</v>
      </c>
      <c r="I200" s="566" t="n">
        <v>2.3681354467306</v>
      </c>
      <c r="J200" s="1158" t="n">
        <v>107.582212821959</v>
      </c>
      <c r="K200" s="41" t="n">
        <v>10.0025328864733</v>
      </c>
    </row>
    <row r="201" customFormat="false" ht="12.75" hidden="false" customHeight="true" outlineLevel="0" collapsed="false">
      <c r="A201" s="176" t="s">
        <v>909</v>
      </c>
      <c r="B201" s="83" t="n">
        <v>1504.87271917926</v>
      </c>
      <c r="C201" s="566" t="n">
        <f aca="false">SUM(D201:J201)</f>
        <v>5780.01961894723</v>
      </c>
      <c r="D201" s="1157" t="n">
        <v>3129.09939170866</v>
      </c>
      <c r="E201" s="1157" t="n">
        <v>0</v>
      </c>
      <c r="F201" s="87" t="n">
        <v>73.4487059240291</v>
      </c>
      <c r="G201" s="566" t="n">
        <v>0</v>
      </c>
      <c r="H201" s="567" t="n">
        <v>0</v>
      </c>
      <c r="I201" s="566" t="n">
        <v>68.3710042316195</v>
      </c>
      <c r="J201" s="1158" t="n">
        <v>2509.10051708293</v>
      </c>
      <c r="K201" s="41" t="n">
        <v>437.110687138882</v>
      </c>
    </row>
    <row r="202" customFormat="false" ht="12.75" hidden="false" customHeight="true" outlineLevel="0" collapsed="false">
      <c r="A202" s="176" t="s">
        <v>1832</v>
      </c>
      <c r="B202" s="83" t="n">
        <v>4838.16154415752</v>
      </c>
      <c r="C202" s="566" t="n">
        <f aca="false">SUM(D202:J202)</f>
        <v>12246.835212415</v>
      </c>
      <c r="D202" s="1157" t="n">
        <v>7668.08304771115</v>
      </c>
      <c r="E202" s="1157" t="n">
        <v>0</v>
      </c>
      <c r="F202" s="87" t="n">
        <v>473.117471496785</v>
      </c>
      <c r="G202" s="566" t="n">
        <v>0</v>
      </c>
      <c r="H202" s="567" t="n">
        <v>0</v>
      </c>
      <c r="I202" s="566" t="n">
        <v>343.728151210286</v>
      </c>
      <c r="J202" s="1158" t="n">
        <v>3761.90654199672</v>
      </c>
      <c r="K202" s="41" t="n">
        <v>764.193512526558</v>
      </c>
    </row>
    <row r="203" customFormat="false" ht="12.75" hidden="false" customHeight="true" outlineLevel="0" collapsed="false">
      <c r="A203" s="176" t="s">
        <v>1833</v>
      </c>
      <c r="B203" s="83" t="n">
        <v>1027.10508372924</v>
      </c>
      <c r="C203" s="566" t="n">
        <f aca="false">SUM(D203:J203)</f>
        <v>3359.21385369292</v>
      </c>
      <c r="D203" s="1157" t="n">
        <v>1941.05173001385</v>
      </c>
      <c r="E203" s="1157" t="n">
        <v>0</v>
      </c>
      <c r="F203" s="87" t="n">
        <v>50.0915256889598</v>
      </c>
      <c r="G203" s="566" t="n">
        <v>0</v>
      </c>
      <c r="H203" s="567" t="n">
        <v>0</v>
      </c>
      <c r="I203" s="566" t="n">
        <v>19.6214390786434</v>
      </c>
      <c r="J203" s="1158" t="n">
        <v>1348.44915891147</v>
      </c>
      <c r="K203" s="41" t="n">
        <v>266.067374780189</v>
      </c>
    </row>
    <row r="204" customFormat="false" ht="12.75" hidden="false" customHeight="true" outlineLevel="0" collapsed="false">
      <c r="A204" s="176" t="s">
        <v>1834</v>
      </c>
      <c r="B204" s="83" t="n">
        <v>4332.76905414965</v>
      </c>
      <c r="C204" s="566" t="n">
        <f aca="false">SUM(D204:J204)</f>
        <v>15029.597949561</v>
      </c>
      <c r="D204" s="1157" t="n">
        <v>8386.16751467153</v>
      </c>
      <c r="E204" s="1157" t="n">
        <v>0</v>
      </c>
      <c r="F204" s="87" t="n">
        <v>229.886447348146</v>
      </c>
      <c r="G204" s="566" t="n">
        <v>0</v>
      </c>
      <c r="H204" s="567" t="n">
        <v>0</v>
      </c>
      <c r="I204" s="566" t="n">
        <v>86.9734141003564</v>
      </c>
      <c r="J204" s="1158" t="n">
        <v>6326.57057344095</v>
      </c>
      <c r="K204" s="41" t="n">
        <v>875.221627566411</v>
      </c>
    </row>
    <row r="205" customFormat="false" ht="12.75" hidden="false" customHeight="true" outlineLevel="0" collapsed="false">
      <c r="A205" s="176" t="s">
        <v>947</v>
      </c>
      <c r="B205" s="83" t="n">
        <v>1276.40777354122</v>
      </c>
      <c r="C205" s="566" t="n">
        <f aca="false">SUM(D205:J205)</f>
        <v>5985.08488744189</v>
      </c>
      <c r="D205" s="1157" t="n">
        <v>3314.59841694275</v>
      </c>
      <c r="E205" s="1157" t="n">
        <v>0</v>
      </c>
      <c r="F205" s="87" t="n">
        <v>31.1181216933584</v>
      </c>
      <c r="G205" s="566" t="n">
        <v>0</v>
      </c>
      <c r="H205" s="567" t="n">
        <v>0</v>
      </c>
      <c r="I205" s="566" t="n">
        <v>17.5465418837416</v>
      </c>
      <c r="J205" s="1158" t="n">
        <v>2621.82180692204</v>
      </c>
      <c r="K205" s="41" t="n">
        <v>458.116006200476</v>
      </c>
    </row>
    <row r="206" customFormat="false" ht="12.75" hidden="false" customHeight="true" outlineLevel="0" collapsed="false">
      <c r="A206" s="176" t="s">
        <v>1835</v>
      </c>
      <c r="B206" s="83" t="n">
        <v>995.945891879481</v>
      </c>
      <c r="C206" s="566" t="n">
        <f aca="false">SUM(D206:J206)</f>
        <v>3694.34802209899</v>
      </c>
      <c r="D206" s="1157" t="n">
        <v>2163.81666440141</v>
      </c>
      <c r="E206" s="1157" t="n">
        <v>0</v>
      </c>
      <c r="F206" s="87" t="n">
        <v>41.1648863750276</v>
      </c>
      <c r="G206" s="566" t="n">
        <v>0</v>
      </c>
      <c r="H206" s="567" t="n">
        <v>0</v>
      </c>
      <c r="I206" s="566" t="n">
        <v>2.87040045310696</v>
      </c>
      <c r="J206" s="1158" t="n">
        <v>1486.49607086945</v>
      </c>
      <c r="K206" s="41" t="n">
        <v>252.063828739126</v>
      </c>
    </row>
    <row r="207" customFormat="false" ht="12.75" hidden="false" customHeight="true" outlineLevel="0" collapsed="false">
      <c r="A207" s="176" t="s">
        <v>1836</v>
      </c>
      <c r="B207" s="83" t="n">
        <v>2944.53654408361</v>
      </c>
      <c r="C207" s="566" t="n">
        <f aca="false">SUM(D207:J207)</f>
        <v>10252.7582855422</v>
      </c>
      <c r="D207" s="1157" t="n">
        <v>4904.18351315297</v>
      </c>
      <c r="E207" s="1157" t="n">
        <v>0</v>
      </c>
      <c r="F207" s="87" t="n">
        <v>159.742488272835</v>
      </c>
      <c r="G207" s="566" t="n">
        <v>0</v>
      </c>
      <c r="H207" s="567" t="n">
        <v>0</v>
      </c>
      <c r="I207" s="566" t="n">
        <v>61.481091884681</v>
      </c>
      <c r="J207" s="1158" t="n">
        <v>5127.35119223168</v>
      </c>
      <c r="K207" s="41" t="n">
        <v>721.182621114723</v>
      </c>
    </row>
    <row r="208" customFormat="false" ht="12.75" hidden="false" customHeight="true" outlineLevel="0" collapsed="false">
      <c r="A208" s="176" t="s">
        <v>1837</v>
      </c>
      <c r="B208" s="83" t="n">
        <v>6398.58211517063</v>
      </c>
      <c r="C208" s="566" t="n">
        <f aca="false">SUM(D208:J208)</f>
        <v>22466.5214964463</v>
      </c>
      <c r="D208" s="1157" t="n">
        <v>14608.97729437</v>
      </c>
      <c r="E208" s="1157" t="n">
        <v>0</v>
      </c>
      <c r="F208" s="87" t="n">
        <v>906.051118383612</v>
      </c>
      <c r="G208" s="566" t="n">
        <v>0</v>
      </c>
      <c r="H208" s="567" t="n">
        <v>0</v>
      </c>
      <c r="I208" s="566" t="n">
        <v>164.993413746138</v>
      </c>
      <c r="J208" s="1158" t="n">
        <v>6786.49966994664</v>
      </c>
      <c r="K208" s="41" t="n">
        <v>1215.4490666172</v>
      </c>
    </row>
    <row r="209" customFormat="false" ht="12.75" hidden="false" customHeight="true" outlineLevel="0" collapsed="false">
      <c r="A209" s="176" t="s">
        <v>1838</v>
      </c>
      <c r="B209" s="83" t="n">
        <v>575.202833631278</v>
      </c>
      <c r="C209" s="566" t="n">
        <f aca="false">SUM(D209:J209)</f>
        <v>2002.09567715731</v>
      </c>
      <c r="D209" s="1157" t="n">
        <v>881.403149746771</v>
      </c>
      <c r="E209" s="1157" t="n">
        <v>0</v>
      </c>
      <c r="F209" s="87" t="n">
        <v>4.25903124824918</v>
      </c>
      <c r="G209" s="566" t="n">
        <v>0</v>
      </c>
      <c r="H209" s="567" t="n">
        <v>0</v>
      </c>
      <c r="I209" s="566" t="n">
        <v>19.2001112342794</v>
      </c>
      <c r="J209" s="1158" t="n">
        <v>1097.23338492801</v>
      </c>
      <c r="K209" s="41" t="n">
        <v>146.03698014251</v>
      </c>
    </row>
    <row r="210" customFormat="false" ht="12.75" hidden="false" customHeight="true" outlineLevel="0" collapsed="false">
      <c r="A210" s="176" t="s">
        <v>1839</v>
      </c>
      <c r="B210" s="83" t="n">
        <v>175.918048139952</v>
      </c>
      <c r="C210" s="566" t="n">
        <f aca="false">SUM(D210:J210)</f>
        <v>883.832831623442</v>
      </c>
      <c r="D210" s="1157" t="n">
        <v>442.186287845672</v>
      </c>
      <c r="E210" s="1157" t="n">
        <v>0</v>
      </c>
      <c r="F210" s="87" t="n">
        <v>27.5178178640973</v>
      </c>
      <c r="G210" s="566" t="n">
        <v>0</v>
      </c>
      <c r="H210" s="567" t="n">
        <v>0</v>
      </c>
      <c r="I210" s="566" t="n">
        <v>46.4460252316867</v>
      </c>
      <c r="J210" s="1158" t="n">
        <v>367.682700681987</v>
      </c>
      <c r="K210" s="41" t="n">
        <v>29.0073453707725</v>
      </c>
    </row>
    <row r="211" customFormat="false" ht="12.75" hidden="false" customHeight="true" outlineLevel="0" collapsed="false">
      <c r="A211" s="176" t="s">
        <v>1840</v>
      </c>
      <c r="B211" s="83" t="n">
        <v>1128.38250708</v>
      </c>
      <c r="C211" s="566" t="n">
        <f aca="false">SUM(D211:J211)</f>
        <v>3582.10170373443</v>
      </c>
      <c r="D211" s="1157" t="n">
        <v>1527.61774256392</v>
      </c>
      <c r="E211" s="1157" t="n">
        <v>0</v>
      </c>
      <c r="F211" s="87" t="n">
        <v>74.9408039808873</v>
      </c>
      <c r="G211" s="566" t="n">
        <v>0</v>
      </c>
      <c r="H211" s="567" t="n">
        <v>0</v>
      </c>
      <c r="I211" s="566" t="n">
        <v>17.15519373294</v>
      </c>
      <c r="J211" s="1158" t="n">
        <v>1962.38796345668</v>
      </c>
      <c r="K211" s="41" t="n">
        <v>282.071427398546</v>
      </c>
    </row>
    <row r="212" customFormat="false" ht="12.75" hidden="false" customHeight="true" outlineLevel="0" collapsed="false">
      <c r="A212" s="176" t="s">
        <v>1841</v>
      </c>
      <c r="B212" s="83" t="n">
        <v>267.337776799612</v>
      </c>
      <c r="C212" s="566" t="n">
        <f aca="false">SUM(D212:J212)</f>
        <v>846.19127740689</v>
      </c>
      <c r="D212" s="1157" t="n">
        <v>697.767364046962</v>
      </c>
      <c r="E212" s="1157" t="n">
        <v>0</v>
      </c>
      <c r="F212" s="87" t="n">
        <v>6.0981251052489</v>
      </c>
      <c r="G212" s="566" t="n">
        <v>0</v>
      </c>
      <c r="H212" s="567" t="n">
        <v>0</v>
      </c>
      <c r="I212" s="566" t="n">
        <v>21.9198221722158</v>
      </c>
      <c r="J212" s="1158" t="n">
        <v>120.405966082464</v>
      </c>
      <c r="K212" s="41" t="n">
        <v>59.0149440301923</v>
      </c>
    </row>
    <row r="213" customFormat="false" ht="12.75" hidden="false" customHeight="true" outlineLevel="0" collapsed="false">
      <c r="A213" s="176" t="s">
        <v>138</v>
      </c>
      <c r="B213" s="83" t="n">
        <v>1830.03096371486</v>
      </c>
      <c r="C213" s="566" t="n">
        <f aca="false">SUM(D213:J213)</f>
        <v>7434.1549886969</v>
      </c>
      <c r="D213" s="1157" t="n">
        <v>3678.8744321573</v>
      </c>
      <c r="E213" s="1157" t="n">
        <v>0</v>
      </c>
      <c r="F213" s="87" t="n">
        <v>62.7163424984892</v>
      </c>
      <c r="G213" s="566" t="n">
        <v>0</v>
      </c>
      <c r="H213" s="567" t="n">
        <v>0</v>
      </c>
      <c r="I213" s="566" t="n">
        <v>146.274860101306</v>
      </c>
      <c r="J213" s="1158" t="n">
        <v>3546.2893539398</v>
      </c>
      <c r="K213" s="41" t="n">
        <v>502.127150900958</v>
      </c>
    </row>
    <row r="214" customFormat="false" ht="12.75" hidden="false" customHeight="true" outlineLevel="0" collapsed="false">
      <c r="A214" s="176" t="s">
        <v>846</v>
      </c>
      <c r="B214" s="83" t="n">
        <v>157.087878780556</v>
      </c>
      <c r="C214" s="566" t="n">
        <f aca="false">SUM(D214:J214)</f>
        <v>324.461298869855</v>
      </c>
      <c r="D214" s="1157" t="n">
        <v>219.426730714236</v>
      </c>
      <c r="E214" s="1157" t="n">
        <v>0</v>
      </c>
      <c r="F214" s="87" t="n">
        <v>9.55754318449339</v>
      </c>
      <c r="G214" s="566" t="n">
        <v>0</v>
      </c>
      <c r="H214" s="567" t="n">
        <v>0</v>
      </c>
      <c r="I214" s="566" t="n">
        <v>1.6464699508265</v>
      </c>
      <c r="J214" s="1158" t="n">
        <v>93.8305550202992</v>
      </c>
      <c r="K214" s="41" t="n">
        <v>40.0101315458931</v>
      </c>
    </row>
    <row r="215" customFormat="false" ht="12.75" hidden="false" customHeight="true" outlineLevel="0" collapsed="false">
      <c r="A215" s="176" t="s">
        <v>847</v>
      </c>
      <c r="B215" s="83" t="n">
        <v>16644.7251756819</v>
      </c>
      <c r="C215" s="566" t="n">
        <f aca="false">SUM(D215:J215)</f>
        <v>51724.1264369042</v>
      </c>
      <c r="D215" s="1157" t="n">
        <v>32718.7757704529</v>
      </c>
      <c r="E215" s="1157" t="n">
        <v>0</v>
      </c>
      <c r="F215" s="87" t="n">
        <v>2120.7940980133</v>
      </c>
      <c r="G215" s="566" t="n">
        <v>0</v>
      </c>
      <c r="H215" s="567" t="n">
        <v>0</v>
      </c>
      <c r="I215" s="566" t="n">
        <v>979.56442794523</v>
      </c>
      <c r="J215" s="1158" t="n">
        <v>15904.9921404928</v>
      </c>
      <c r="K215" s="41" t="n">
        <v>3759.9521120253</v>
      </c>
    </row>
    <row r="216" customFormat="false" ht="12.75" hidden="false" customHeight="true" outlineLevel="0" collapsed="false">
      <c r="A216" s="176" t="s">
        <v>1842</v>
      </c>
      <c r="B216" s="83" t="n">
        <v>649.323963554633</v>
      </c>
      <c r="C216" s="566" t="n">
        <f aca="false">SUM(D216:J216)</f>
        <v>1677.82660059306</v>
      </c>
      <c r="D216" s="1157" t="n">
        <v>875.630416634575</v>
      </c>
      <c r="E216" s="1157" t="n">
        <v>0</v>
      </c>
      <c r="F216" s="87" t="n">
        <v>75.2761600386077</v>
      </c>
      <c r="G216" s="566" t="n">
        <v>0</v>
      </c>
      <c r="H216" s="567" t="n">
        <v>0</v>
      </c>
      <c r="I216" s="566" t="n">
        <v>42.7113704929867</v>
      </c>
      <c r="J216" s="1158" t="n">
        <v>684.208653426894</v>
      </c>
      <c r="K216" s="41" t="n">
        <v>114.028874905795</v>
      </c>
    </row>
    <row r="217" customFormat="false" ht="12.75" hidden="false" customHeight="true" outlineLevel="0" collapsed="false">
      <c r="A217" s="176" t="s">
        <v>1843</v>
      </c>
      <c r="B217" s="83" t="n">
        <v>1132.76994517579</v>
      </c>
      <c r="C217" s="566" t="n">
        <f aca="false">SUM(D217:J217)</f>
        <v>5395.05477164118</v>
      </c>
      <c r="D217" s="1157" t="n">
        <v>3777.52809349339</v>
      </c>
      <c r="E217" s="1157" t="n">
        <v>0</v>
      </c>
      <c r="F217" s="87" t="n">
        <v>131.822423929239</v>
      </c>
      <c r="G217" s="566" t="n">
        <v>0</v>
      </c>
      <c r="H217" s="567" t="n">
        <v>0</v>
      </c>
      <c r="I217" s="566" t="n">
        <v>28.7193448418704</v>
      </c>
      <c r="J217" s="1158" t="n">
        <v>1456.98490937668</v>
      </c>
      <c r="K217" s="41" t="n">
        <v>321.081305655792</v>
      </c>
    </row>
    <row r="218" customFormat="false" ht="12.75" hidden="false" customHeight="true" outlineLevel="0" collapsed="false">
      <c r="A218" s="176" t="s">
        <v>581</v>
      </c>
      <c r="B218" s="83" t="n">
        <v>1065.57318188606</v>
      </c>
      <c r="C218" s="566" t="n">
        <f aca="false">SUM(D218:J218)</f>
        <v>2297.1882873393</v>
      </c>
      <c r="D218" s="1157" t="n">
        <v>1325.90866350877</v>
      </c>
      <c r="E218" s="1157" t="n">
        <v>0</v>
      </c>
      <c r="F218" s="87" t="n">
        <v>35.3478006055336</v>
      </c>
      <c r="G218" s="566" t="n">
        <v>0</v>
      </c>
      <c r="H218" s="567" t="n">
        <v>0</v>
      </c>
      <c r="I218" s="566" t="n">
        <v>39.0493218858902</v>
      </c>
      <c r="J218" s="1158" t="n">
        <v>896.882501339099</v>
      </c>
      <c r="K218" s="41" t="n">
        <v>209.052937327291</v>
      </c>
    </row>
    <row r="219" customFormat="false" ht="12.75" hidden="false" customHeight="true" outlineLevel="0" collapsed="false">
      <c r="A219" s="176" t="s">
        <v>1844</v>
      </c>
      <c r="B219" s="83" t="n">
        <v>87.3133186749498</v>
      </c>
      <c r="C219" s="566" t="n">
        <f aca="false">SUM(D219:J219)</f>
        <v>153.369840840318</v>
      </c>
      <c r="D219" s="1157" t="n">
        <v>60.4739658250039</v>
      </c>
      <c r="E219" s="1157" t="n">
        <v>0</v>
      </c>
      <c r="F219" s="87" t="n">
        <v>0.298040102307493</v>
      </c>
      <c r="G219" s="566" t="n">
        <v>0</v>
      </c>
      <c r="H219" s="567" t="n">
        <v>0</v>
      </c>
      <c r="I219" s="566" t="n">
        <v>10.402833507066</v>
      </c>
      <c r="J219" s="1158" t="n">
        <v>82.1950014059407</v>
      </c>
      <c r="K219" s="41" t="n">
        <v>18.0045591956519</v>
      </c>
    </row>
    <row r="220" customFormat="false" ht="12.75" hidden="false" customHeight="true" outlineLevel="0" collapsed="false">
      <c r="A220" s="176" t="s">
        <v>1845</v>
      </c>
      <c r="B220" s="83" t="n">
        <v>152.450639599668</v>
      </c>
      <c r="C220" s="566" t="n">
        <f aca="false">SUM(D220:J220)</f>
        <v>402.046007011747</v>
      </c>
      <c r="D220" s="1157" t="n">
        <v>251.255303755545</v>
      </c>
      <c r="E220" s="1157" t="n">
        <v>0</v>
      </c>
      <c r="F220" s="87" t="n">
        <v>0.207046031303942</v>
      </c>
      <c r="G220" s="566" t="n">
        <v>0</v>
      </c>
      <c r="H220" s="567" t="n">
        <v>0</v>
      </c>
      <c r="I220" s="566" t="n">
        <v>1.53883744377826</v>
      </c>
      <c r="J220" s="1158" t="n">
        <v>149.04481978112</v>
      </c>
      <c r="K220" s="41" t="n">
        <v>41.0103848345404</v>
      </c>
    </row>
    <row r="221" customFormat="false" ht="12.75" hidden="false" customHeight="true" outlineLevel="0" collapsed="false">
      <c r="A221" s="176" t="s">
        <v>1846</v>
      </c>
      <c r="B221" s="83" t="n">
        <v>252.577276523982</v>
      </c>
      <c r="C221" s="566" t="n">
        <f aca="false">SUM(D221:J221)</f>
        <v>670.204034001046</v>
      </c>
      <c r="D221" s="1157" t="n">
        <v>341.194492082644</v>
      </c>
      <c r="E221" s="1157" t="n">
        <v>0</v>
      </c>
      <c r="F221" s="87" t="n">
        <v>10.0794934817645</v>
      </c>
      <c r="G221" s="566" t="n">
        <v>0</v>
      </c>
      <c r="H221" s="567" t="n">
        <v>0</v>
      </c>
      <c r="I221" s="566" t="n">
        <v>56.0381253155815</v>
      </c>
      <c r="J221" s="1158" t="n">
        <v>262.891923121056</v>
      </c>
      <c r="K221" s="41" t="n">
        <v>53.0134242983083</v>
      </c>
    </row>
    <row r="222" customFormat="false" ht="12.75" hidden="false" customHeight="true" outlineLevel="0" collapsed="false">
      <c r="A222" s="176" t="s">
        <v>1847</v>
      </c>
      <c r="B222" s="83" t="n">
        <v>588.182037800787</v>
      </c>
      <c r="C222" s="566" t="n">
        <f aca="false">SUM(D222:J222)</f>
        <v>2822.19135940493</v>
      </c>
      <c r="D222" s="1157" t="n">
        <v>922.049613496994</v>
      </c>
      <c r="E222" s="1157" t="n">
        <v>0</v>
      </c>
      <c r="F222" s="87" t="n">
        <v>38.4521196565849</v>
      </c>
      <c r="G222" s="566" t="n">
        <v>0</v>
      </c>
      <c r="H222" s="567" t="n">
        <v>0</v>
      </c>
      <c r="I222" s="566" t="n">
        <v>22.0288965883732</v>
      </c>
      <c r="J222" s="1158" t="n">
        <v>1839.66072966298</v>
      </c>
      <c r="K222" s="41" t="n">
        <v>216.054710347823</v>
      </c>
    </row>
    <row r="223" customFormat="false" ht="12.75" hidden="false" customHeight="true" outlineLevel="0" collapsed="false">
      <c r="A223" s="176" t="s">
        <v>1848</v>
      </c>
      <c r="B223" s="83" t="n">
        <v>124478.607824354</v>
      </c>
      <c r="C223" s="566" t="n">
        <f aca="false">SUM(D223:J223)</f>
        <v>338036.119213671</v>
      </c>
      <c r="D223" s="1157" t="n">
        <v>200498.661971899</v>
      </c>
      <c r="E223" s="1157" t="n">
        <v>0</v>
      </c>
      <c r="F223" s="87" t="n">
        <v>17477.6701993024</v>
      </c>
      <c r="G223" s="566" t="n">
        <v>0</v>
      </c>
      <c r="H223" s="567" t="n">
        <v>0</v>
      </c>
      <c r="I223" s="566" t="n">
        <v>6775.10548093173</v>
      </c>
      <c r="J223" s="1158" t="n">
        <v>113284.681561538</v>
      </c>
      <c r="K223" s="41" t="n">
        <v>21174.3618673753</v>
      </c>
    </row>
    <row r="224" customFormat="false" ht="12.75" hidden="false" customHeight="true" outlineLevel="0" collapsed="false">
      <c r="A224" s="176" t="s">
        <v>491</v>
      </c>
      <c r="B224" s="83" t="n">
        <v>12286.1637487407</v>
      </c>
      <c r="C224" s="566" t="n">
        <f aca="false">SUM(D224:J224)</f>
        <v>52477.1289177014</v>
      </c>
      <c r="D224" s="1157" t="n">
        <v>36622.0832267875</v>
      </c>
      <c r="E224" s="1157" t="n">
        <v>0</v>
      </c>
      <c r="F224" s="87" t="n">
        <v>2154.73344062832</v>
      </c>
      <c r="G224" s="566" t="n">
        <v>0</v>
      </c>
      <c r="H224" s="567" t="n">
        <v>0</v>
      </c>
      <c r="I224" s="566" t="n">
        <v>543.789375261466</v>
      </c>
      <c r="J224" s="1158" t="n">
        <v>13156.5228750241</v>
      </c>
      <c r="K224" s="41" t="n">
        <v>3048.77202379705</v>
      </c>
    </row>
    <row r="225" customFormat="false" ht="12.75" hidden="false" customHeight="true" outlineLevel="0" collapsed="false">
      <c r="A225" s="176" t="s">
        <v>587</v>
      </c>
      <c r="B225" s="83" t="n">
        <v>150.96060063523</v>
      </c>
      <c r="C225" s="566" t="n">
        <f aca="false">SUM(D225:J225)</f>
        <v>568.185048929476</v>
      </c>
      <c r="D225" s="1157" t="n">
        <v>237.22347791667</v>
      </c>
      <c r="E225" s="1157" t="n">
        <v>0</v>
      </c>
      <c r="F225" s="87" t="n">
        <v>4.69419336719834</v>
      </c>
      <c r="G225" s="566" t="n">
        <v>0</v>
      </c>
      <c r="H225" s="567" t="n">
        <v>0</v>
      </c>
      <c r="I225" s="566" t="n">
        <v>2.61966848022689</v>
      </c>
      <c r="J225" s="1158" t="n">
        <v>323.647709165381</v>
      </c>
      <c r="K225" s="41" t="n">
        <v>25.0063322161832</v>
      </c>
    </row>
    <row r="226" customFormat="false" ht="12.75" hidden="false" customHeight="true" outlineLevel="0" collapsed="false">
      <c r="A226" s="176" t="s">
        <v>1849</v>
      </c>
      <c r="B226" s="83" t="n">
        <v>832.676676400339</v>
      </c>
      <c r="C226" s="566" t="n">
        <f aca="false">SUM(D226:J226)</f>
        <v>1813.62247806748</v>
      </c>
      <c r="D226" s="1157" t="n">
        <v>1104.39867242522</v>
      </c>
      <c r="E226" s="1157" t="n">
        <v>0</v>
      </c>
      <c r="F226" s="87" t="n">
        <v>50.3519770358098</v>
      </c>
      <c r="G226" s="566" t="n">
        <v>0</v>
      </c>
      <c r="H226" s="567" t="n">
        <v>0</v>
      </c>
      <c r="I226" s="566" t="n">
        <v>31.3526313525732</v>
      </c>
      <c r="J226" s="1158" t="n">
        <v>627.519197253876</v>
      </c>
      <c r="K226" s="41" t="n">
        <v>180.045591956519</v>
      </c>
    </row>
    <row r="227" customFormat="false" ht="12.75" hidden="false" customHeight="true" outlineLevel="0" collapsed="false">
      <c r="A227" s="176" t="s">
        <v>1850</v>
      </c>
      <c r="B227" s="83" t="n">
        <v>174.855776381966</v>
      </c>
      <c r="C227" s="566" t="n">
        <f aca="false">SUM(D227:J227)</f>
        <v>442.595388926717</v>
      </c>
      <c r="D227" s="1157" t="n">
        <v>345.94531175192</v>
      </c>
      <c r="E227" s="1157" t="n">
        <v>0</v>
      </c>
      <c r="F227" s="87" t="n">
        <v>11.9490210730803</v>
      </c>
      <c r="G227" s="566" t="n">
        <v>0</v>
      </c>
      <c r="H227" s="567" t="n">
        <v>0</v>
      </c>
      <c r="I227" s="566" t="n">
        <v>0.60239758340513</v>
      </c>
      <c r="J227" s="1158" t="n">
        <v>84.0986585183108</v>
      </c>
      <c r="K227" s="41" t="n">
        <v>31.0078519480671</v>
      </c>
    </row>
    <row r="228" customFormat="false" ht="12.75" hidden="false" customHeight="true" outlineLevel="0" collapsed="false">
      <c r="A228" s="176" t="s">
        <v>1851</v>
      </c>
      <c r="B228" s="83" t="n">
        <v>2083.69321816467</v>
      </c>
      <c r="C228" s="566" t="n">
        <f aca="false">SUM(D228:J228)</f>
        <v>5564.97307460232</v>
      </c>
      <c r="D228" s="1157" t="n">
        <v>3205.39098023713</v>
      </c>
      <c r="E228" s="1157" t="n">
        <v>0</v>
      </c>
      <c r="F228" s="87" t="n">
        <v>114.289663816595</v>
      </c>
      <c r="G228" s="566" t="n">
        <v>0</v>
      </c>
      <c r="H228" s="567" t="n">
        <v>0</v>
      </c>
      <c r="I228" s="566" t="n">
        <v>102.51879641892</v>
      </c>
      <c r="J228" s="1158" t="n">
        <v>2142.77363412968</v>
      </c>
      <c r="K228" s="41" t="n">
        <v>396.100302304342</v>
      </c>
    </row>
    <row r="229" customFormat="false" ht="12.75" hidden="false" customHeight="true" outlineLevel="0" collapsed="false">
      <c r="A229" s="176" t="s">
        <v>1852</v>
      </c>
      <c r="B229" s="83" t="n">
        <v>10341.0311965216</v>
      </c>
      <c r="C229" s="566" t="n">
        <f aca="false">SUM(D229:J229)</f>
        <v>37918.6092182711</v>
      </c>
      <c r="D229" s="1157" t="n">
        <v>24395.981932605</v>
      </c>
      <c r="E229" s="1157" t="n">
        <v>0</v>
      </c>
      <c r="F229" s="87" t="n">
        <v>1792.50492162672</v>
      </c>
      <c r="G229" s="566" t="n">
        <v>0</v>
      </c>
      <c r="H229" s="567" t="n">
        <v>0</v>
      </c>
      <c r="I229" s="566" t="n">
        <v>753.594991032943</v>
      </c>
      <c r="J229" s="1158" t="n">
        <v>10976.5273730065</v>
      </c>
      <c r="K229" s="41" t="n">
        <v>2359.59750791904</v>
      </c>
    </row>
    <row r="230" customFormat="false" ht="12.75" hidden="false" customHeight="true" outlineLevel="0" collapsed="false">
      <c r="A230" s="176" t="s">
        <v>1853</v>
      </c>
      <c r="B230" s="83" t="n">
        <v>60432.3082245545</v>
      </c>
      <c r="C230" s="566" t="n">
        <f aca="false">SUM(D230:J230)</f>
        <v>1190014.02023907</v>
      </c>
      <c r="D230" s="1157" t="n">
        <v>108397.75990097</v>
      </c>
      <c r="E230" s="1157" t="n">
        <v>501.24539</v>
      </c>
      <c r="F230" s="87" t="n">
        <v>12271.0861861412</v>
      </c>
      <c r="G230" s="7" t="n">
        <f aca="false">969713748.91/1000</f>
        <v>969713.74891</v>
      </c>
      <c r="H230" s="566" t="n">
        <v>28772.12172</v>
      </c>
      <c r="I230" s="566" t="n">
        <v>4545.97926449996</v>
      </c>
      <c r="J230" s="1158" t="n">
        <v>65812.0788674588</v>
      </c>
      <c r="K230" s="41" t="n">
        <v>11517.916618774</v>
      </c>
    </row>
    <row r="231" customFormat="false" ht="12.75" hidden="false" customHeight="true" outlineLevel="0" collapsed="false">
      <c r="A231" s="176" t="s">
        <v>318</v>
      </c>
      <c r="B231" s="83" t="n">
        <v>2089.8694284341</v>
      </c>
      <c r="C231" s="566" t="n">
        <f aca="false">SUM(D231:J231)</f>
        <v>8075.71699443694</v>
      </c>
      <c r="D231" s="1157" t="n">
        <v>4085.74878752894</v>
      </c>
      <c r="E231" s="1157" t="n">
        <v>0</v>
      </c>
      <c r="F231" s="87" t="n">
        <v>76.8280995903075</v>
      </c>
      <c r="G231" s="566" t="n">
        <v>0</v>
      </c>
      <c r="H231" s="567" t="n">
        <v>0</v>
      </c>
      <c r="I231" s="566" t="n">
        <v>86.2522893203683</v>
      </c>
      <c r="J231" s="1158" t="n">
        <v>3826.88781799732</v>
      </c>
      <c r="K231" s="41" t="n">
        <v>568.143867951682</v>
      </c>
    </row>
    <row r="232" customFormat="false" ht="12.75" hidden="false" customHeight="true" outlineLevel="0" collapsed="false">
      <c r="A232" s="176" t="s">
        <v>1854</v>
      </c>
      <c r="B232" s="83" t="n">
        <v>2598.10215030223</v>
      </c>
      <c r="C232" s="566" t="n">
        <f aca="false">SUM(D232:J232)</f>
        <v>7119.1846750063</v>
      </c>
      <c r="D232" s="1157" t="n">
        <v>4131.42670149662</v>
      </c>
      <c r="E232" s="1157" t="n">
        <v>0</v>
      </c>
      <c r="F232" s="87" t="n">
        <v>58.9620205622779</v>
      </c>
      <c r="G232" s="566" t="n">
        <v>0</v>
      </c>
      <c r="H232" s="567" t="n">
        <v>0</v>
      </c>
      <c r="I232" s="566" t="n">
        <v>74.2735092364772</v>
      </c>
      <c r="J232" s="1158" t="n">
        <v>2854.52244371093</v>
      </c>
      <c r="K232" s="41" t="n">
        <v>646.163624466173</v>
      </c>
    </row>
    <row r="233" customFormat="false" ht="12.75" hidden="false" customHeight="true" outlineLevel="0" collapsed="false">
      <c r="A233" s="176" t="s">
        <v>1855</v>
      </c>
      <c r="B233" s="83" t="n">
        <v>3845.40862967753</v>
      </c>
      <c r="C233" s="566" t="n">
        <f aca="false">SUM(D233:J233)</f>
        <v>14008.7216046948</v>
      </c>
      <c r="D233" s="1157" t="n">
        <v>7937.50533173689</v>
      </c>
      <c r="E233" s="1157" t="n">
        <v>0</v>
      </c>
      <c r="F233" s="87" t="n">
        <v>184.768543258197</v>
      </c>
      <c r="G233" s="566" t="n">
        <v>0</v>
      </c>
      <c r="H233" s="567" t="n">
        <v>0</v>
      </c>
      <c r="I233" s="566" t="n">
        <v>123.587111182599</v>
      </c>
      <c r="J233" s="1158" t="n">
        <v>5762.86061851709</v>
      </c>
      <c r="K233" s="41" t="n">
        <v>961.243410390082</v>
      </c>
    </row>
    <row r="234" customFormat="false" ht="12.75" hidden="false" customHeight="true" outlineLevel="0" collapsed="false">
      <c r="A234" s="176" t="s">
        <v>1856</v>
      </c>
      <c r="B234" s="83" t="n">
        <v>237.306472837791</v>
      </c>
      <c r="C234" s="566" t="n">
        <f aca="false">SUM(D234:J234)</f>
        <v>531.394698808696</v>
      </c>
      <c r="D234" s="1157" t="n">
        <v>282.395245748501</v>
      </c>
      <c r="E234" s="1157" t="n">
        <v>0</v>
      </c>
      <c r="F234" s="87" t="n">
        <v>12.6456608620268</v>
      </c>
      <c r="G234" s="566" t="n">
        <v>0</v>
      </c>
      <c r="H234" s="567" t="n">
        <v>0</v>
      </c>
      <c r="I234" s="566" t="n">
        <v>0.710690965461753</v>
      </c>
      <c r="J234" s="1158" t="n">
        <v>235.643101232707</v>
      </c>
      <c r="K234" s="41" t="n">
        <v>60.0151973188396</v>
      </c>
    </row>
    <row r="235" customFormat="false" ht="12.75" hidden="false" customHeight="true" outlineLevel="0" collapsed="false">
      <c r="A235" s="176" t="s">
        <v>1857</v>
      </c>
      <c r="B235" s="83" t="n">
        <v>1793.03323566629</v>
      </c>
      <c r="C235" s="566" t="n">
        <f aca="false">SUM(D235:J235)</f>
        <v>6838.34891290408</v>
      </c>
      <c r="D235" s="1157" t="n">
        <v>3487.37844782984</v>
      </c>
      <c r="E235" s="1157" t="n">
        <v>0</v>
      </c>
      <c r="F235" s="87" t="n">
        <v>283.332652237158</v>
      </c>
      <c r="G235" s="566" t="n">
        <v>0</v>
      </c>
      <c r="H235" s="567" t="n">
        <v>0</v>
      </c>
      <c r="I235" s="566" t="n">
        <v>110.943140376248</v>
      </c>
      <c r="J235" s="1158" t="n">
        <v>2956.69467246083</v>
      </c>
      <c r="K235" s="41" t="n">
        <v>371.093970088158</v>
      </c>
    </row>
    <row r="236" customFormat="false" ht="12.75" hidden="false" customHeight="true" outlineLevel="0" collapsed="false">
      <c r="A236" s="176" t="s">
        <v>1858</v>
      </c>
      <c r="B236" s="83" t="n">
        <v>3864.18657696479</v>
      </c>
      <c r="C236" s="566" t="n">
        <f aca="false">SUM(D236:J236)</f>
        <v>13055.5623740262</v>
      </c>
      <c r="D236" s="1157" t="n">
        <v>8304.68706464599</v>
      </c>
      <c r="E236" s="1157" t="n">
        <v>0</v>
      </c>
      <c r="F236" s="87" t="n">
        <v>633.656503097815</v>
      </c>
      <c r="G236" s="566" t="n">
        <v>0</v>
      </c>
      <c r="H236" s="567" t="n">
        <v>0</v>
      </c>
      <c r="I236" s="566" t="n">
        <v>143.570879991221</v>
      </c>
      <c r="J236" s="1158" t="n">
        <v>3973.64792629119</v>
      </c>
      <c r="K236" s="41" t="n">
        <v>630.159571847816</v>
      </c>
    </row>
    <row r="237" customFormat="false" ht="12.75" hidden="false" customHeight="true" outlineLevel="0" collapsed="false">
      <c r="A237" s="176" t="s">
        <v>1859</v>
      </c>
      <c r="B237" s="83" t="n">
        <v>5187.99767507157</v>
      </c>
      <c r="C237" s="566" t="n">
        <f aca="false">SUM(D237:J237)</f>
        <v>18563.3937240784</v>
      </c>
      <c r="D237" s="1157" t="n">
        <v>10299.595415414</v>
      </c>
      <c r="E237" s="1157" t="n">
        <v>0</v>
      </c>
      <c r="F237" s="87" t="n">
        <v>255.356922270691</v>
      </c>
      <c r="G237" s="566" t="n">
        <v>0</v>
      </c>
      <c r="H237" s="567" t="n">
        <v>0</v>
      </c>
      <c r="I237" s="566" t="n">
        <v>284.306566143418</v>
      </c>
      <c r="J237" s="1158" t="n">
        <v>7724.13482025028</v>
      </c>
      <c r="K237" s="41" t="n">
        <v>1280.32420946858</v>
      </c>
    </row>
    <row r="238" customFormat="false" ht="12.75" hidden="false" customHeight="true" outlineLevel="0" collapsed="false">
      <c r="A238" s="176" t="s">
        <v>1860</v>
      </c>
      <c r="B238" s="83" t="n">
        <v>7238.7924520468</v>
      </c>
      <c r="C238" s="566" t="n">
        <f aca="false">SUM(D238:J238)</f>
        <v>20807.2356917594</v>
      </c>
      <c r="D238" s="1157" t="n">
        <v>12837.392053673</v>
      </c>
      <c r="E238" s="1157" t="n">
        <v>0</v>
      </c>
      <c r="F238" s="87" t="n">
        <v>604.229128422774</v>
      </c>
      <c r="G238" s="566" t="n">
        <v>0</v>
      </c>
      <c r="H238" s="567" t="n">
        <v>0</v>
      </c>
      <c r="I238" s="566" t="n">
        <v>376.943889344088</v>
      </c>
      <c r="J238" s="1158" t="n">
        <v>6988.67062031951</v>
      </c>
      <c r="K238" s="41" t="n">
        <v>1531.05904875706</v>
      </c>
    </row>
    <row r="239" customFormat="false" ht="12.75" hidden="false" customHeight="true" outlineLevel="0" collapsed="false">
      <c r="A239" s="176" t="s">
        <v>143</v>
      </c>
      <c r="B239" s="83" t="n">
        <v>4542.60779913713</v>
      </c>
      <c r="C239" s="566" t="n">
        <f aca="false">SUM(D239:J239)</f>
        <v>11696.4305920464</v>
      </c>
      <c r="D239" s="1157" t="n">
        <v>6330.22059799371</v>
      </c>
      <c r="E239" s="1157" t="n">
        <v>0</v>
      </c>
      <c r="F239" s="87" t="n">
        <v>708.37781033752</v>
      </c>
      <c r="G239" s="566" t="n">
        <v>0</v>
      </c>
      <c r="H239" s="567" t="n">
        <v>0</v>
      </c>
      <c r="I239" s="566" t="n">
        <v>219.658991788613</v>
      </c>
      <c r="J239" s="1158" t="n">
        <v>4438.17319192651</v>
      </c>
      <c r="K239" s="41" t="n">
        <v>747.189206619554</v>
      </c>
    </row>
    <row r="240" customFormat="false" ht="12.75" hidden="false" customHeight="true" outlineLevel="0" collapsed="false">
      <c r="A240" s="176" t="s">
        <v>1861</v>
      </c>
      <c r="B240" s="83" t="n">
        <v>2647.99645663691</v>
      </c>
      <c r="C240" s="566" t="n">
        <f aca="false">SUM(D240:J240)</f>
        <v>7021.91429112696</v>
      </c>
      <c r="D240" s="1157" t="n">
        <v>3468.5548912177</v>
      </c>
      <c r="E240" s="1157" t="n">
        <v>0</v>
      </c>
      <c r="F240" s="87" t="n">
        <v>190.571857514743</v>
      </c>
      <c r="G240" s="566" t="n">
        <v>0</v>
      </c>
      <c r="H240" s="567" t="n">
        <v>0</v>
      </c>
      <c r="I240" s="566" t="n">
        <v>56.9365949027453</v>
      </c>
      <c r="J240" s="1158" t="n">
        <v>3305.85094749177</v>
      </c>
      <c r="K240" s="41" t="n">
        <v>469.118792375597</v>
      </c>
    </row>
    <row r="241" customFormat="false" ht="12.75" hidden="false" customHeight="true" outlineLevel="0" collapsed="false">
      <c r="A241" s="176" t="s">
        <v>1483</v>
      </c>
      <c r="B241" s="83" t="n">
        <v>800.998398083953</v>
      </c>
      <c r="C241" s="566" t="n">
        <f aca="false">SUM(D241:J241)</f>
        <v>3549.97827561493</v>
      </c>
      <c r="D241" s="1157" t="n">
        <v>1699.4158409339</v>
      </c>
      <c r="E241" s="1157" t="n">
        <v>0</v>
      </c>
      <c r="F241" s="87" t="n">
        <v>35.3884734325427</v>
      </c>
      <c r="G241" s="566" t="n">
        <v>0</v>
      </c>
      <c r="H241" s="567" t="n">
        <v>0</v>
      </c>
      <c r="I241" s="566" t="n">
        <v>63.638448256766</v>
      </c>
      <c r="J241" s="1158" t="n">
        <v>1751.53551299172</v>
      </c>
      <c r="K241" s="41" t="n">
        <v>209.052937327291</v>
      </c>
    </row>
    <row r="242" customFormat="false" ht="12.75" hidden="false" customHeight="true" outlineLevel="0" collapsed="false">
      <c r="A242" s="176" t="s">
        <v>144</v>
      </c>
      <c r="B242" s="83" t="n">
        <v>2859.20049445856</v>
      </c>
      <c r="C242" s="566" t="n">
        <f aca="false">SUM(D242:J242)</f>
        <v>8213.93138596454</v>
      </c>
      <c r="D242" s="1157" t="n">
        <v>4572.09594811085</v>
      </c>
      <c r="E242" s="1157" t="n">
        <v>0</v>
      </c>
      <c r="F242" s="87" t="n">
        <v>218.615301235966</v>
      </c>
      <c r="G242" s="566" t="n">
        <v>0</v>
      </c>
      <c r="H242" s="567" t="n">
        <v>0</v>
      </c>
      <c r="I242" s="566" t="n">
        <v>146.418490269796</v>
      </c>
      <c r="J242" s="1158" t="n">
        <v>3276.80164634792</v>
      </c>
      <c r="K242" s="41" t="n">
        <v>615.155772518106</v>
      </c>
    </row>
    <row r="243" customFormat="false" ht="12.75" hidden="false" customHeight="true" outlineLevel="0" collapsed="false">
      <c r="A243" s="176" t="s">
        <v>1862</v>
      </c>
      <c r="B243" s="83" t="n">
        <v>6799.30126743376</v>
      </c>
      <c r="C243" s="566" t="n">
        <f aca="false">SUM(D243:J243)</f>
        <v>28105.6580220611</v>
      </c>
      <c r="D243" s="1157" t="n">
        <v>16491.3809061069</v>
      </c>
      <c r="E243" s="1157" t="n">
        <v>0</v>
      </c>
      <c r="F243" s="87" t="n">
        <v>1748.13466716082</v>
      </c>
      <c r="G243" s="566" t="n">
        <v>0</v>
      </c>
      <c r="H243" s="567" t="n">
        <v>0</v>
      </c>
      <c r="I243" s="566" t="n">
        <v>236.480924278686</v>
      </c>
      <c r="J243" s="1158" t="n">
        <v>9629.6615245147</v>
      </c>
      <c r="K243" s="41" t="n">
        <v>2200.55723502412</v>
      </c>
    </row>
    <row r="244" customFormat="false" ht="12.75" hidden="false" customHeight="true" outlineLevel="0" collapsed="false">
      <c r="A244" s="176" t="s">
        <v>1863</v>
      </c>
      <c r="B244" s="83" t="n">
        <v>2871.76920591801</v>
      </c>
      <c r="C244" s="566" t="n">
        <f aca="false">SUM(D244:J244)</f>
        <v>7685.02259169801</v>
      </c>
      <c r="D244" s="1157" t="n">
        <v>4504.77919336323</v>
      </c>
      <c r="E244" s="1157" t="n">
        <v>0</v>
      </c>
      <c r="F244" s="87" t="n">
        <v>189.064608528436</v>
      </c>
      <c r="G244" s="566" t="n">
        <v>0</v>
      </c>
      <c r="H244" s="567" t="n">
        <v>0</v>
      </c>
      <c r="I244" s="566" t="n">
        <v>164.574519123396</v>
      </c>
      <c r="J244" s="1158" t="n">
        <v>2826.60427068294</v>
      </c>
      <c r="K244" s="41" t="n">
        <v>477.330174024259</v>
      </c>
    </row>
    <row r="245" customFormat="false" ht="12.75" hidden="false" customHeight="true" outlineLevel="0" collapsed="false">
      <c r="A245" s="176" t="s">
        <v>601</v>
      </c>
      <c r="B245" s="83" t="n">
        <v>410.199969567092</v>
      </c>
      <c r="C245" s="566" t="n">
        <f aca="false">SUM(D245:J245)</f>
        <v>1779.34225142743</v>
      </c>
      <c r="D245" s="1157" t="n">
        <v>670.509538329231</v>
      </c>
      <c r="E245" s="1157" t="n">
        <v>0</v>
      </c>
      <c r="F245" s="87" t="n">
        <v>4.38568460898729</v>
      </c>
      <c r="G245" s="566" t="n">
        <v>0</v>
      </c>
      <c r="H245" s="567" t="n">
        <v>0</v>
      </c>
      <c r="I245" s="566" t="n">
        <v>2.78955341041392</v>
      </c>
      <c r="J245" s="1158" t="n">
        <v>1101.6574750788</v>
      </c>
      <c r="K245" s="41" t="n">
        <v>127.032167658211</v>
      </c>
    </row>
    <row r="246" customFormat="false" ht="12.75" hidden="false" customHeight="true" outlineLevel="0" collapsed="false">
      <c r="A246" s="176" t="s">
        <v>855</v>
      </c>
      <c r="B246" s="83" t="n">
        <v>13410.1420086117</v>
      </c>
      <c r="C246" s="566" t="n">
        <f aca="false">SUM(D246:J246)</f>
        <v>50235.3073702997</v>
      </c>
      <c r="D246" s="1157" t="n">
        <v>38361.3759585315</v>
      </c>
      <c r="E246" s="1157" t="n">
        <v>0</v>
      </c>
      <c r="F246" s="87" t="n">
        <v>2324.84075561839</v>
      </c>
      <c r="G246" s="566" t="n">
        <v>0</v>
      </c>
      <c r="H246" s="567" t="n">
        <v>0</v>
      </c>
      <c r="I246" s="566" t="n">
        <v>691.53062688707</v>
      </c>
      <c r="J246" s="1158" t="n">
        <v>8857.56002926271</v>
      </c>
      <c r="K246" s="41" t="n">
        <v>2586.65500444199</v>
      </c>
    </row>
    <row r="247" customFormat="false" ht="12.75" hidden="false" customHeight="true" outlineLevel="0" collapsed="false">
      <c r="A247" s="176" t="s">
        <v>1864</v>
      </c>
      <c r="B247" s="83" t="n">
        <v>916.752862345609</v>
      </c>
      <c r="C247" s="566" t="n">
        <f aca="false">SUM(D247:J247)</f>
        <v>3339.6596997945</v>
      </c>
      <c r="D247" s="1157" t="n">
        <v>2425.77010159853</v>
      </c>
      <c r="E247" s="1157" t="n">
        <v>0</v>
      </c>
      <c r="F247" s="87" t="n">
        <v>62.7373969990527</v>
      </c>
      <c r="G247" s="566" t="n">
        <v>0</v>
      </c>
      <c r="H247" s="567" t="n">
        <v>0</v>
      </c>
      <c r="I247" s="566" t="n">
        <v>122.841313735631</v>
      </c>
      <c r="J247" s="1158" t="n">
        <v>728.310887461279</v>
      </c>
      <c r="K247" s="41" t="n">
        <v>227.057496522943</v>
      </c>
    </row>
    <row r="248" customFormat="false" ht="12.75" hidden="false" customHeight="true" outlineLevel="0" collapsed="false">
      <c r="A248" s="176" t="s">
        <v>1865</v>
      </c>
      <c r="B248" s="83" t="n">
        <v>1039.20622763075</v>
      </c>
      <c r="C248" s="566" t="n">
        <f aca="false">SUM(D248:J248)</f>
        <v>4481.02566243972</v>
      </c>
      <c r="D248" s="1157" t="n">
        <v>2878.0782909912</v>
      </c>
      <c r="E248" s="1157" t="n">
        <v>0</v>
      </c>
      <c r="F248" s="87" t="n">
        <v>126.908232699145</v>
      </c>
      <c r="G248" s="566" t="n">
        <v>0</v>
      </c>
      <c r="H248" s="567" t="n">
        <v>0</v>
      </c>
      <c r="I248" s="566" t="n">
        <v>39.7285511956495</v>
      </c>
      <c r="J248" s="1158" t="n">
        <v>1436.31058755372</v>
      </c>
      <c r="K248" s="41" t="n">
        <v>295.132703000274</v>
      </c>
    </row>
    <row r="249" customFormat="false" ht="12.75" hidden="false" customHeight="true" outlineLevel="0" collapsed="false">
      <c r="A249" s="176" t="s">
        <v>699</v>
      </c>
      <c r="B249" s="83" t="n">
        <v>34102.8978289007</v>
      </c>
      <c r="C249" s="566" t="n">
        <f aca="false">SUM(D249:J249)</f>
        <v>81145.6379016242</v>
      </c>
      <c r="D249" s="1157" t="n">
        <v>49266.2741963445</v>
      </c>
      <c r="E249" s="1157" t="n">
        <v>0</v>
      </c>
      <c r="F249" s="87" t="n">
        <v>4788.04408493607</v>
      </c>
      <c r="G249" s="566" t="n">
        <v>0</v>
      </c>
      <c r="H249" s="567" t="n">
        <v>0</v>
      </c>
      <c r="I249" s="566" t="n">
        <v>1513.40865568271</v>
      </c>
      <c r="J249" s="1158" t="n">
        <v>25577.9109646609</v>
      </c>
      <c r="K249" s="41" t="n">
        <v>5346.35382781996</v>
      </c>
    </row>
    <row r="250" customFormat="false" ht="12.75" hidden="false" customHeight="true" outlineLevel="0" collapsed="false">
      <c r="A250" s="176" t="s">
        <v>856</v>
      </c>
      <c r="B250" s="83" t="n">
        <v>4328.55071237326</v>
      </c>
      <c r="C250" s="566" t="n">
        <f aca="false">SUM(D250:J250)</f>
        <v>18691.1080396404</v>
      </c>
      <c r="D250" s="1157" t="n">
        <v>12051.3461707512</v>
      </c>
      <c r="E250" s="1157" t="n">
        <v>0</v>
      </c>
      <c r="F250" s="87" t="n">
        <v>445.587708950012</v>
      </c>
      <c r="G250" s="566" t="n">
        <v>0</v>
      </c>
      <c r="H250" s="567" t="n">
        <v>0</v>
      </c>
      <c r="I250" s="566" t="n">
        <v>91.3361904815003</v>
      </c>
      <c r="J250" s="1158" t="n">
        <v>6102.83796945773</v>
      </c>
      <c r="K250" s="41" t="n">
        <v>894.226440050711</v>
      </c>
    </row>
    <row r="251" customFormat="false" ht="12.75" hidden="false" customHeight="true" outlineLevel="0" collapsed="false">
      <c r="A251" s="176" t="s">
        <v>1866</v>
      </c>
      <c r="B251" s="83" t="n">
        <v>600.661693735137</v>
      </c>
      <c r="C251" s="566" t="n">
        <f aca="false">SUM(D251:J251)</f>
        <v>1554.10718890732</v>
      </c>
      <c r="D251" s="1157" t="n">
        <v>687.638881301216</v>
      </c>
      <c r="E251" s="1157" t="n">
        <v>0</v>
      </c>
      <c r="F251" s="87" t="n">
        <v>14.5508862274786</v>
      </c>
      <c r="G251" s="566" t="n">
        <v>0</v>
      </c>
      <c r="H251" s="567" t="n">
        <v>0</v>
      </c>
      <c r="I251" s="566" t="n">
        <v>13.7770510214932</v>
      </c>
      <c r="J251" s="1158" t="n">
        <v>838.140370357135</v>
      </c>
      <c r="K251" s="41" t="n">
        <v>112.028368328501</v>
      </c>
    </row>
    <row r="252" customFormat="false" ht="12.75" hidden="false" customHeight="true" outlineLevel="0" collapsed="false">
      <c r="A252" s="176" t="s">
        <v>1867</v>
      </c>
      <c r="B252" s="83" t="n">
        <v>5909.24221281626</v>
      </c>
      <c r="C252" s="566" t="n">
        <f aca="false">SUM(D252:J252)</f>
        <v>15760.7415517115</v>
      </c>
      <c r="D252" s="1157" t="n">
        <v>9515.01646690772</v>
      </c>
      <c r="E252" s="1157" t="n">
        <v>0</v>
      </c>
      <c r="F252" s="87" t="n">
        <v>198.907565192679</v>
      </c>
      <c r="G252" s="566" t="n">
        <v>0</v>
      </c>
      <c r="H252" s="567" t="n">
        <v>0</v>
      </c>
      <c r="I252" s="566" t="n">
        <v>193.13090820941</v>
      </c>
      <c r="J252" s="1158" t="n">
        <v>5853.68661140171</v>
      </c>
      <c r="K252" s="41" t="n">
        <v>1148.29077536713</v>
      </c>
    </row>
    <row r="253" customFormat="false" ht="12.75" hidden="false" customHeight="true" outlineLevel="0" collapsed="false">
      <c r="A253" s="176" t="s">
        <v>1519</v>
      </c>
      <c r="B253" s="83" t="n">
        <v>4991.84959339862</v>
      </c>
      <c r="C253" s="566" t="n">
        <f aca="false">SUM(D253:J253)</f>
        <v>15750.1213001284</v>
      </c>
      <c r="D253" s="1157" t="n">
        <v>8852.79434331755</v>
      </c>
      <c r="E253" s="1157" t="n">
        <v>0</v>
      </c>
      <c r="F253" s="87" t="n">
        <v>235.667477163785</v>
      </c>
      <c r="G253" s="566" t="n">
        <v>0</v>
      </c>
      <c r="H253" s="567" t="n">
        <v>0</v>
      </c>
      <c r="I253" s="566" t="n">
        <v>224.310460402589</v>
      </c>
      <c r="J253" s="1158" t="n">
        <v>6437.34901924446</v>
      </c>
      <c r="K253" s="41" t="n">
        <v>1316.33332785988</v>
      </c>
    </row>
    <row r="254" customFormat="false" ht="12.75" hidden="false" customHeight="true" outlineLevel="0" collapsed="false">
      <c r="A254" s="176" t="s">
        <v>1868</v>
      </c>
      <c r="B254" s="83" t="n">
        <v>419.531771798721</v>
      </c>
      <c r="C254" s="566" t="n">
        <f aca="false">SUM(D254:J254)</f>
        <v>1347.78833606571</v>
      </c>
      <c r="D254" s="1157" t="n">
        <v>572.686038157829</v>
      </c>
      <c r="E254" s="1157" t="n">
        <v>0</v>
      </c>
      <c r="F254" s="87" t="n">
        <v>6.50739973345063</v>
      </c>
      <c r="G254" s="566" t="n">
        <v>0</v>
      </c>
      <c r="H254" s="567" t="n">
        <v>0</v>
      </c>
      <c r="I254" s="566" t="n">
        <v>37.7767269511738</v>
      </c>
      <c r="J254" s="1158" t="n">
        <v>730.81817122326</v>
      </c>
      <c r="K254" s="41" t="n">
        <v>98.0248222874381</v>
      </c>
    </row>
    <row r="255" customFormat="false" ht="12.75" hidden="false" customHeight="true" outlineLevel="0" collapsed="false">
      <c r="A255" s="176" t="s">
        <v>1869</v>
      </c>
      <c r="B255" s="83" t="n">
        <v>1456.80998605031</v>
      </c>
      <c r="C255" s="566" t="n">
        <f aca="false">SUM(D255:J255)</f>
        <v>3748.53644787389</v>
      </c>
      <c r="D255" s="1157" t="n">
        <v>2274.84703256053</v>
      </c>
      <c r="E255" s="1157" t="n">
        <v>0</v>
      </c>
      <c r="F255" s="87" t="n">
        <v>33.4213499037078</v>
      </c>
      <c r="G255" s="566" t="n">
        <v>0</v>
      </c>
      <c r="H255" s="567" t="n">
        <v>0</v>
      </c>
      <c r="I255" s="566" t="n">
        <v>51.2862137135884</v>
      </c>
      <c r="J255" s="1158" t="n">
        <v>1388.98185169606</v>
      </c>
      <c r="K255" s="41" t="n">
        <v>326.082572099029</v>
      </c>
    </row>
    <row r="256" customFormat="false" ht="12.75" hidden="false" customHeight="true" outlineLevel="0" collapsed="false">
      <c r="A256" s="176" t="s">
        <v>1870</v>
      </c>
      <c r="B256" s="83" t="n">
        <v>679.297946840384</v>
      </c>
      <c r="C256" s="566" t="n">
        <f aca="false">SUM(D256:J256)</f>
        <v>2583.91312073723</v>
      </c>
      <c r="D256" s="1157" t="n">
        <v>1621.91366158763</v>
      </c>
      <c r="E256" s="1157" t="n">
        <v>0</v>
      </c>
      <c r="F256" s="87" t="n">
        <v>32.2327991513656</v>
      </c>
      <c r="G256" s="566" t="n">
        <v>0</v>
      </c>
      <c r="H256" s="567" t="n">
        <v>0</v>
      </c>
      <c r="I256" s="566" t="n">
        <v>2.37352257937475</v>
      </c>
      <c r="J256" s="1158" t="n">
        <v>927.393137418861</v>
      </c>
      <c r="K256" s="41" t="n">
        <v>190.048124842992</v>
      </c>
    </row>
    <row r="257" customFormat="false" ht="12.75" hidden="false" customHeight="true" outlineLevel="0" collapsed="false">
      <c r="A257" s="176" t="s">
        <v>1871</v>
      </c>
      <c r="B257" s="83" t="n">
        <v>287.205789227993</v>
      </c>
      <c r="C257" s="566" t="n">
        <f aca="false">SUM(D257:J257)</f>
        <v>1509.54668228296</v>
      </c>
      <c r="D257" s="1157" t="n">
        <v>839.211079606267</v>
      </c>
      <c r="E257" s="1157" t="n">
        <v>0</v>
      </c>
      <c r="F257" s="87" t="n">
        <v>74.2153257995987</v>
      </c>
      <c r="G257" s="566" t="n">
        <v>0</v>
      </c>
      <c r="H257" s="567" t="n">
        <v>0</v>
      </c>
      <c r="I257" s="566" t="n">
        <v>13.2740049810161</v>
      </c>
      <c r="J257" s="1158" t="n">
        <v>582.846271896083</v>
      </c>
      <c r="K257" s="41" t="n">
        <v>110.027861751206</v>
      </c>
    </row>
    <row r="258" customFormat="false" ht="12.75" hidden="false" customHeight="true" outlineLevel="0" collapsed="false">
      <c r="A258" s="1160"/>
      <c r="B258" s="1161"/>
      <c r="C258" s="566"/>
      <c r="D258" s="566"/>
      <c r="E258" s="566"/>
      <c r="F258" s="566"/>
      <c r="G258" s="566"/>
      <c r="H258" s="566"/>
      <c r="I258" s="566"/>
      <c r="J258" s="140"/>
      <c r="K258" s="1162"/>
    </row>
    <row r="259" customFormat="false" ht="12.75" hidden="false" customHeight="true" outlineLevel="0" collapsed="false">
      <c r="A259" s="1163" t="s">
        <v>1872</v>
      </c>
      <c r="B259" s="1164" t="n">
        <f aca="false">SUM(B4:B257)</f>
        <v>1705311.04073107</v>
      </c>
      <c r="C259" s="113" t="n">
        <f aca="false">SUM(D259:J259)</f>
        <v>7701099.8659445</v>
      </c>
      <c r="D259" s="1165" t="n">
        <v>3628294.73774687</v>
      </c>
      <c r="E259" s="1165" t="n">
        <v>45080.43758</v>
      </c>
      <c r="F259" s="1165" t="n">
        <f aca="false">SUM(F4:F257)</f>
        <v>303922.884747641</v>
      </c>
      <c r="G259" s="1165" t="n">
        <f aca="false">SUM(G4:G257)</f>
        <v>969713.74891</v>
      </c>
      <c r="H259" s="1165" t="n">
        <v>178379.9145</v>
      </c>
      <c r="I259" s="1166" t="n">
        <f aca="false">SUM(I4:I257)</f>
        <v>86835.4498436182</v>
      </c>
      <c r="J259" s="1167" t="n">
        <f aca="false">SUM(J4:J257)</f>
        <v>2488872.69261637</v>
      </c>
      <c r="K259" s="1168" t="n">
        <f aca="false">SUM(K4:K257)</f>
        <v>396968.522158887</v>
      </c>
    </row>
    <row r="260" customFormat="false" ht="12.75" hidden="false" customHeight="true" outlineLevel="0" collapsed="false">
      <c r="A260" s="1160"/>
      <c r="B260" s="1169"/>
      <c r="C260" s="1170"/>
      <c r="D260" s="1171"/>
      <c r="E260" s="1171"/>
      <c r="F260" s="1171"/>
      <c r="G260" s="1171"/>
      <c r="H260" s="1171"/>
      <c r="I260" s="1171"/>
      <c r="J260" s="1172"/>
      <c r="K260" s="1173"/>
    </row>
    <row r="261" customFormat="false" ht="12.75" hidden="false" customHeight="true" outlineLevel="0" collapsed="false">
      <c r="A261" s="1174" t="s">
        <v>148</v>
      </c>
      <c r="B261" s="157" t="n">
        <v>57965.114142591</v>
      </c>
      <c r="C261" s="566" t="n">
        <f aca="false">SUM(D261:J261)</f>
        <v>208948.248896267</v>
      </c>
      <c r="D261" s="566" t="n">
        <v>121965.113489863</v>
      </c>
      <c r="E261" s="566" t="n">
        <v>0</v>
      </c>
      <c r="F261" s="566" t="n">
        <v>5613.86327239513</v>
      </c>
      <c r="G261" s="566" t="n">
        <v>0</v>
      </c>
      <c r="H261" s="1159" t="n">
        <v>0</v>
      </c>
      <c r="I261" s="566" t="n">
        <v>2642.12418296344</v>
      </c>
      <c r="J261" s="1158" t="n">
        <v>78727.1479510452</v>
      </c>
      <c r="K261" s="41" t="n">
        <v>14852.7610831242</v>
      </c>
    </row>
    <row r="262" customFormat="false" ht="12.75" hidden="false" customHeight="true" outlineLevel="0" collapsed="false">
      <c r="A262" s="271" t="s">
        <v>149</v>
      </c>
      <c r="B262" s="83" t="n">
        <v>52980.1920832958</v>
      </c>
      <c r="C262" s="566" t="n">
        <f aca="false">SUM(D262:J262)</f>
        <v>150559.453638202</v>
      </c>
      <c r="D262" s="566" t="n">
        <v>84506.1025845909</v>
      </c>
      <c r="E262" s="566" t="n">
        <v>0</v>
      </c>
      <c r="F262" s="566" t="n">
        <v>6750.2511840219</v>
      </c>
      <c r="G262" s="566" t="n">
        <v>0</v>
      </c>
      <c r="H262" s="1159" t="n">
        <v>0</v>
      </c>
      <c r="I262" s="566" t="n">
        <v>2460.67350554549</v>
      </c>
      <c r="J262" s="1158" t="n">
        <v>56842.426364044</v>
      </c>
      <c r="K262" s="41" t="n">
        <v>10383.6293894479</v>
      </c>
    </row>
    <row r="263" customFormat="false" ht="12.75" hidden="false" customHeight="true" outlineLevel="0" collapsed="false">
      <c r="A263" s="271" t="s">
        <v>150</v>
      </c>
      <c r="B263" s="83" t="n">
        <v>47980.733249923</v>
      </c>
      <c r="C263" s="566" t="n">
        <f aca="false">SUM(D263:J263)</f>
        <v>99045.7691469196</v>
      </c>
      <c r="D263" s="566" t="n">
        <v>54287.0931670324</v>
      </c>
      <c r="E263" s="566" t="n">
        <v>23.96796</v>
      </c>
      <c r="F263" s="566" t="n">
        <v>5365.00693782596</v>
      </c>
      <c r="G263" s="566" t="n">
        <v>0</v>
      </c>
      <c r="H263" s="1159" t="n">
        <v>0</v>
      </c>
      <c r="I263" s="566" t="n">
        <v>3439.59936023418</v>
      </c>
      <c r="J263" s="1158" t="n">
        <v>35930.1017218271</v>
      </c>
      <c r="K263" s="41" t="n">
        <v>6022.52505094556</v>
      </c>
    </row>
    <row r="264" customFormat="false" ht="12.75" hidden="false" customHeight="true" outlineLevel="0" collapsed="false">
      <c r="A264" s="271" t="s">
        <v>151</v>
      </c>
      <c r="B264" s="83" t="n">
        <v>68707.536960876</v>
      </c>
      <c r="C264" s="566" t="n">
        <f aca="false">SUM(D264:J264)</f>
        <v>283972.413383514</v>
      </c>
      <c r="D264" s="566" t="n">
        <v>144533.486875117</v>
      </c>
      <c r="E264" s="566" t="n">
        <v>15700</v>
      </c>
      <c r="F264" s="566" t="n">
        <v>6024.63204695347</v>
      </c>
      <c r="G264" s="566" t="n">
        <v>0</v>
      </c>
      <c r="H264" s="1159" t="n">
        <v>444.45959</v>
      </c>
      <c r="I264" s="566" t="n">
        <v>3234.41888899501</v>
      </c>
      <c r="J264" s="1158" t="n">
        <v>114035.415982449</v>
      </c>
      <c r="K264" s="41" t="n">
        <v>18695.7342181072</v>
      </c>
    </row>
    <row r="265" customFormat="false" ht="12.75" hidden="false" customHeight="true" outlineLevel="0" collapsed="false">
      <c r="A265" s="271" t="s">
        <v>152</v>
      </c>
      <c r="B265" s="83" t="n">
        <v>57346.7165569005</v>
      </c>
      <c r="C265" s="566" t="n">
        <f aca="false">SUM(D265:J265)</f>
        <v>189545.199906331</v>
      </c>
      <c r="D265" s="566" t="n">
        <v>96173.5505284257</v>
      </c>
      <c r="E265" s="566" t="n">
        <v>1957.54005</v>
      </c>
      <c r="F265" s="566" t="n">
        <v>4350.59535096678</v>
      </c>
      <c r="G265" s="566" t="n">
        <v>0</v>
      </c>
      <c r="H265" s="1159" t="n">
        <v>0</v>
      </c>
      <c r="I265" s="566" t="n">
        <v>2390.85921714941</v>
      </c>
      <c r="J265" s="1158" t="n">
        <v>84672.6547597888</v>
      </c>
      <c r="K265" s="41" t="n">
        <v>13314.3715251846</v>
      </c>
    </row>
    <row r="266" customFormat="false" ht="12.75" hidden="false" customHeight="true" outlineLevel="0" collapsed="false">
      <c r="A266" s="271" t="s">
        <v>153</v>
      </c>
      <c r="B266" s="83" t="n">
        <v>57944.0857827171</v>
      </c>
      <c r="C266" s="566" t="n">
        <f aca="false">SUM(D266:J266)</f>
        <v>180246.928434658</v>
      </c>
      <c r="D266" s="566" t="n">
        <v>98121.8727547245</v>
      </c>
      <c r="E266" s="566" t="n">
        <v>19.83311</v>
      </c>
      <c r="F266" s="566" t="n">
        <v>7603.34971317145</v>
      </c>
      <c r="G266" s="566" t="n">
        <v>0</v>
      </c>
      <c r="H266" s="1159" t="n">
        <v>0</v>
      </c>
      <c r="I266" s="566" t="n">
        <v>2695.7608139634</v>
      </c>
      <c r="J266" s="1158" t="n">
        <v>71806.1120427987</v>
      </c>
      <c r="K266" s="41" t="n">
        <v>11710.9655034829</v>
      </c>
    </row>
    <row r="267" customFormat="false" ht="12.75" hidden="false" customHeight="true" outlineLevel="0" collapsed="false">
      <c r="A267" s="271" t="s">
        <v>154</v>
      </c>
      <c r="B267" s="83" t="n">
        <v>43799.8693824233</v>
      </c>
      <c r="C267" s="566" t="n">
        <f aca="false">SUM(D267:J267)</f>
        <v>93503.1636053828</v>
      </c>
      <c r="D267" s="566" t="n">
        <v>43937.6612404019</v>
      </c>
      <c r="E267" s="566" t="n">
        <v>0</v>
      </c>
      <c r="F267" s="566" t="n">
        <v>5307.23817424416</v>
      </c>
      <c r="G267" s="566" t="n">
        <v>0</v>
      </c>
      <c r="H267" s="1159" t="n">
        <v>0</v>
      </c>
      <c r="I267" s="566" t="n">
        <v>3763.38213429855</v>
      </c>
      <c r="J267" s="1158" t="n">
        <v>40494.8820564382</v>
      </c>
      <c r="K267" s="41" t="n">
        <v>5839.4786991231</v>
      </c>
    </row>
    <row r="268" customFormat="false" ht="12.75" hidden="false" customHeight="true" outlineLevel="0" collapsed="false">
      <c r="A268" s="271" t="s">
        <v>208</v>
      </c>
      <c r="B268" s="83" t="n">
        <v>68392.9449095008</v>
      </c>
      <c r="C268" s="566" t="n">
        <f aca="false">SUM(D268:J268)</f>
        <v>204091.060752424</v>
      </c>
      <c r="D268" s="566" t="n">
        <v>115211.274948149</v>
      </c>
      <c r="E268" s="566" t="n">
        <v>0</v>
      </c>
      <c r="F268" s="566" t="n">
        <v>5663.60133190193</v>
      </c>
      <c r="G268" s="566" t="n">
        <v>0</v>
      </c>
      <c r="H268" s="1159" t="n">
        <v>0</v>
      </c>
      <c r="I268" s="566" t="n">
        <v>2820.83126360521</v>
      </c>
      <c r="J268" s="1158" t="n">
        <v>80395.3532087679</v>
      </c>
      <c r="K268" s="41" t="n">
        <v>14797.7471522486</v>
      </c>
    </row>
    <row r="269" customFormat="false" ht="12.75" hidden="false" customHeight="true" outlineLevel="0" collapsed="false">
      <c r="A269" s="271" t="s">
        <v>325</v>
      </c>
      <c r="B269" s="83" t="n">
        <v>30315.6481928225</v>
      </c>
      <c r="C269" s="566" t="n">
        <f aca="false">SUM(D269:J269)</f>
        <v>127896.59833717</v>
      </c>
      <c r="D269" s="566" t="n">
        <v>53450.8936569288</v>
      </c>
      <c r="E269" s="566" t="n">
        <v>0</v>
      </c>
      <c r="F269" s="566" t="n">
        <v>4589.43862070976</v>
      </c>
      <c r="G269" s="566" t="n">
        <v>0</v>
      </c>
      <c r="H269" s="566" t="n">
        <v>0</v>
      </c>
      <c r="I269" s="566" t="n">
        <v>1311.9365553308</v>
      </c>
      <c r="J269" s="1158" t="n">
        <v>68544.3295042009</v>
      </c>
      <c r="K269" s="41" t="n">
        <v>9256.34393314237</v>
      </c>
    </row>
    <row r="270" customFormat="false" ht="12.75" hidden="false" customHeight="true" outlineLevel="0" collapsed="false">
      <c r="A270" s="271" t="s">
        <v>326</v>
      </c>
      <c r="B270" s="83" t="n">
        <v>49284.5195845017</v>
      </c>
      <c r="C270" s="566" t="n">
        <f aca="false">SUM(D270:J270)</f>
        <v>152645.358404166</v>
      </c>
      <c r="D270" s="566" t="n">
        <v>83202.8354351396</v>
      </c>
      <c r="E270" s="566" t="n">
        <v>22.889</v>
      </c>
      <c r="F270" s="566" t="n">
        <v>8846.64594464469</v>
      </c>
      <c r="G270" s="566" t="n">
        <v>0</v>
      </c>
      <c r="H270" s="566" t="n">
        <v>0</v>
      </c>
      <c r="I270" s="566" t="n">
        <v>3544.01915941334</v>
      </c>
      <c r="J270" s="1158" t="n">
        <v>57028.9688649681</v>
      </c>
      <c r="K270" s="41" t="n">
        <v>9331.36292979092</v>
      </c>
    </row>
    <row r="271" customFormat="false" ht="12.75" hidden="false" customHeight="true" outlineLevel="0" collapsed="false">
      <c r="A271" s="271" t="s">
        <v>327</v>
      </c>
      <c r="B271" s="83" t="n">
        <v>58713.4518287099</v>
      </c>
      <c r="C271" s="566" t="n">
        <f aca="false">SUM(D271:J271)</f>
        <v>226502.217042085</v>
      </c>
      <c r="D271" s="566" t="n">
        <v>123437.367493753</v>
      </c>
      <c r="E271" s="566" t="n">
        <v>432.17965</v>
      </c>
      <c r="F271" s="566" t="n">
        <v>5587.42427169093</v>
      </c>
      <c r="G271" s="566" t="n">
        <v>0</v>
      </c>
      <c r="H271" s="566" t="n">
        <v>0</v>
      </c>
      <c r="I271" s="566" t="n">
        <v>3583.96835992791</v>
      </c>
      <c r="J271" s="1158" t="n">
        <v>93461.2772667131</v>
      </c>
      <c r="K271" s="41" t="n">
        <v>15246.8608788512</v>
      </c>
    </row>
    <row r="272" customFormat="false" ht="12.75" hidden="false" customHeight="true" outlineLevel="0" collapsed="false">
      <c r="A272" s="271" t="s">
        <v>328</v>
      </c>
      <c r="B272" s="83" t="n">
        <v>62706.1842987004</v>
      </c>
      <c r="C272" s="566" t="n">
        <f aca="false">SUM(D272:J272)</f>
        <v>176178.623602619</v>
      </c>
      <c r="D272" s="566" t="n">
        <v>110230.554435217</v>
      </c>
      <c r="E272" s="566" t="n">
        <v>0</v>
      </c>
      <c r="F272" s="566" t="n">
        <v>7639.76699104821</v>
      </c>
      <c r="G272" s="566" t="n">
        <v>0</v>
      </c>
      <c r="H272" s="1159" t="n">
        <v>0</v>
      </c>
      <c r="I272" s="566" t="n">
        <v>3582.87166226997</v>
      </c>
      <c r="J272" s="1158" t="n">
        <v>54725.4305140842</v>
      </c>
      <c r="K272" s="41" t="n">
        <v>10984.7816159249</v>
      </c>
    </row>
    <row r="273" customFormat="false" ht="12.75" hidden="false" customHeight="true" outlineLevel="0" collapsed="false">
      <c r="A273" s="271" t="s">
        <v>329</v>
      </c>
      <c r="B273" s="83" t="n">
        <v>56968.6439521351</v>
      </c>
      <c r="C273" s="566" t="n">
        <f aca="false">SUM(D273:J273)</f>
        <v>230666.869911871</v>
      </c>
      <c r="D273" s="566" t="n">
        <v>117128.505092196</v>
      </c>
      <c r="E273" s="566" t="n">
        <v>351.63114</v>
      </c>
      <c r="F273" s="566" t="n">
        <v>6143.94011928272</v>
      </c>
      <c r="G273" s="566" t="n">
        <v>0</v>
      </c>
      <c r="H273" s="1159" t="n">
        <v>0</v>
      </c>
      <c r="I273" s="566" t="n">
        <v>2522.49915754831</v>
      </c>
      <c r="J273" s="1158" t="n">
        <v>104520.294402844</v>
      </c>
      <c r="K273" s="41" t="n">
        <v>17051.317811571</v>
      </c>
    </row>
    <row r="274" customFormat="false" ht="12.75" hidden="false" customHeight="true" outlineLevel="0" collapsed="false">
      <c r="A274" s="271" t="s">
        <v>330</v>
      </c>
      <c r="B274" s="83" t="n">
        <v>61137.8101282246</v>
      </c>
      <c r="C274" s="566" t="n">
        <f aca="false">SUM(D274:J274)</f>
        <v>159252.303482806</v>
      </c>
      <c r="D274" s="566" t="n">
        <v>88691.7353660986</v>
      </c>
      <c r="E274" s="566" t="n">
        <v>68.27197</v>
      </c>
      <c r="F274" s="566" t="n">
        <v>5430.49706513901</v>
      </c>
      <c r="G274" s="566" t="n">
        <v>0</v>
      </c>
      <c r="H274" s="1159" t="n">
        <v>0</v>
      </c>
      <c r="I274" s="566" t="n">
        <v>2363.07288175466</v>
      </c>
      <c r="J274" s="1158" t="n">
        <v>62698.7261998138</v>
      </c>
      <c r="K274" s="41" t="n">
        <v>11402.8874905795</v>
      </c>
    </row>
    <row r="275" customFormat="false" ht="12.75" hidden="false" customHeight="true" outlineLevel="0" collapsed="false">
      <c r="A275" s="271" t="s">
        <v>331</v>
      </c>
      <c r="B275" s="83" t="n">
        <v>40025.042331822</v>
      </c>
      <c r="C275" s="566" t="n">
        <f aca="false">SUM(D275:J275)</f>
        <v>145020.987171169</v>
      </c>
      <c r="D275" s="566" t="n">
        <v>85931.9170956635</v>
      </c>
      <c r="E275" s="566" t="n">
        <v>0</v>
      </c>
      <c r="F275" s="566" t="n">
        <v>5208.97241904216</v>
      </c>
      <c r="G275" s="566" t="n">
        <v>0</v>
      </c>
      <c r="H275" s="1159" t="n">
        <v>0</v>
      </c>
      <c r="I275" s="566" t="n">
        <v>1397.00638142105</v>
      </c>
      <c r="J275" s="1158" t="n">
        <v>52483.091275042</v>
      </c>
      <c r="K275" s="41" t="n">
        <v>9989.52959372086</v>
      </c>
    </row>
    <row r="276" customFormat="false" ht="12.75" hidden="false" customHeight="true" outlineLevel="0" collapsed="false">
      <c r="A276" s="271" t="s">
        <v>332</v>
      </c>
      <c r="B276" s="83" t="n">
        <v>47442.6102199164</v>
      </c>
      <c r="C276" s="566" t="n">
        <f aca="false">SUM(D276:J276)</f>
        <v>280190.183642649</v>
      </c>
      <c r="D276" s="566" t="n">
        <v>185330.262187634</v>
      </c>
      <c r="E276" s="566" t="n">
        <v>45.06645</v>
      </c>
      <c r="F276" s="566" t="n">
        <v>15333.5447495296</v>
      </c>
      <c r="G276" s="566" t="n">
        <v>0</v>
      </c>
      <c r="H276" s="566" t="n">
        <v>0</v>
      </c>
      <c r="I276" s="566" t="n">
        <v>2231.24990138103</v>
      </c>
      <c r="J276" s="1158" t="n">
        <v>77250.0603541047</v>
      </c>
      <c r="K276" s="41" t="n">
        <v>17686.478649862</v>
      </c>
    </row>
    <row r="277" customFormat="false" ht="12.75" hidden="false" customHeight="true" outlineLevel="0" collapsed="false">
      <c r="A277" s="271" t="s">
        <v>333</v>
      </c>
      <c r="B277" s="83" t="n">
        <v>58313.8588053628</v>
      </c>
      <c r="C277" s="566" t="n">
        <f aca="false">SUM(D277:J277)</f>
        <v>270035.694130772</v>
      </c>
      <c r="D277" s="566" t="n">
        <v>146233.697945088</v>
      </c>
      <c r="E277" s="566" t="n">
        <v>346.70557</v>
      </c>
      <c r="F277" s="566" t="n">
        <v>8692.50137653946</v>
      </c>
      <c r="G277" s="566" t="n">
        <v>0</v>
      </c>
      <c r="H277" s="566" t="n">
        <v>0</v>
      </c>
      <c r="I277" s="566" t="n">
        <v>3013.74868743399</v>
      </c>
      <c r="J277" s="1158" t="n">
        <v>111749.040551711</v>
      </c>
      <c r="K277" s="41" t="n">
        <v>16324.1336707244</v>
      </c>
    </row>
    <row r="278" customFormat="false" ht="12.75" hidden="false" customHeight="true" outlineLevel="0" collapsed="false">
      <c r="A278" s="271" t="s">
        <v>334</v>
      </c>
      <c r="B278" s="83" t="n">
        <v>34107.8917096411</v>
      </c>
      <c r="C278" s="566" t="n">
        <f aca="false">SUM(D278:J278)</f>
        <v>159954.606365398</v>
      </c>
      <c r="D278" s="566" t="n">
        <v>69040.2667061106</v>
      </c>
      <c r="E278" s="566" t="n">
        <v>18.00862</v>
      </c>
      <c r="F278" s="566" t="n">
        <v>4994.32410890326</v>
      </c>
      <c r="G278" s="566" t="n">
        <v>0</v>
      </c>
      <c r="H278" s="566" t="n">
        <v>0</v>
      </c>
      <c r="I278" s="566" t="n">
        <v>1583.45687015425</v>
      </c>
      <c r="J278" s="1158" t="n">
        <v>84318.5500602299</v>
      </c>
      <c r="K278" s="41" t="n">
        <v>9718.46095249743</v>
      </c>
    </row>
    <row r="279" customFormat="false" ht="12.75" hidden="false" customHeight="true" outlineLevel="0" collapsed="false">
      <c r="A279" s="271" t="s">
        <v>335</v>
      </c>
      <c r="B279" s="83" t="n">
        <v>49594.6913006587</v>
      </c>
      <c r="C279" s="566" t="n">
        <f aca="false">SUM(D279:J279)</f>
        <v>199136.360684238</v>
      </c>
      <c r="D279" s="566" t="n">
        <v>111562.20880974</v>
      </c>
      <c r="E279" s="566" t="n">
        <v>0</v>
      </c>
      <c r="F279" s="566" t="n">
        <v>6556.94589253786</v>
      </c>
      <c r="G279" s="566" t="n">
        <v>0</v>
      </c>
      <c r="H279" s="566" t="n">
        <v>3523.17551</v>
      </c>
      <c r="I279" s="566" t="n">
        <v>2654.39584260593</v>
      </c>
      <c r="J279" s="1158" t="n">
        <v>74839.6346293544</v>
      </c>
      <c r="K279" s="41" t="n">
        <v>14843.7588035263</v>
      </c>
    </row>
    <row r="280" customFormat="false" ht="12.75" hidden="false" customHeight="true" outlineLevel="0" collapsed="false">
      <c r="A280" s="271" t="s">
        <v>336</v>
      </c>
      <c r="B280" s="83" t="n">
        <v>68374.1441728279</v>
      </c>
      <c r="C280" s="566" t="n">
        <f aca="false">SUM(D280:J280)</f>
        <v>376940.948096288</v>
      </c>
      <c r="D280" s="566" t="n">
        <v>220031.006656245</v>
      </c>
      <c r="E280" s="566" t="n">
        <v>4508.13492</v>
      </c>
      <c r="F280" s="566" t="n">
        <v>16305.7177897534</v>
      </c>
      <c r="G280" s="566" t="n">
        <v>0</v>
      </c>
      <c r="H280" s="566" t="n">
        <v>0</v>
      </c>
      <c r="I280" s="566" t="n">
        <v>3335.15992316298</v>
      </c>
      <c r="J280" s="1158" t="n">
        <v>132760.928807126</v>
      </c>
      <c r="K280" s="41" t="n">
        <v>16651.2164961121</v>
      </c>
    </row>
    <row r="281" customFormat="false" ht="12.75" hidden="false" customHeight="true" outlineLevel="0" collapsed="false">
      <c r="A281" s="271" t="s">
        <v>337</v>
      </c>
      <c r="B281" s="83" t="n">
        <v>85601.5677076368</v>
      </c>
      <c r="C281" s="566" t="n">
        <f aca="false">SUM(D281:J281)</f>
        <v>429209.638076287</v>
      </c>
      <c r="D281" s="566" t="n">
        <v>272533.082406887</v>
      </c>
      <c r="E281" s="566" t="n">
        <v>419.9065</v>
      </c>
      <c r="F281" s="566" t="n">
        <v>16946.523728033</v>
      </c>
      <c r="G281" s="566" t="n">
        <v>0</v>
      </c>
      <c r="H281" s="1159" t="n">
        <v>0</v>
      </c>
      <c r="I281" s="566" t="n">
        <v>6776.75277478617</v>
      </c>
      <c r="J281" s="1158" t="n">
        <v>132533.372666581</v>
      </c>
      <c r="K281" s="41" t="n">
        <v>19289.8846715637</v>
      </c>
    </row>
    <row r="282" customFormat="false" ht="12.75" hidden="false" customHeight="true" outlineLevel="0" collapsed="false">
      <c r="A282" s="271" t="s">
        <v>338</v>
      </c>
      <c r="B282" s="83" t="n">
        <v>51647.1409439654</v>
      </c>
      <c r="C282" s="566" t="n">
        <f aca="false">SUM(D282:J282)</f>
        <v>136411.87334827</v>
      </c>
      <c r="D282" s="566" t="n">
        <v>76442.517497413</v>
      </c>
      <c r="E282" s="566" t="n">
        <v>28.89451</v>
      </c>
      <c r="F282" s="566" t="n">
        <v>7884.32822749625</v>
      </c>
      <c r="G282" s="566" t="n">
        <v>0</v>
      </c>
      <c r="H282" s="1159" t="n">
        <v>0</v>
      </c>
      <c r="I282" s="566" t="n">
        <v>2288.35135352414</v>
      </c>
      <c r="J282" s="1158" t="n">
        <v>49767.7817598368</v>
      </c>
      <c r="K282" s="41" t="n">
        <v>8453.14054235856</v>
      </c>
    </row>
    <row r="283" customFormat="false" ht="12.75" hidden="false" customHeight="true" outlineLevel="0" collapsed="false">
      <c r="A283" s="271" t="s">
        <v>339</v>
      </c>
      <c r="B283" s="83" t="n">
        <v>55479.0866343092</v>
      </c>
      <c r="C283" s="566" t="n">
        <f aca="false">SUM(D283:J283)</f>
        <v>282034.069359015</v>
      </c>
      <c r="D283" s="566" t="n">
        <v>173061.156679324</v>
      </c>
      <c r="E283" s="566" t="n">
        <v>2392.95518</v>
      </c>
      <c r="F283" s="566" t="n">
        <v>14233.9431094219</v>
      </c>
      <c r="G283" s="566" t="n">
        <v>0</v>
      </c>
      <c r="H283" s="566" t="n">
        <v>3600.28312</v>
      </c>
      <c r="I283" s="566" t="n">
        <v>2661.75080898713</v>
      </c>
      <c r="J283" s="1158" t="n">
        <v>86083.9804612816</v>
      </c>
      <c r="K283" s="41" t="n">
        <v>13164.3335318875</v>
      </c>
    </row>
    <row r="284" customFormat="false" ht="12.75" hidden="false" customHeight="true" outlineLevel="0" collapsed="false">
      <c r="A284" s="271" t="s">
        <v>340</v>
      </c>
      <c r="B284" s="83" t="n">
        <v>47600.8450975264</v>
      </c>
      <c r="C284" s="566" t="n">
        <f aca="false">SUM(D284:J284)</f>
        <v>111618.545662338</v>
      </c>
      <c r="D284" s="566" t="n">
        <v>59269.9725027522</v>
      </c>
      <c r="E284" s="566" t="n">
        <v>168.5591</v>
      </c>
      <c r="F284" s="566" t="n">
        <v>6405.55198410391</v>
      </c>
      <c r="G284" s="566" t="n">
        <v>0</v>
      </c>
      <c r="H284" s="566" t="n">
        <v>0</v>
      </c>
      <c r="I284" s="566" t="n">
        <v>2498.42898027481</v>
      </c>
      <c r="J284" s="1158" t="n">
        <v>43276.0330952067</v>
      </c>
      <c r="K284" s="41" t="n">
        <v>7335.8576189395</v>
      </c>
    </row>
    <row r="285" customFormat="false" ht="12.75" hidden="false" customHeight="true" outlineLevel="0" collapsed="false">
      <c r="A285" s="271" t="s">
        <v>341</v>
      </c>
      <c r="B285" s="83" t="n">
        <v>54647.4887138826</v>
      </c>
      <c r="C285" s="566" t="n">
        <f aca="false">SUM(D285:J285)</f>
        <v>185082.35032679</v>
      </c>
      <c r="D285" s="566" t="n">
        <v>105576.748398709</v>
      </c>
      <c r="E285" s="566" t="n">
        <v>443.74644</v>
      </c>
      <c r="F285" s="566" t="n">
        <v>9543.88095304994</v>
      </c>
      <c r="G285" s="566" t="n">
        <v>0</v>
      </c>
      <c r="H285" s="1159" t="n">
        <v>0</v>
      </c>
      <c r="I285" s="566" t="n">
        <v>2824.58773898974</v>
      </c>
      <c r="J285" s="1158" t="n">
        <v>66693.3867960418</v>
      </c>
      <c r="K285" s="41" t="n">
        <v>11353.8750794358</v>
      </c>
    </row>
    <row r="286" customFormat="false" ht="12.75" hidden="false" customHeight="true" outlineLevel="0" collapsed="false">
      <c r="A286" s="271" t="s">
        <v>342</v>
      </c>
      <c r="B286" s="83" t="n">
        <v>60387.799161554</v>
      </c>
      <c r="C286" s="566" t="n">
        <f aca="false">SUM(D286:J286)</f>
        <v>150836.789600863</v>
      </c>
      <c r="D286" s="566" t="n">
        <v>84091.7042506122</v>
      </c>
      <c r="E286" s="566" t="n">
        <v>75.78899</v>
      </c>
      <c r="F286" s="566" t="n">
        <v>7789.0816324324</v>
      </c>
      <c r="G286" s="566" t="n">
        <v>0</v>
      </c>
      <c r="H286" s="1159" t="n">
        <v>0</v>
      </c>
      <c r="I286" s="566" t="n">
        <v>2337.57000960076</v>
      </c>
      <c r="J286" s="1158" t="n">
        <v>56542.6447182177</v>
      </c>
      <c r="K286" s="41" t="n">
        <v>10441.6440801895</v>
      </c>
    </row>
    <row r="287" customFormat="false" ht="12.75" hidden="false" customHeight="true" outlineLevel="0" collapsed="false">
      <c r="A287" s="271" t="s">
        <v>343</v>
      </c>
      <c r="B287" s="83" t="n">
        <v>49373.7489042151</v>
      </c>
      <c r="C287" s="566" t="n">
        <f aca="false">SUM(D287:J287)</f>
        <v>175130.389993928</v>
      </c>
      <c r="D287" s="566" t="n">
        <v>113078.636407453</v>
      </c>
      <c r="E287" s="566" t="n">
        <v>0</v>
      </c>
      <c r="F287" s="566" t="n">
        <v>8853.89159756908</v>
      </c>
      <c r="G287" s="566" t="n">
        <v>0</v>
      </c>
      <c r="H287" s="1159" t="n">
        <v>0.167</v>
      </c>
      <c r="I287" s="566" t="n">
        <v>2021.71493538046</v>
      </c>
      <c r="J287" s="1158" t="n">
        <v>51175.9800535261</v>
      </c>
      <c r="K287" s="41" t="n">
        <v>10182.5784784298</v>
      </c>
    </row>
    <row r="288" customFormat="false" ht="12.75" hidden="false" customHeight="true" outlineLevel="0" collapsed="false">
      <c r="A288" s="271" t="s">
        <v>344</v>
      </c>
      <c r="B288" s="83" t="n">
        <v>41097.5400901119</v>
      </c>
      <c r="C288" s="566" t="n">
        <f aca="false">SUM(D288:J288)</f>
        <v>214177.09367442</v>
      </c>
      <c r="D288" s="566" t="n">
        <v>124913.837406849</v>
      </c>
      <c r="E288" s="566" t="n">
        <v>4409.86688</v>
      </c>
      <c r="F288" s="566" t="n">
        <v>7394.52726905596</v>
      </c>
      <c r="G288" s="566" t="n">
        <v>0</v>
      </c>
      <c r="H288" s="1159" t="n">
        <v>6675.92874</v>
      </c>
      <c r="I288" s="566" t="n">
        <v>1852.44622020629</v>
      </c>
      <c r="J288" s="1158" t="n">
        <v>68930.4871583085</v>
      </c>
      <c r="K288" s="41" t="n">
        <v>10008.5344062052</v>
      </c>
    </row>
    <row r="289" customFormat="false" ht="12.75" hidden="false" customHeight="true" outlineLevel="0" collapsed="false">
      <c r="A289" s="271" t="s">
        <v>345</v>
      </c>
      <c r="B289" s="83" t="n">
        <v>27632.2379030824</v>
      </c>
      <c r="C289" s="566" t="n">
        <f aca="false">SUM(D289:J289)</f>
        <v>191157.44193498</v>
      </c>
      <c r="D289" s="566" t="n">
        <v>42394.8801472914</v>
      </c>
      <c r="E289" s="566" t="n">
        <v>1070.10665</v>
      </c>
      <c r="F289" s="566" t="n">
        <v>26621.9816839793</v>
      </c>
      <c r="G289" s="566" t="n">
        <v>0</v>
      </c>
      <c r="H289" s="1159" t="n">
        <v>62232.38826</v>
      </c>
      <c r="I289" s="566" t="n">
        <v>538.240862457643</v>
      </c>
      <c r="J289" s="1158" t="n">
        <v>58299.844331252</v>
      </c>
      <c r="K289" s="41" t="n">
        <v>5728.45058408324</v>
      </c>
    </row>
    <row r="290" customFormat="false" ht="12.75" hidden="false" customHeight="true" outlineLevel="0" collapsed="false">
      <c r="A290" s="271" t="s">
        <v>346</v>
      </c>
      <c r="B290" s="83" t="n">
        <v>32461.6577721567</v>
      </c>
      <c r="C290" s="566" t="n">
        <f aca="false">SUM(D290:J290)</f>
        <v>200703.767249081</v>
      </c>
      <c r="D290" s="566" t="n">
        <v>75346.4723032658</v>
      </c>
      <c r="E290" s="566" t="n">
        <v>3329.98746</v>
      </c>
      <c r="F290" s="566" t="n">
        <v>4365.48124358207</v>
      </c>
      <c r="G290" s="566" t="n">
        <v>0</v>
      </c>
      <c r="H290" s="566" t="n">
        <v>0</v>
      </c>
      <c r="I290" s="566" t="n">
        <v>1245.31125630942</v>
      </c>
      <c r="J290" s="1158" t="n">
        <v>116416.514985924</v>
      </c>
      <c r="K290" s="41" t="n">
        <v>13263.3586074636</v>
      </c>
    </row>
    <row r="291" customFormat="false" ht="12.75" hidden="false" customHeight="true" outlineLevel="0" collapsed="false">
      <c r="A291" s="271" t="s">
        <v>347</v>
      </c>
      <c r="B291" s="83" t="n">
        <v>90681.4517868239</v>
      </c>
      <c r="C291" s="566" t="n">
        <f aca="false">SUM(D291:J291)</f>
        <v>1595331.87362874</v>
      </c>
      <c r="D291" s="566" t="n">
        <v>313867.162184305</v>
      </c>
      <c r="E291" s="566" t="n">
        <v>1412.32741</v>
      </c>
      <c r="F291" s="566" t="n">
        <f aca="false">1018689.13518099-G291</f>
        <v>48975.38627099</v>
      </c>
      <c r="G291" s="7" t="n">
        <f aca="false">969713748.91/1000</f>
        <v>969713.74891</v>
      </c>
      <c r="H291" s="566" t="n">
        <v>85646.49881</v>
      </c>
      <c r="I291" s="566" t="n">
        <v>3325.58436283524</v>
      </c>
      <c r="J291" s="1158" t="n">
        <v>172391.165680607</v>
      </c>
      <c r="K291" s="41" t="n">
        <v>28196.1399536795</v>
      </c>
    </row>
    <row r="292" customFormat="false" ht="12.75" hidden="false" customHeight="true" outlineLevel="0" collapsed="false">
      <c r="A292" s="271" t="s">
        <v>348</v>
      </c>
      <c r="B292" s="83" t="n">
        <v>36598.7864222564</v>
      </c>
      <c r="C292" s="566" t="n">
        <f aca="false">SUM(D292:J292)</f>
        <v>113956.877595851</v>
      </c>
      <c r="D292" s="566" t="n">
        <v>33501.8125800176</v>
      </c>
      <c r="E292" s="566" t="n">
        <v>7834.07002</v>
      </c>
      <c r="F292" s="566" t="n">
        <v>2902.2680749489</v>
      </c>
      <c r="G292" s="566" t="n">
        <v>0</v>
      </c>
      <c r="H292" s="1159" t="n">
        <v>16257.01347</v>
      </c>
      <c r="I292" s="566" t="n">
        <v>3897.98822757377</v>
      </c>
      <c r="J292" s="1158" t="n">
        <v>49563.7252233109</v>
      </c>
      <c r="K292" s="41" t="n">
        <v>5446.3791566847</v>
      </c>
    </row>
    <row r="293" customFormat="false" ht="12.75" hidden="false" customHeight="true" outlineLevel="0" collapsed="false">
      <c r="A293" s="1160"/>
      <c r="B293" s="1161"/>
      <c r="C293" s="566"/>
      <c r="D293" s="566"/>
      <c r="E293" s="566"/>
      <c r="F293" s="566"/>
      <c r="G293" s="566"/>
      <c r="H293" s="566"/>
      <c r="I293" s="566"/>
      <c r="J293" s="140"/>
      <c r="K293" s="1162"/>
    </row>
    <row r="294" customFormat="false" ht="12.75" hidden="false" customHeight="true" outlineLevel="0" collapsed="false">
      <c r="A294" s="1163" t="s">
        <v>1872</v>
      </c>
      <c r="B294" s="1164" t="n">
        <f aca="false">SUM(B261:B292)</f>
        <v>1705311.04073107</v>
      </c>
      <c r="C294" s="113" t="n">
        <f aca="false">SUM(D294:J294)</f>
        <v>7699983.69908549</v>
      </c>
      <c r="D294" s="113" t="n">
        <v>3627085.389233</v>
      </c>
      <c r="E294" s="113" t="n">
        <v>45080.43758</v>
      </c>
      <c r="F294" s="113" t="n">
        <f aca="false">SUM(F261:F292)</f>
        <v>303925.103134965</v>
      </c>
      <c r="G294" s="113" t="n">
        <f aca="false">SUM(G261:G292)</f>
        <v>969713.74891</v>
      </c>
      <c r="H294" s="113" t="n">
        <v>178379.9145</v>
      </c>
      <c r="I294" s="114" t="n">
        <f aca="false">SUM(I261:I292)</f>
        <v>86839.7622800845</v>
      </c>
      <c r="J294" s="115" t="n">
        <f aca="false">SUM(J261:J292)</f>
        <v>2488959.34344744</v>
      </c>
      <c r="K294" s="147" t="n">
        <f aca="false">SUM(K261:K292)</f>
        <v>396968.522158887</v>
      </c>
    </row>
    <row r="295" customFormat="false" ht="12.75" hidden="false" customHeight="false" outlineLevel="0" collapsed="false">
      <c r="A295" s="1175"/>
      <c r="B295" s="1176"/>
      <c r="C295" s="1177"/>
      <c r="D295" s="297"/>
      <c r="E295" s="1177"/>
      <c r="F295" s="1177"/>
      <c r="G295" s="1177"/>
      <c r="H295" s="1177"/>
      <c r="I295" s="1177"/>
      <c r="J295" s="1178"/>
      <c r="K295" s="1179"/>
    </row>
    <row r="296" customFormat="false" ht="12" hidden="false" customHeight="false" outlineLevel="0" collapsed="false">
      <c r="A296" s="122"/>
      <c r="B296" s="123"/>
      <c r="C296" s="124"/>
      <c r="D296" s="124"/>
      <c r="E296" s="124"/>
      <c r="F296" s="124"/>
      <c r="G296" s="124"/>
      <c r="H296" s="124"/>
      <c r="I296" s="124"/>
      <c r="J296" s="124"/>
      <c r="K296" s="125"/>
    </row>
    <row r="297" customFormat="false" ht="12" hidden="false" customHeight="false" outlineLevel="0" collapsed="false">
      <c r="A297" s="126" t="s">
        <v>66</v>
      </c>
      <c r="B297" s="127"/>
      <c r="C297" s="128"/>
      <c r="D297" s="128"/>
      <c r="E297" s="128"/>
      <c r="F297" s="128"/>
      <c r="G297" s="128"/>
      <c r="H297" s="128"/>
      <c r="I297" s="128"/>
      <c r="J297" s="128"/>
      <c r="K297" s="129"/>
    </row>
    <row r="298" customFormat="false" ht="17.25" hidden="false" customHeight="true" outlineLevel="0" collapsed="false">
      <c r="A298" s="130" t="s">
        <v>155</v>
      </c>
      <c r="B298" s="130"/>
      <c r="C298" s="130"/>
      <c r="D298" s="130"/>
      <c r="E298" s="130"/>
      <c r="F298" s="130"/>
      <c r="G298" s="130"/>
      <c r="H298" s="130"/>
      <c r="I298" s="130"/>
      <c r="J298" s="130"/>
      <c r="K298" s="130"/>
    </row>
    <row r="299" customFormat="false" ht="27" hidden="false" customHeight="true" outlineLevel="0" collapsed="false">
      <c r="A299" s="131" t="s">
        <v>156</v>
      </c>
      <c r="B299" s="131"/>
      <c r="C299" s="131"/>
      <c r="D299" s="131"/>
      <c r="E299" s="131"/>
      <c r="F299" s="131"/>
      <c r="G299" s="131"/>
      <c r="H299" s="131"/>
      <c r="I299" s="131"/>
      <c r="J299" s="131"/>
      <c r="K299" s="131"/>
    </row>
    <row r="300" customFormat="false" ht="16.5" hidden="false" customHeight="true" outlineLevel="0" collapsed="false">
      <c r="A300" s="132" t="s">
        <v>157</v>
      </c>
      <c r="B300" s="132"/>
      <c r="C300" s="132"/>
      <c r="D300" s="132"/>
      <c r="E300" s="132"/>
      <c r="F300" s="132"/>
      <c r="G300" s="132"/>
      <c r="H300" s="132"/>
      <c r="I300" s="132"/>
      <c r="J300" s="132"/>
      <c r="K300" s="132"/>
    </row>
    <row r="301" customFormat="false" ht="12" hidden="false" customHeight="true" outlineLevel="0" collapsed="false">
      <c r="A301" s="133" t="s">
        <v>71</v>
      </c>
      <c r="B301" s="133"/>
      <c r="C301" s="133"/>
      <c r="D301" s="133"/>
      <c r="E301" s="133"/>
      <c r="F301" s="133"/>
      <c r="G301" s="133"/>
      <c r="H301" s="133"/>
      <c r="I301" s="133"/>
      <c r="J301" s="133"/>
      <c r="K301" s="133"/>
    </row>
    <row r="302" customFormat="false" ht="27" hidden="false" customHeight="true" outlineLevel="0" collapsed="false">
      <c r="A302" s="133" t="s">
        <v>158</v>
      </c>
      <c r="B302" s="133"/>
      <c r="C302" s="133"/>
      <c r="D302" s="133"/>
      <c r="E302" s="133"/>
      <c r="F302" s="133"/>
      <c r="G302" s="133"/>
      <c r="H302" s="133"/>
      <c r="I302" s="133"/>
      <c r="J302" s="133"/>
      <c r="K302" s="133"/>
      <c r="L302" s="73"/>
      <c r="M302" s="73"/>
      <c r="N302" s="73"/>
      <c r="O302" s="73"/>
      <c r="P302" s="73"/>
      <c r="Q302" s="73"/>
      <c r="R302" s="73"/>
    </row>
    <row r="303" customFormat="false" ht="36.95" hidden="false" customHeight="true" outlineLevel="0" collapsed="false">
      <c r="A303" s="72" t="s">
        <v>159</v>
      </c>
      <c r="B303" s="72"/>
      <c r="C303" s="72"/>
      <c r="D303" s="72"/>
      <c r="E303" s="72"/>
      <c r="F303" s="72"/>
      <c r="G303" s="72"/>
      <c r="H303" s="72"/>
      <c r="I303" s="72"/>
      <c r="J303" s="72"/>
      <c r="K303" s="72"/>
    </row>
    <row r="304" customFormat="false" ht="26.1" hidden="false" customHeight="true" outlineLevel="0" collapsed="false">
      <c r="A304" s="133" t="s">
        <v>160</v>
      </c>
      <c r="B304" s="133"/>
      <c r="C304" s="133"/>
      <c r="D304" s="133"/>
      <c r="E304" s="133"/>
      <c r="F304" s="133"/>
      <c r="G304" s="133"/>
      <c r="H304" s="133"/>
      <c r="I304" s="133"/>
      <c r="J304" s="133"/>
      <c r="K304" s="133"/>
    </row>
    <row r="305" customFormat="false" ht="26.1" hidden="false" customHeight="true" outlineLevel="0" collapsed="false">
      <c r="A305" s="134" t="s">
        <v>161</v>
      </c>
      <c r="B305" s="134"/>
      <c r="C305" s="134"/>
      <c r="D305" s="134"/>
      <c r="E305" s="134"/>
      <c r="F305" s="134"/>
      <c r="G305" s="134"/>
      <c r="H305" s="134"/>
      <c r="I305" s="134"/>
      <c r="J305" s="134"/>
      <c r="K305" s="134"/>
    </row>
  </sheetData>
  <mergeCells count="10">
    <mergeCell ref="A1:K1"/>
    <mergeCell ref="A2:K2"/>
    <mergeCell ref="A298:K298"/>
    <mergeCell ref="A299:K299"/>
    <mergeCell ref="A300:K300"/>
    <mergeCell ref="A301:K301"/>
    <mergeCell ref="A302:K302"/>
    <mergeCell ref="A303:K303"/>
    <mergeCell ref="A304:K304"/>
    <mergeCell ref="A305:K30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R5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95" activeCellId="0" sqref="A95"/>
    </sheetView>
  </sheetViews>
  <sheetFormatPr defaultRowHeight="12"/>
  <cols>
    <col collapsed="false" hidden="false" max="1" min="1" style="1" width="14.5510204081633"/>
    <col collapsed="false" hidden="false" max="2" min="2" style="1" width="10.2755102040816"/>
    <col collapsed="false" hidden="false" max="3" min="3" style="1" width="10.6989795918367"/>
    <col collapsed="false" hidden="false" max="5" min="4" style="1" width="12.6989795918367"/>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15.8367346938776"/>
    <col collapsed="false" hidden="false" max="1025" min="258" style="0" width="15.8367346938776"/>
  </cols>
  <sheetData>
    <row r="1" customFormat="false" ht="12" hidden="false" customHeight="false" outlineLevel="0" collapsed="false">
      <c r="A1" s="84" t="s">
        <v>1873</v>
      </c>
      <c r="B1" s="84"/>
      <c r="C1" s="84"/>
      <c r="D1" s="84"/>
      <c r="E1" s="84"/>
      <c r="F1" s="84"/>
      <c r="G1" s="84"/>
      <c r="H1" s="84"/>
      <c r="I1" s="84"/>
      <c r="J1" s="84"/>
      <c r="K1" s="84"/>
    </row>
    <row r="2" customFormat="false" ht="12.75" hidden="false" customHeight="false" outlineLevel="0" collapsed="false">
      <c r="A2" s="8" t="s">
        <v>1</v>
      </c>
      <c r="B2" s="8"/>
      <c r="C2" s="8"/>
      <c r="D2" s="8"/>
      <c r="E2" s="8"/>
      <c r="F2" s="8"/>
      <c r="G2" s="8"/>
      <c r="H2" s="8"/>
      <c r="I2" s="8"/>
      <c r="J2" s="8"/>
      <c r="K2" s="8"/>
    </row>
    <row r="3" customFormat="false" ht="57"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1525</v>
      </c>
      <c r="B4" s="83" t="n">
        <v>506.296518343835</v>
      </c>
      <c r="C4" s="7" t="n">
        <f aca="false">SUM(D4:J4)</f>
        <v>1124.63572772791</v>
      </c>
      <c r="D4" s="1180" t="n">
        <v>643.993862886593</v>
      </c>
      <c r="E4" s="1180" t="n">
        <v>0</v>
      </c>
      <c r="F4" s="87" t="n">
        <v>0.58462651385838</v>
      </c>
      <c r="G4" s="7" t="n">
        <v>0</v>
      </c>
      <c r="H4" s="657" t="n">
        <v>0</v>
      </c>
      <c r="I4" s="7" t="n">
        <v>3.9624162984097</v>
      </c>
      <c r="J4" s="1181" t="n">
        <v>476.094822029046</v>
      </c>
      <c r="K4" s="41" t="n">
        <v>89.0225426896121</v>
      </c>
    </row>
    <row r="5" customFormat="false" ht="12.75" hidden="false" customHeight="true" outlineLevel="0" collapsed="false">
      <c r="A5" s="138" t="s">
        <v>1874</v>
      </c>
      <c r="B5" s="83" t="n">
        <v>2705.57338267352</v>
      </c>
      <c r="C5" s="7" t="n">
        <f aca="false">SUM(D5:J5)</f>
        <v>6228.23671014657</v>
      </c>
      <c r="D5" s="1180" t="n">
        <v>3198.21491959472</v>
      </c>
      <c r="E5" s="1180" t="n">
        <v>0</v>
      </c>
      <c r="F5" s="87" t="n">
        <v>149.485139955435</v>
      </c>
      <c r="G5" s="7" t="n">
        <v>0</v>
      </c>
      <c r="H5" s="657" t="n">
        <v>0</v>
      </c>
      <c r="I5" s="7" t="n">
        <v>215.599486943517</v>
      </c>
      <c r="J5" s="1181" t="n">
        <v>2664.9371636529</v>
      </c>
      <c r="K5" s="41" t="n">
        <v>449.11372660265</v>
      </c>
    </row>
    <row r="6" customFormat="false" ht="12.75" hidden="false" customHeight="true" outlineLevel="0" collapsed="false">
      <c r="A6" s="138" t="s">
        <v>1875</v>
      </c>
      <c r="B6" s="83" t="n">
        <v>4447.69395874784</v>
      </c>
      <c r="C6" s="7" t="n">
        <f aca="false">SUM(D6:J6)</f>
        <v>9760.21029792632</v>
      </c>
      <c r="D6" s="1180" t="n">
        <v>5036.73404194124</v>
      </c>
      <c r="E6" s="1180" t="n">
        <v>0</v>
      </c>
      <c r="F6" s="87" t="n">
        <v>854.679627752296</v>
      </c>
      <c r="G6" s="7" t="n">
        <v>0</v>
      </c>
      <c r="H6" s="657" t="n">
        <v>0</v>
      </c>
      <c r="I6" s="7" t="n">
        <v>197.639477622708</v>
      </c>
      <c r="J6" s="1181" t="n">
        <v>3671.15715061008</v>
      </c>
      <c r="K6" s="41" t="n">
        <v>657.166410641294</v>
      </c>
    </row>
    <row r="7" customFormat="false" ht="12.75" hidden="false" customHeight="true" outlineLevel="0" collapsed="false">
      <c r="A7" s="138" t="s">
        <v>1218</v>
      </c>
      <c r="B7" s="83" t="n">
        <v>1977.24642204786</v>
      </c>
      <c r="C7" s="7" t="n">
        <f aca="false">SUM(D7:J7)</f>
        <v>5446.98927341488</v>
      </c>
      <c r="D7" s="1180" t="n">
        <v>2962.43635183852</v>
      </c>
      <c r="E7" s="1180" t="n">
        <v>0</v>
      </c>
      <c r="F7" s="87" t="n">
        <v>109.449784993633</v>
      </c>
      <c r="G7" s="7" t="n">
        <v>0</v>
      </c>
      <c r="H7" s="657" t="n">
        <v>0</v>
      </c>
      <c r="I7" s="7" t="n">
        <v>55.5154032237182</v>
      </c>
      <c r="J7" s="1181" t="n">
        <v>2319.58773335901</v>
      </c>
      <c r="K7" s="41" t="n">
        <v>338.085611562797</v>
      </c>
    </row>
    <row r="8" customFormat="false" ht="12.75" hidden="false" customHeight="true" outlineLevel="0" collapsed="false">
      <c r="A8" s="138" t="s">
        <v>1876</v>
      </c>
      <c r="B8" s="83" t="n">
        <v>114.098352663245</v>
      </c>
      <c r="C8" s="7" t="n">
        <f aca="false">SUM(D8:J8)</f>
        <v>319.208170659342</v>
      </c>
      <c r="D8" s="1180" t="n">
        <v>129.189072309763</v>
      </c>
      <c r="E8" s="1182" t="n">
        <v>0</v>
      </c>
      <c r="F8" s="87" t="n">
        <v>0</v>
      </c>
      <c r="G8" s="7" t="n">
        <v>0</v>
      </c>
      <c r="H8" s="657" t="n">
        <v>0</v>
      </c>
      <c r="I8" s="7" t="n">
        <v>0.168222729408347</v>
      </c>
      <c r="J8" s="1181" t="n">
        <v>189.850875620171</v>
      </c>
      <c r="K8" s="41" t="n">
        <v>39.0098782572458</v>
      </c>
    </row>
    <row r="9" customFormat="false" ht="12.75" hidden="false" customHeight="true" outlineLevel="0" collapsed="false">
      <c r="A9" s="138" t="s">
        <v>757</v>
      </c>
      <c r="B9" s="83" t="n">
        <v>19421.4093521106</v>
      </c>
      <c r="C9" s="7" t="n">
        <f aca="false">SUM(D9:J9)</f>
        <v>59907.1283588763</v>
      </c>
      <c r="D9" s="1180" t="n">
        <v>33439.873066373</v>
      </c>
      <c r="E9" s="1180" t="n">
        <v>0</v>
      </c>
      <c r="F9" s="87" t="n">
        <v>3483.07501436647</v>
      </c>
      <c r="G9" s="7" t="n">
        <v>0</v>
      </c>
      <c r="H9" s="657" t="n">
        <v>0</v>
      </c>
      <c r="I9" s="7" t="n">
        <v>1124.72669495665</v>
      </c>
      <c r="J9" s="1181" t="n">
        <v>21859.4535831802</v>
      </c>
      <c r="K9" s="41" t="n">
        <v>3113.78848755913</v>
      </c>
    </row>
    <row r="10" customFormat="false" ht="12.75" hidden="false" customHeight="true" outlineLevel="0" collapsed="false">
      <c r="A10" s="138" t="s">
        <v>1877</v>
      </c>
      <c r="B10" s="83" t="n">
        <v>1120.15820476549</v>
      </c>
      <c r="C10" s="7" t="n">
        <f aca="false">SUM(D10:J10)</f>
        <v>4603.58657296343</v>
      </c>
      <c r="D10" s="1180" t="n">
        <v>1547.29947651907</v>
      </c>
      <c r="E10" s="1180" t="n">
        <v>0</v>
      </c>
      <c r="F10" s="87" t="n">
        <v>37.7947593926682</v>
      </c>
      <c r="G10" s="7" t="n">
        <v>0</v>
      </c>
      <c r="H10" s="657" t="n">
        <v>0</v>
      </c>
      <c r="I10" s="7" t="n">
        <v>10.9631954346344</v>
      </c>
      <c r="J10" s="1181" t="n">
        <v>3007.52914161705</v>
      </c>
      <c r="K10" s="41" t="n">
        <v>367.092956933569</v>
      </c>
    </row>
    <row r="11" customFormat="false" ht="12.75" hidden="false" customHeight="true" outlineLevel="0" collapsed="false">
      <c r="A11" s="138" t="s">
        <v>1878</v>
      </c>
      <c r="B11" s="83" t="n">
        <v>818.826887007895</v>
      </c>
      <c r="C11" s="7" t="n">
        <f aca="false">SUM(D11:J11)</f>
        <v>2039.17586488004</v>
      </c>
      <c r="D11" s="1180" t="n">
        <v>767.339044012249</v>
      </c>
      <c r="E11" s="1180" t="n">
        <v>0</v>
      </c>
      <c r="F11" s="87" t="n">
        <v>29.5215378534655</v>
      </c>
      <c r="G11" s="7" t="n">
        <v>0</v>
      </c>
      <c r="H11" s="657" t="n">
        <v>0</v>
      </c>
      <c r="I11" s="7" t="n">
        <v>15.3873630987546</v>
      </c>
      <c r="J11" s="1181" t="n">
        <v>1226.92791991557</v>
      </c>
      <c r="K11" s="41" t="n">
        <v>139.035207121978</v>
      </c>
    </row>
    <row r="12" customFormat="false" ht="12.75" hidden="false" customHeight="true" outlineLevel="0" collapsed="false">
      <c r="A12" s="138" t="s">
        <v>394</v>
      </c>
      <c r="B12" s="83" t="n">
        <v>454.130018434713</v>
      </c>
      <c r="C12" s="7" t="n">
        <f aca="false">SUM(D12:J12)</f>
        <v>1049.75179483859</v>
      </c>
      <c r="D12" s="1180" t="n">
        <v>498.285803263019</v>
      </c>
      <c r="E12" s="1180" t="n">
        <v>0</v>
      </c>
      <c r="F12" s="87" t="n">
        <v>7.07662945627939</v>
      </c>
      <c r="G12" s="7" t="n">
        <v>0</v>
      </c>
      <c r="H12" s="657" t="n">
        <v>0</v>
      </c>
      <c r="I12" s="7" t="n">
        <v>5.56242473349485</v>
      </c>
      <c r="J12" s="1181" t="n">
        <v>538.8269373858</v>
      </c>
      <c r="K12" s="41" t="n">
        <v>98.0248222874381</v>
      </c>
    </row>
    <row r="13" customFormat="false" ht="12.75" hidden="false" customHeight="true" outlineLevel="0" collapsed="false">
      <c r="A13" s="138" t="s">
        <v>396</v>
      </c>
      <c r="B13" s="83" t="n">
        <v>773.731120957905</v>
      </c>
      <c r="C13" s="7" t="n">
        <f aca="false">SUM(D13:J13)</f>
        <v>2711.943563684</v>
      </c>
      <c r="D13" s="1180" t="n">
        <v>963.020527816741</v>
      </c>
      <c r="E13" s="1180" t="n">
        <v>0</v>
      </c>
      <c r="F13" s="87" t="n">
        <v>9.39071945378972</v>
      </c>
      <c r="G13" s="7" t="n">
        <v>0</v>
      </c>
      <c r="H13" s="657" t="n">
        <v>0</v>
      </c>
      <c r="I13" s="7" t="n">
        <v>28.9777669966662</v>
      </c>
      <c r="J13" s="1181" t="n">
        <v>1710.5545494168</v>
      </c>
      <c r="K13" s="41" t="n">
        <v>220.055723502412</v>
      </c>
    </row>
    <row r="14" customFormat="false" ht="12.75" hidden="false" customHeight="true" outlineLevel="0" collapsed="false">
      <c r="A14" s="138" t="s">
        <v>1036</v>
      </c>
      <c r="B14" s="83" t="n">
        <v>2464.64225481589</v>
      </c>
      <c r="C14" s="7" t="n">
        <f aca="false">SUM(D14:J14)</f>
        <v>6803.08185416023</v>
      </c>
      <c r="D14" s="1180" t="n">
        <v>3731.9471252851</v>
      </c>
      <c r="E14" s="1180" t="n">
        <v>0</v>
      </c>
      <c r="F14" s="87" t="n">
        <v>388.51110039328</v>
      </c>
      <c r="G14" s="7" t="n">
        <v>0</v>
      </c>
      <c r="H14" s="657" t="n">
        <v>0</v>
      </c>
      <c r="I14" s="7" t="n">
        <v>77.7706194626918</v>
      </c>
      <c r="J14" s="1181" t="n">
        <v>2604.85300901915</v>
      </c>
      <c r="K14" s="41" t="n">
        <v>422.106887809172</v>
      </c>
    </row>
    <row r="15" customFormat="false" ht="12.75" hidden="false" customHeight="true" outlineLevel="0" collapsed="false">
      <c r="A15" s="138" t="s">
        <v>1879</v>
      </c>
      <c r="B15" s="83" t="n">
        <v>705.829698498381</v>
      </c>
      <c r="C15" s="7" t="n">
        <f aca="false">SUM(D15:J15)</f>
        <v>1906.11632508637</v>
      </c>
      <c r="D15" s="1180" t="n">
        <v>882.408237234589</v>
      </c>
      <c r="E15" s="1180" t="n">
        <v>0</v>
      </c>
      <c r="F15" s="87" t="n">
        <v>12.3808433938886</v>
      </c>
      <c r="G15" s="7" t="n">
        <v>0</v>
      </c>
      <c r="H15" s="657" t="n">
        <v>0</v>
      </c>
      <c r="I15" s="7" t="n">
        <v>12.8797429722229</v>
      </c>
      <c r="J15" s="1181" t="n">
        <v>998.447501485667</v>
      </c>
      <c r="K15" s="41" t="n">
        <v>163.041286049514</v>
      </c>
    </row>
    <row r="16" customFormat="false" ht="12.75" hidden="false" customHeight="true" outlineLevel="0" collapsed="false">
      <c r="A16" s="138" t="s">
        <v>670</v>
      </c>
      <c r="B16" s="83" t="n">
        <v>769.614862531518</v>
      </c>
      <c r="C16" s="7" t="n">
        <f aca="false">SUM(D16:J16)</f>
        <v>1635.5879610139</v>
      </c>
      <c r="D16" s="1180" t="n">
        <v>791.865407652474</v>
      </c>
      <c r="E16" s="1180" t="n">
        <v>0</v>
      </c>
      <c r="F16" s="87" t="n">
        <v>15.9292987606012</v>
      </c>
      <c r="G16" s="7" t="n">
        <v>0</v>
      </c>
      <c r="H16" s="657" t="n">
        <v>0</v>
      </c>
      <c r="I16" s="7" t="n">
        <v>60.9829923935091</v>
      </c>
      <c r="J16" s="1181" t="n">
        <v>766.810262207312</v>
      </c>
      <c r="K16" s="41" t="n">
        <v>134.033940678742</v>
      </c>
    </row>
    <row r="17" customFormat="false" ht="12.75" hidden="false" customHeight="true" outlineLevel="0" collapsed="false">
      <c r="A17" s="138" t="s">
        <v>1880</v>
      </c>
      <c r="B17" s="83" t="n">
        <v>840.769968327587</v>
      </c>
      <c r="C17" s="7" t="n">
        <f aca="false">SUM(D17:J17)</f>
        <v>2029.63260896516</v>
      </c>
      <c r="D17" s="1180" t="n">
        <v>994.804388673983</v>
      </c>
      <c r="E17" s="1180" t="n">
        <v>0</v>
      </c>
      <c r="F17" s="87" t="n">
        <v>16.1358999306407</v>
      </c>
      <c r="G17" s="7" t="n">
        <v>0</v>
      </c>
      <c r="H17" s="657" t="n">
        <v>0</v>
      </c>
      <c r="I17" s="7" t="n">
        <v>128.899975494365</v>
      </c>
      <c r="J17" s="1181" t="n">
        <v>889.792344866172</v>
      </c>
      <c r="K17" s="41" t="n">
        <v>142.03596698792</v>
      </c>
    </row>
    <row r="18" customFormat="false" ht="12.75" hidden="false" customHeight="true" outlineLevel="0" collapsed="false">
      <c r="A18" s="138" t="s">
        <v>131</v>
      </c>
      <c r="B18" s="83" t="n">
        <v>551.318801766345</v>
      </c>
      <c r="C18" s="7" t="n">
        <f aca="false">SUM(D18:J18)</f>
        <v>1245.31874385846</v>
      </c>
      <c r="D18" s="1180" t="n">
        <v>882.760487712839</v>
      </c>
      <c r="E18" s="1180" t="n">
        <v>0</v>
      </c>
      <c r="F18" s="87" t="n">
        <v>42.0239471970635</v>
      </c>
      <c r="G18" s="7" t="n">
        <v>0</v>
      </c>
      <c r="H18" s="657" t="n">
        <v>0</v>
      </c>
      <c r="I18" s="7" t="n">
        <v>45.0985111028374</v>
      </c>
      <c r="J18" s="1181" t="n">
        <v>275.435797845723</v>
      </c>
      <c r="K18" s="41" t="n">
        <v>81.0205163804335</v>
      </c>
    </row>
    <row r="19" customFormat="false" ht="12.75" hidden="false" customHeight="true" outlineLevel="0" collapsed="false">
      <c r="A19" s="138" t="s">
        <v>1881</v>
      </c>
      <c r="B19" s="83" t="n">
        <v>124.784842220262</v>
      </c>
      <c r="C19" s="7" t="n">
        <f aca="false">SUM(D19:J19)</f>
        <v>380.810291561635</v>
      </c>
      <c r="D19" s="1180" t="n">
        <v>243.124014762087</v>
      </c>
      <c r="E19" s="1180" t="n">
        <v>0</v>
      </c>
      <c r="F19" s="87" t="n">
        <v>0</v>
      </c>
      <c r="G19" s="7" t="n">
        <v>0</v>
      </c>
      <c r="H19" s="657" t="n">
        <v>0</v>
      </c>
      <c r="I19" s="7" t="n">
        <v>2.5560242142674</v>
      </c>
      <c r="J19" s="1181" t="n">
        <v>135.13025258528</v>
      </c>
      <c r="K19" s="41" t="n">
        <v>36.0091183913038</v>
      </c>
    </row>
    <row r="20" customFormat="false" ht="12.75" hidden="false" customHeight="true" outlineLevel="0" collapsed="false">
      <c r="A20" s="138" t="s">
        <v>1882</v>
      </c>
      <c r="B20" s="83" t="n">
        <v>142.431166911864</v>
      </c>
      <c r="C20" s="7" t="n">
        <f aca="false">SUM(D20:J20)</f>
        <v>489.589960121329</v>
      </c>
      <c r="D20" s="1180" t="n">
        <v>312.847997357545</v>
      </c>
      <c r="E20" s="1180" t="n">
        <v>0</v>
      </c>
      <c r="F20" s="87" t="n">
        <v>9.4066640803995</v>
      </c>
      <c r="G20" s="7" t="n">
        <v>0</v>
      </c>
      <c r="H20" s="657" t="n">
        <v>0</v>
      </c>
      <c r="I20" s="7" t="n">
        <v>3.31299645683186</v>
      </c>
      <c r="J20" s="1181" t="n">
        <v>164.022302226553</v>
      </c>
      <c r="K20" s="41" t="n">
        <v>29.0073453707725</v>
      </c>
    </row>
    <row r="21" customFormat="false" ht="12.75" hidden="false" customHeight="true" outlineLevel="0" collapsed="false">
      <c r="A21" s="138" t="s">
        <v>1883</v>
      </c>
      <c r="B21" s="83" t="n">
        <v>57097.7397122318</v>
      </c>
      <c r="C21" s="7" t="n">
        <f aca="false">SUM(D21:J21)</f>
        <v>250887.604339296</v>
      </c>
      <c r="D21" s="1180" t="n">
        <v>73645.345398799</v>
      </c>
      <c r="E21" s="1180" t="n">
        <v>2152.18975</v>
      </c>
      <c r="F21" s="87" t="n">
        <v>9850.86563858236</v>
      </c>
      <c r="G21" s="7" t="n">
        <v>0</v>
      </c>
      <c r="H21" s="7" t="n">
        <v>24472.81399</v>
      </c>
      <c r="I21" s="7" t="n">
        <v>3140.192411693</v>
      </c>
      <c r="J21" s="1181" t="n">
        <v>137626.197150222</v>
      </c>
      <c r="K21" s="41" t="n">
        <v>14481.667113036</v>
      </c>
    </row>
    <row r="22" customFormat="false" ht="12.75" hidden="false" customHeight="true" outlineLevel="0" collapsed="false">
      <c r="A22" s="138" t="s">
        <v>420</v>
      </c>
      <c r="B22" s="83" t="n">
        <v>650.011859538814</v>
      </c>
      <c r="C22" s="7" t="n">
        <f aca="false">SUM(D22:J22)</f>
        <v>1657.18188968943</v>
      </c>
      <c r="D22" s="1180" t="n">
        <v>751.403289024404</v>
      </c>
      <c r="E22" s="1180" t="n">
        <v>0</v>
      </c>
      <c r="F22" s="87" t="n">
        <v>32.8476639653154</v>
      </c>
      <c r="G22" s="7" t="n">
        <v>0</v>
      </c>
      <c r="H22" s="657" t="n">
        <v>0</v>
      </c>
      <c r="I22" s="7" t="n">
        <v>42.4163699078022</v>
      </c>
      <c r="J22" s="1181" t="n">
        <v>830.51456679191</v>
      </c>
      <c r="K22" s="41" t="n">
        <v>98.0248222874381</v>
      </c>
    </row>
    <row r="23" customFormat="false" ht="12.75" hidden="false" customHeight="true" outlineLevel="0" collapsed="false">
      <c r="A23" s="138" t="s">
        <v>1884</v>
      </c>
      <c r="B23" s="83" t="n">
        <v>1812.85575005725</v>
      </c>
      <c r="C23" s="7" t="n">
        <f aca="false">SUM(D23:J23)</f>
        <v>5496.27973909024</v>
      </c>
      <c r="D23" s="1180" t="n">
        <v>2163.40701930869</v>
      </c>
      <c r="E23" s="1180" t="n">
        <v>0</v>
      </c>
      <c r="F23" s="87" t="n">
        <v>103.294901371979</v>
      </c>
      <c r="G23" s="7" t="n">
        <v>0</v>
      </c>
      <c r="H23" s="657" t="n">
        <v>0</v>
      </c>
      <c r="I23" s="7" t="n">
        <v>134.54866444297</v>
      </c>
      <c r="J23" s="1181" t="n">
        <v>3095.0291539666</v>
      </c>
      <c r="K23" s="41" t="n">
        <v>380.096249685984</v>
      </c>
    </row>
    <row r="24" customFormat="false" ht="12.75" hidden="false" customHeight="true" outlineLevel="0" collapsed="false">
      <c r="A24" s="138" t="s">
        <v>258</v>
      </c>
      <c r="B24" s="83" t="n">
        <v>1401.08890024169</v>
      </c>
      <c r="C24" s="7" t="n">
        <f aca="false">SUM(D24:J24)</f>
        <v>3663.55949459172</v>
      </c>
      <c r="D24" s="1180" t="n">
        <v>2007.43007008833</v>
      </c>
      <c r="E24" s="1180" t="n">
        <v>0</v>
      </c>
      <c r="F24" s="87" t="n">
        <v>51.6668827467002</v>
      </c>
      <c r="G24" s="7" t="n">
        <v>0</v>
      </c>
      <c r="H24" s="657" t="n">
        <v>0</v>
      </c>
      <c r="I24" s="7" t="n">
        <v>83.4103265191375</v>
      </c>
      <c r="J24" s="1181" t="n">
        <v>1521.05221523755</v>
      </c>
      <c r="K24" s="41" t="n">
        <v>313.079279346613</v>
      </c>
    </row>
    <row r="25" customFormat="false" ht="12.75" hidden="false" customHeight="true" outlineLevel="0" collapsed="false">
      <c r="A25" s="138" t="s">
        <v>423</v>
      </c>
      <c r="B25" s="83" t="n">
        <v>2380.70785316097</v>
      </c>
      <c r="C25" s="7" t="n">
        <f aca="false">SUM(D25:J25)</f>
        <v>3894.40248762741</v>
      </c>
      <c r="D25" s="1180" t="n">
        <v>1703.75270479478</v>
      </c>
      <c r="E25" s="1180" t="n">
        <v>0</v>
      </c>
      <c r="F25" s="87" t="n">
        <v>73.073585363909</v>
      </c>
      <c r="G25" s="7" t="n">
        <v>0</v>
      </c>
      <c r="H25" s="657" t="n">
        <v>0</v>
      </c>
      <c r="I25" s="7" t="n">
        <v>215.040366659903</v>
      </c>
      <c r="J25" s="1181" t="n">
        <v>1902.53583080882</v>
      </c>
      <c r="K25" s="41" t="n">
        <v>282.071427398546</v>
      </c>
    </row>
    <row r="26" customFormat="false" ht="12.75" hidden="false" customHeight="true" outlineLevel="0" collapsed="false">
      <c r="A26" s="138" t="s">
        <v>1885</v>
      </c>
      <c r="B26" s="83" t="n">
        <v>3663.68347698132</v>
      </c>
      <c r="C26" s="7" t="n">
        <f aca="false">SUM(D26:J26)</f>
        <v>14145.8239542343</v>
      </c>
      <c r="D26" s="1180" t="n">
        <v>6498.79903433734</v>
      </c>
      <c r="E26" s="1180" t="n">
        <v>0</v>
      </c>
      <c r="F26" s="87" t="n">
        <v>572.290714750427</v>
      </c>
      <c r="G26" s="7" t="n">
        <v>0</v>
      </c>
      <c r="H26" s="657" t="n">
        <v>0</v>
      </c>
      <c r="I26" s="7" t="n">
        <v>138.129715808508</v>
      </c>
      <c r="J26" s="1181" t="n">
        <v>6936.60448933806</v>
      </c>
      <c r="K26" s="41" t="n">
        <v>782.19807172221</v>
      </c>
    </row>
    <row r="27" customFormat="false" ht="12.75" hidden="false" customHeight="true" outlineLevel="0" collapsed="false">
      <c r="A27" s="138" t="s">
        <v>1886</v>
      </c>
      <c r="B27" s="83" t="n">
        <v>2077.67337832934</v>
      </c>
      <c r="C27" s="7" t="n">
        <f aca="false">SUM(D27:J27)</f>
        <v>4844.5802759789</v>
      </c>
      <c r="D27" s="1180" t="n">
        <v>2126.70791296205</v>
      </c>
      <c r="E27" s="1180" t="n">
        <v>0</v>
      </c>
      <c r="F27" s="87" t="n">
        <v>38.4840024121021</v>
      </c>
      <c r="G27" s="7" t="n">
        <v>0</v>
      </c>
      <c r="H27" s="657" t="n">
        <v>0</v>
      </c>
      <c r="I27" s="7" t="n">
        <v>46.6177325747757</v>
      </c>
      <c r="J27" s="1181" t="n">
        <v>2632.77062802997</v>
      </c>
      <c r="K27" s="41" t="n">
        <v>422.106887809172</v>
      </c>
    </row>
    <row r="28" customFormat="false" ht="12.75" hidden="false" customHeight="true" outlineLevel="0" collapsed="false">
      <c r="A28" s="138" t="s">
        <v>1873</v>
      </c>
      <c r="B28" s="83" t="n">
        <v>18232.0070863678</v>
      </c>
      <c r="C28" s="7" t="n">
        <f aca="false">SUM(D28:J28)</f>
        <v>40340.3629994665</v>
      </c>
      <c r="D28" s="1180" t="n">
        <v>19496.6281100662</v>
      </c>
      <c r="E28" s="1180" t="n">
        <v>0</v>
      </c>
      <c r="F28" s="87" t="n">
        <v>2553.69507836416</v>
      </c>
      <c r="G28" s="7" t="n">
        <v>0</v>
      </c>
      <c r="H28" s="657" t="n">
        <v>0</v>
      </c>
      <c r="I28" s="7" t="n">
        <v>1235.91839442886</v>
      </c>
      <c r="J28" s="1181" t="n">
        <v>17054.1214166073</v>
      </c>
      <c r="K28" s="41" t="n">
        <v>2867.72617855189</v>
      </c>
    </row>
    <row r="29" customFormat="false" ht="12.75" hidden="false" customHeight="true" outlineLevel="0" collapsed="false">
      <c r="A29" s="138" t="s">
        <v>1887</v>
      </c>
      <c r="B29" s="83" t="n">
        <v>1321.0614373051</v>
      </c>
      <c r="C29" s="7" t="n">
        <f aca="false">SUM(D29:J29)</f>
        <v>2265.54455529561</v>
      </c>
      <c r="D29" s="1180" t="n">
        <v>952.161247088624</v>
      </c>
      <c r="E29" s="1180" t="n">
        <v>0</v>
      </c>
      <c r="F29" s="87" t="n">
        <v>54.4159867452462</v>
      </c>
      <c r="G29" s="7" t="n">
        <v>0</v>
      </c>
      <c r="H29" s="657" t="n">
        <v>0</v>
      </c>
      <c r="I29" s="7" t="n">
        <v>35.7813149959174</v>
      </c>
      <c r="J29" s="1181" t="n">
        <v>1223.18600646582</v>
      </c>
      <c r="K29" s="41" t="n">
        <v>207.052430749997</v>
      </c>
    </row>
    <row r="30" customFormat="false" ht="12.75" hidden="false" customHeight="true" outlineLevel="0" collapsed="false">
      <c r="A30" s="138" t="s">
        <v>144</v>
      </c>
      <c r="B30" s="83" t="n">
        <v>12296.8978435677</v>
      </c>
      <c r="C30" s="7" t="n">
        <f aca="false">SUM(D30:J30)</f>
        <v>23843.995822893</v>
      </c>
      <c r="D30" s="1180" t="n">
        <v>13201.3671395678</v>
      </c>
      <c r="E30" s="1180" t="n">
        <v>0</v>
      </c>
      <c r="F30" s="87" t="n">
        <v>599.337632330271</v>
      </c>
      <c r="G30" s="7" t="n">
        <v>0</v>
      </c>
      <c r="H30" s="657" t="n">
        <v>0</v>
      </c>
      <c r="I30" s="7" t="n">
        <v>570.157657260989</v>
      </c>
      <c r="J30" s="1181" t="n">
        <v>9473.13339373388</v>
      </c>
      <c r="K30" s="41" t="n">
        <v>2076.52582723185</v>
      </c>
    </row>
    <row r="31" customFormat="false" ht="12.75" hidden="false" customHeight="true" outlineLevel="0" collapsed="false">
      <c r="A31" s="138" t="s">
        <v>599</v>
      </c>
      <c r="B31" s="83" t="n">
        <v>223.533332187389</v>
      </c>
      <c r="C31" s="7" t="n">
        <f aca="false">SUM(D31:J31)</f>
        <v>532.672577254446</v>
      </c>
      <c r="D31" s="1180" t="n">
        <v>250.91121928673</v>
      </c>
      <c r="E31" s="1180" t="n">
        <v>0</v>
      </c>
      <c r="F31" s="87" t="n">
        <v>0</v>
      </c>
      <c r="G31" s="7" t="n">
        <v>0</v>
      </c>
      <c r="H31" s="657" t="n">
        <v>0</v>
      </c>
      <c r="I31" s="7" t="n">
        <v>0.489538155835994</v>
      </c>
      <c r="J31" s="1181" t="n">
        <v>281.27181981188</v>
      </c>
      <c r="K31" s="41" t="n">
        <v>45.0113979891297</v>
      </c>
    </row>
    <row r="32" customFormat="false" ht="12.75" hidden="false" customHeight="true" outlineLevel="0" collapsed="false">
      <c r="A32" s="138" t="s">
        <v>1888</v>
      </c>
      <c r="B32" s="83" t="n">
        <v>17011.6066049148</v>
      </c>
      <c r="C32" s="7" t="n">
        <f aca="false">SUM(D32:J32)</f>
        <v>48976.222620591</v>
      </c>
      <c r="D32" s="1180" t="n">
        <v>27424.68888275</v>
      </c>
      <c r="E32" s="1180" t="n">
        <v>0</v>
      </c>
      <c r="F32" s="87" t="n">
        <v>2231.70394808552</v>
      </c>
      <c r="G32" s="7" t="n">
        <v>0</v>
      </c>
      <c r="H32" s="657" t="n">
        <v>0</v>
      </c>
      <c r="I32" s="7" t="n">
        <v>940.373798966636</v>
      </c>
      <c r="J32" s="1181" t="n">
        <v>18379.4559907889</v>
      </c>
      <c r="K32" s="41" t="n">
        <v>2941.74492191179</v>
      </c>
    </row>
    <row r="33" customFormat="false" ht="12.75" hidden="false" customHeight="true" outlineLevel="0" collapsed="false">
      <c r="A33" s="1183"/>
      <c r="B33" s="1184"/>
      <c r="C33" s="7"/>
      <c r="D33" s="7"/>
      <c r="E33" s="7"/>
      <c r="F33" s="7"/>
      <c r="G33" s="7"/>
      <c r="H33" s="7"/>
      <c r="I33" s="7"/>
      <c r="J33" s="46"/>
      <c r="K33" s="1185"/>
    </row>
    <row r="34" customFormat="false" ht="12.75" hidden="false" customHeight="true" outlineLevel="0" collapsed="false">
      <c r="A34" s="1186" t="s">
        <v>1889</v>
      </c>
      <c r="B34" s="1187" t="n">
        <f aca="false">SUM(B4:B32)</f>
        <v>156107.423047709</v>
      </c>
      <c r="C34" s="96" t="n">
        <f aca="false">SUM(D34:J34)</f>
        <v>508403.018871549</v>
      </c>
      <c r="D34" s="1188" t="n">
        <v>207422.529888964</v>
      </c>
      <c r="E34" s="1188" t="n">
        <v>2152.18975</v>
      </c>
      <c r="F34" s="1188" t="n">
        <f aca="false">SUM(F4:F32)</f>
        <v>21327.1216282118</v>
      </c>
      <c r="G34" s="1188" t="n">
        <f aca="false">SUM(G4:G32)</f>
        <v>0</v>
      </c>
      <c r="H34" s="1188" t="n">
        <v>24472.81399</v>
      </c>
      <c r="I34" s="1189" t="n">
        <f aca="false">SUM(I4:I32)</f>
        <v>8573.07960554902</v>
      </c>
      <c r="J34" s="1190" t="n">
        <f aca="false">SUM(J4:J32)</f>
        <v>244455.284008825</v>
      </c>
      <c r="K34" s="1191" t="n">
        <f aca="false">SUM(K4:K32)</f>
        <v>31414.9550365466</v>
      </c>
    </row>
    <row r="35" customFormat="false" ht="12.75" hidden="false" customHeight="true" outlineLevel="0" collapsed="false">
      <c r="A35" s="1192"/>
      <c r="B35" s="1193"/>
      <c r="C35" s="400"/>
      <c r="D35" s="1194"/>
      <c r="E35" s="1194"/>
      <c r="F35" s="1194"/>
      <c r="G35" s="1194"/>
      <c r="H35" s="1194"/>
      <c r="I35" s="1194"/>
      <c r="J35" s="1195"/>
      <c r="K35" s="1196"/>
    </row>
    <row r="36" customFormat="false" ht="12.75" hidden="false" customHeight="true" outlineLevel="0" collapsed="false">
      <c r="A36" s="342" t="s">
        <v>148</v>
      </c>
      <c r="B36" s="157" t="n">
        <v>56394.376901413</v>
      </c>
      <c r="C36" s="7" t="n">
        <f aca="false">SUM(D36:J36)</f>
        <v>181768.984043196</v>
      </c>
      <c r="D36" s="105" t="n">
        <v>89252.2313765432</v>
      </c>
      <c r="E36" s="105" t="n">
        <v>0</v>
      </c>
      <c r="F36" s="105" t="n">
        <v>8178.45400954584</v>
      </c>
      <c r="G36" s="7" t="n">
        <v>0</v>
      </c>
      <c r="H36" s="105" t="n">
        <v>0</v>
      </c>
      <c r="I36" s="672" t="n">
        <v>3185.7167164886</v>
      </c>
      <c r="J36" s="1197" t="n">
        <v>81152.5819406186</v>
      </c>
      <c r="K36" s="41" t="n">
        <v>11543.9232042788</v>
      </c>
    </row>
    <row r="37" customFormat="false" ht="12.75" hidden="false" customHeight="true" outlineLevel="0" collapsed="false">
      <c r="A37" s="271" t="s">
        <v>149</v>
      </c>
      <c r="B37" s="83" t="n">
        <v>58819.6692256984</v>
      </c>
      <c r="C37" s="7" t="n">
        <f aca="false">SUM(D37:J37)</f>
        <v>169626.12903388</v>
      </c>
      <c r="D37" s="7" t="n">
        <v>67402.0492874983</v>
      </c>
      <c r="E37" s="7" t="n">
        <v>-3.38294</v>
      </c>
      <c r="F37" s="7" t="n">
        <v>4844.61686111273</v>
      </c>
      <c r="G37" s="7" t="n">
        <v>0</v>
      </c>
      <c r="H37" s="7" t="n">
        <v>0</v>
      </c>
      <c r="I37" s="674" t="n">
        <v>3176.24194931905</v>
      </c>
      <c r="J37" s="1181" t="n">
        <v>94206.6038759498</v>
      </c>
      <c r="K37" s="41" t="n">
        <v>11841.9986842957</v>
      </c>
    </row>
    <row r="38" customFormat="false" ht="12.75" hidden="false" customHeight="true" outlineLevel="0" collapsed="false">
      <c r="A38" s="271" t="s">
        <v>150</v>
      </c>
      <c r="B38" s="83" t="n">
        <v>40893.3769205974</v>
      </c>
      <c r="C38" s="7" t="n">
        <f aca="false">SUM(D38:J38)</f>
        <v>156762.430058309</v>
      </c>
      <c r="D38" s="7" t="n">
        <v>50513.8285188372</v>
      </c>
      <c r="E38" s="7" t="n">
        <v>2155.57269</v>
      </c>
      <c r="F38" s="7" t="n">
        <v>8304.23676881339</v>
      </c>
      <c r="G38" s="7" t="n">
        <v>0</v>
      </c>
      <c r="H38" s="1182" t="n">
        <v>24472.81399</v>
      </c>
      <c r="I38" s="674" t="n">
        <v>2211.94771616602</v>
      </c>
      <c r="J38" s="1181" t="n">
        <v>69104.0303744923</v>
      </c>
      <c r="K38" s="41" t="n">
        <v>8029.0331479721</v>
      </c>
    </row>
    <row r="39" customFormat="false" ht="12.75" hidden="false" customHeight="true" outlineLevel="0" collapsed="false">
      <c r="A39" s="1183"/>
      <c r="B39" s="1184"/>
      <c r="C39" s="7"/>
      <c r="D39" s="7"/>
      <c r="E39" s="7"/>
      <c r="F39" s="7"/>
      <c r="G39" s="7"/>
      <c r="H39" s="7"/>
      <c r="I39" s="7"/>
      <c r="J39" s="46"/>
      <c r="K39" s="1185"/>
    </row>
    <row r="40" customFormat="false" ht="12.75" hidden="false" customHeight="true" outlineLevel="0" collapsed="false">
      <c r="A40" s="1186" t="s">
        <v>1889</v>
      </c>
      <c r="B40" s="1198" t="n">
        <f aca="false">SUM(B36:B38)</f>
        <v>156107.423047709</v>
      </c>
      <c r="C40" s="96" t="n">
        <f aca="false">SUM(D40:J40)</f>
        <v>508157.543135385</v>
      </c>
      <c r="D40" s="1199" t="n">
        <v>207168.109182879</v>
      </c>
      <c r="E40" s="1188" t="n">
        <v>2152.18975</v>
      </c>
      <c r="F40" s="1188" t="n">
        <f aca="false">SUM(F36:F38)</f>
        <v>21327.307639472</v>
      </c>
      <c r="G40" s="1188" t="n">
        <f aca="false">SUM(G36:G38)</f>
        <v>0</v>
      </c>
      <c r="H40" s="1188" t="n">
        <v>24472.81399</v>
      </c>
      <c r="I40" s="1189" t="n">
        <f aca="false">SUM(I36:I38)</f>
        <v>8573.90638197367</v>
      </c>
      <c r="J40" s="1190" t="n">
        <f aca="false">SUM(J36:J38)</f>
        <v>244463.216191061</v>
      </c>
      <c r="K40" s="1191" t="n">
        <f aca="false">SUM(K36:K38)</f>
        <v>31414.9550365466</v>
      </c>
    </row>
    <row r="41" customFormat="false" ht="12.75" hidden="false" customHeight="false" outlineLevel="0" collapsed="false">
      <c r="A41" s="1192"/>
      <c r="B41" s="1193"/>
      <c r="C41" s="1194"/>
      <c r="D41" s="1194"/>
      <c r="E41" s="1194"/>
      <c r="F41" s="1194"/>
      <c r="G41" s="1194"/>
      <c r="H41" s="1194"/>
      <c r="I41" s="1194"/>
      <c r="J41" s="1195"/>
      <c r="K41" s="1196"/>
    </row>
    <row r="42" customFormat="false" ht="12" hidden="false" customHeight="false" outlineLevel="0" collapsed="false">
      <c r="A42" s="122"/>
      <c r="B42" s="123"/>
      <c r="C42" s="124"/>
      <c r="D42" s="124"/>
      <c r="E42" s="124"/>
      <c r="F42" s="124"/>
      <c r="G42" s="124"/>
      <c r="H42" s="124"/>
      <c r="I42" s="124"/>
      <c r="J42" s="124"/>
      <c r="K42" s="125"/>
    </row>
    <row r="43" customFormat="false" ht="12" hidden="false" customHeight="false" outlineLevel="0" collapsed="false">
      <c r="A43" s="126" t="s">
        <v>66</v>
      </c>
      <c r="B43" s="127"/>
      <c r="C43" s="128"/>
      <c r="D43" s="128"/>
      <c r="E43" s="128"/>
      <c r="F43" s="128"/>
      <c r="G43" s="128"/>
      <c r="H43" s="128"/>
      <c r="I43" s="128"/>
      <c r="J43" s="128"/>
      <c r="K43" s="129"/>
    </row>
    <row r="44" customFormat="false" ht="18" hidden="false" customHeight="true" outlineLevel="0" collapsed="false">
      <c r="A44" s="130" t="s">
        <v>155</v>
      </c>
      <c r="B44" s="130"/>
      <c r="C44" s="130"/>
      <c r="D44" s="130"/>
      <c r="E44" s="130"/>
      <c r="F44" s="130"/>
      <c r="G44" s="130"/>
      <c r="H44" s="130"/>
      <c r="I44" s="130"/>
      <c r="J44" s="130"/>
      <c r="K44" s="130"/>
    </row>
    <row r="45" customFormat="false" ht="27" hidden="false" customHeight="true" outlineLevel="0" collapsed="false">
      <c r="A45" s="131" t="s">
        <v>156</v>
      </c>
      <c r="B45" s="131"/>
      <c r="C45" s="131"/>
      <c r="D45" s="131"/>
      <c r="E45" s="131"/>
      <c r="F45" s="131"/>
      <c r="G45" s="131"/>
      <c r="H45" s="131"/>
      <c r="I45" s="131"/>
      <c r="J45" s="131"/>
      <c r="K45" s="131"/>
    </row>
    <row r="46" customFormat="false" ht="16.5" hidden="false" customHeight="true" outlineLevel="0" collapsed="false">
      <c r="A46" s="132" t="s">
        <v>157</v>
      </c>
      <c r="B46" s="132"/>
      <c r="C46" s="132"/>
      <c r="D46" s="132"/>
      <c r="E46" s="132"/>
      <c r="F46" s="132"/>
      <c r="G46" s="132"/>
      <c r="H46" s="132"/>
      <c r="I46" s="132"/>
      <c r="J46" s="132"/>
      <c r="K46" s="132"/>
    </row>
    <row r="47" customFormat="false" ht="12" hidden="false" customHeight="true" outlineLevel="0" collapsed="false">
      <c r="A47" s="133" t="s">
        <v>71</v>
      </c>
      <c r="B47" s="133"/>
      <c r="C47" s="133"/>
      <c r="D47" s="133"/>
      <c r="E47" s="133"/>
      <c r="F47" s="133"/>
      <c r="G47" s="133"/>
      <c r="H47" s="133"/>
      <c r="I47" s="133"/>
      <c r="J47" s="133"/>
      <c r="K47" s="133"/>
    </row>
    <row r="48" customFormat="false" ht="27" hidden="false" customHeight="true" outlineLevel="0" collapsed="false">
      <c r="A48" s="133" t="s">
        <v>158</v>
      </c>
      <c r="B48" s="133"/>
      <c r="C48" s="133"/>
      <c r="D48" s="133"/>
      <c r="E48" s="133"/>
      <c r="F48" s="133"/>
      <c r="G48" s="133"/>
      <c r="H48" s="133"/>
      <c r="I48" s="133"/>
      <c r="J48" s="133"/>
      <c r="K48" s="133"/>
      <c r="L48" s="73"/>
      <c r="M48" s="73"/>
      <c r="N48" s="73"/>
      <c r="O48" s="73"/>
      <c r="P48" s="73"/>
      <c r="Q48" s="73"/>
      <c r="R48" s="73"/>
    </row>
    <row r="49" customFormat="false" ht="36.95" hidden="false" customHeight="true" outlineLevel="0" collapsed="false">
      <c r="A49" s="72" t="s">
        <v>159</v>
      </c>
      <c r="B49" s="72"/>
      <c r="C49" s="72"/>
      <c r="D49" s="72"/>
      <c r="E49" s="72"/>
      <c r="F49" s="72"/>
      <c r="G49" s="72"/>
      <c r="H49" s="72"/>
      <c r="I49" s="72"/>
      <c r="J49" s="72"/>
      <c r="K49" s="72"/>
    </row>
    <row r="50" customFormat="false" ht="26.1" hidden="false" customHeight="true" outlineLevel="0" collapsed="false">
      <c r="A50" s="133" t="s">
        <v>160</v>
      </c>
      <c r="B50" s="133"/>
      <c r="C50" s="133"/>
      <c r="D50" s="133"/>
      <c r="E50" s="133"/>
      <c r="F50" s="133"/>
      <c r="G50" s="133"/>
      <c r="H50" s="133"/>
      <c r="I50" s="133"/>
      <c r="J50" s="133"/>
      <c r="K50" s="133"/>
    </row>
    <row r="51" customFormat="false" ht="26.1" hidden="false" customHeight="true" outlineLevel="0" collapsed="false">
      <c r="A51" s="134" t="s">
        <v>161</v>
      </c>
      <c r="B51" s="134"/>
      <c r="C51" s="134"/>
      <c r="D51" s="134"/>
      <c r="E51" s="134"/>
      <c r="F51" s="134"/>
      <c r="G51" s="134"/>
      <c r="H51" s="134"/>
      <c r="I51" s="134"/>
      <c r="J51" s="134"/>
      <c r="K51" s="134"/>
    </row>
    <row r="52" customFormat="false" ht="12" hidden="false" customHeight="false" outlineLevel="0" collapsed="false">
      <c r="A52" s="1200"/>
      <c r="B52" s="1201"/>
      <c r="C52" s="1202"/>
      <c r="D52" s="1203"/>
      <c r="E52" s="1203"/>
      <c r="F52" s="1203"/>
      <c r="G52" s="1203"/>
      <c r="H52" s="1203"/>
      <c r="I52" s="1203"/>
      <c r="J52" s="1203"/>
      <c r="K52" s="1204"/>
    </row>
    <row r="53" customFormat="false" ht="12" hidden="false" customHeight="false" outlineLevel="0" collapsed="false">
      <c r="A53" s="1205"/>
      <c r="B53" s="1206" t="s">
        <v>75</v>
      </c>
      <c r="C53" s="1207"/>
      <c r="D53" s="1208"/>
      <c r="E53" s="1208"/>
      <c r="F53" s="1208"/>
      <c r="G53" s="1208"/>
      <c r="H53" s="1208"/>
      <c r="I53" s="1208"/>
      <c r="J53" s="1208"/>
      <c r="K53" s="1209"/>
    </row>
  </sheetData>
  <mergeCells count="10">
    <mergeCell ref="A1:K1"/>
    <mergeCell ref="A2:K2"/>
    <mergeCell ref="A44:K44"/>
    <mergeCell ref="A45:K45"/>
    <mergeCell ref="A46:K46"/>
    <mergeCell ref="A47:K47"/>
    <mergeCell ref="A48:K48"/>
    <mergeCell ref="A49:K49"/>
    <mergeCell ref="A50:K50"/>
    <mergeCell ref="A51:K51"/>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R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79" activeCellId="0" sqref="A79"/>
    </sheetView>
  </sheetViews>
  <sheetFormatPr defaultRowHeight="12"/>
  <cols>
    <col collapsed="false" hidden="false" max="1" min="1" style="1" width="15.8367346938776"/>
    <col collapsed="false" hidden="false" max="2" min="2" style="1" width="10.2755102040816"/>
    <col collapsed="false" hidden="false" max="3" min="3" style="1" width="10.6989795918367"/>
    <col collapsed="false" hidden="false" max="4" min="4" style="1" width="13.2755102040816"/>
    <col collapsed="false" hidden="false" max="5" min="5" style="1" width="12.556122448979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11.9897959183673"/>
    <col collapsed="false" hidden="false" max="11" min="11" style="3" width="9.13265306122449"/>
    <col collapsed="false" hidden="false" max="257" min="12" style="1" width="14.2755102040816"/>
    <col collapsed="false" hidden="false" max="1025" min="258" style="0" width="14.2755102040816"/>
  </cols>
  <sheetData>
    <row r="1" customFormat="false" ht="12" hidden="false" customHeight="false" outlineLevel="0" collapsed="false">
      <c r="A1" s="84" t="s">
        <v>1890</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6.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1891</v>
      </c>
      <c r="B4" s="83" t="n">
        <v>2907.27183175189</v>
      </c>
      <c r="C4" s="566" t="n">
        <f aca="false">SUM(D4:J4)</f>
        <v>6333.18387226716</v>
      </c>
      <c r="D4" s="1210" t="n">
        <v>3368.1035563759</v>
      </c>
      <c r="E4" s="1210" t="n">
        <v>0</v>
      </c>
      <c r="F4" s="87" t="n">
        <v>130.340783420897</v>
      </c>
      <c r="G4" s="1211" t="n">
        <v>0</v>
      </c>
      <c r="H4" s="628" t="n">
        <v>0</v>
      </c>
      <c r="I4" s="627" t="n">
        <v>267.551231830327</v>
      </c>
      <c r="J4" s="1212" t="n">
        <v>2567.18830064003</v>
      </c>
      <c r="K4" s="41" t="n">
        <v>608.153999497575</v>
      </c>
    </row>
    <row r="5" customFormat="false" ht="12.75" hidden="false" customHeight="true" outlineLevel="0" collapsed="false">
      <c r="A5" s="138" t="s">
        <v>1892</v>
      </c>
      <c r="B5" s="83" t="n">
        <v>4160.13691064692</v>
      </c>
      <c r="C5" s="566" t="n">
        <f aca="false">SUM(D5:J5)</f>
        <v>13086.2618700427</v>
      </c>
      <c r="D5" s="1211" t="n">
        <v>5107.65799565775</v>
      </c>
      <c r="E5" s="1211" t="n">
        <v>0</v>
      </c>
      <c r="F5" s="87" t="n">
        <v>1440.00941295911</v>
      </c>
      <c r="G5" s="1211" t="n">
        <v>0</v>
      </c>
      <c r="H5" s="567" t="n">
        <v>0</v>
      </c>
      <c r="I5" s="566" t="n">
        <v>294.428237387445</v>
      </c>
      <c r="J5" s="1213" t="n">
        <v>6244.1662240384</v>
      </c>
      <c r="K5" s="41" t="n">
        <v>1213.30723912921</v>
      </c>
    </row>
    <row r="6" customFormat="false" ht="12.75" hidden="false" customHeight="true" outlineLevel="0" collapsed="false">
      <c r="A6" s="138" t="s">
        <v>1893</v>
      </c>
      <c r="B6" s="83" t="n">
        <v>3155.23303498547</v>
      </c>
      <c r="C6" s="566" t="n">
        <f aca="false">SUM(D6:J6)</f>
        <v>11010.9765464576</v>
      </c>
      <c r="D6" s="1211" t="n">
        <v>4963.17873650181</v>
      </c>
      <c r="E6" s="1211" t="n">
        <v>0</v>
      </c>
      <c r="F6" s="87" t="n">
        <v>172.346972544452</v>
      </c>
      <c r="G6" s="1211" t="n">
        <v>0</v>
      </c>
      <c r="H6" s="567" t="n">
        <v>0</v>
      </c>
      <c r="I6" s="566" t="n">
        <v>219.863082007113</v>
      </c>
      <c r="J6" s="1213" t="n">
        <v>5655.58775540425</v>
      </c>
      <c r="K6" s="41" t="n">
        <v>940.238091328488</v>
      </c>
    </row>
    <row r="7" customFormat="false" ht="12.75" hidden="false" customHeight="true" outlineLevel="0" collapsed="false">
      <c r="A7" s="138" t="s">
        <v>1894</v>
      </c>
      <c r="B7" s="83" t="n">
        <v>10517.7672543549</v>
      </c>
      <c r="C7" s="566" t="n">
        <f aca="false">SUM(D7:J7)</f>
        <v>24057.4233292911</v>
      </c>
      <c r="D7" s="1211" t="n">
        <v>13694.862184275</v>
      </c>
      <c r="E7" s="1211" t="n">
        <v>0</v>
      </c>
      <c r="F7" s="87" t="n">
        <v>943.261738336281</v>
      </c>
      <c r="G7" s="1211" t="n">
        <v>0</v>
      </c>
      <c r="H7" s="567" t="n">
        <v>0</v>
      </c>
      <c r="I7" s="566" t="n">
        <v>1052.99370941152</v>
      </c>
      <c r="J7" s="1213" t="n">
        <v>8366.30569726833</v>
      </c>
      <c r="K7" s="41" t="n">
        <v>2120.53697193233</v>
      </c>
    </row>
    <row r="8" customFormat="false" ht="12.75" hidden="false" customHeight="true" outlineLevel="0" collapsed="false">
      <c r="A8" s="138" t="s">
        <v>1002</v>
      </c>
      <c r="B8" s="83" t="n">
        <v>716.090374509293</v>
      </c>
      <c r="C8" s="566" t="n">
        <f aca="false">SUM(D8:J8)</f>
        <v>3347.90265489533</v>
      </c>
      <c r="D8" s="1211" t="n">
        <v>1680.80395347772</v>
      </c>
      <c r="E8" s="1211" t="n">
        <v>0</v>
      </c>
      <c r="F8" s="87" t="n">
        <v>29.4082992843416</v>
      </c>
      <c r="G8" s="1211" t="n">
        <v>0</v>
      </c>
      <c r="H8" s="567" t="n">
        <v>0</v>
      </c>
      <c r="I8" s="566" t="n">
        <v>14.7436207742943</v>
      </c>
      <c r="J8" s="1213" t="n">
        <v>1622.94678135898</v>
      </c>
      <c r="K8" s="41" t="n">
        <v>309.078266192024</v>
      </c>
    </row>
    <row r="9" customFormat="false" ht="12.75" hidden="false" customHeight="true" outlineLevel="0" collapsed="false">
      <c r="A9" s="138" t="s">
        <v>109</v>
      </c>
      <c r="B9" s="83" t="n">
        <v>4317.09231459499</v>
      </c>
      <c r="C9" s="566" t="n">
        <f aca="false">SUM(D9:J9)</f>
        <v>8796.14588205441</v>
      </c>
      <c r="D9" s="1211" t="n">
        <v>5224.16865902406</v>
      </c>
      <c r="E9" s="1211" t="n">
        <v>0</v>
      </c>
      <c r="F9" s="87" t="n">
        <v>105.486488921961</v>
      </c>
      <c r="G9" s="1211" t="n">
        <v>0</v>
      </c>
      <c r="H9" s="567" t="n">
        <v>0</v>
      </c>
      <c r="I9" s="566" t="n">
        <v>87.2406379086731</v>
      </c>
      <c r="J9" s="1213" t="n">
        <v>3379.25009619972</v>
      </c>
      <c r="K9" s="41" t="n">
        <v>956.242143946845</v>
      </c>
    </row>
    <row r="10" customFormat="false" ht="12.75" hidden="false" customHeight="true" outlineLevel="0" collapsed="false">
      <c r="A10" s="138" t="s">
        <v>1895</v>
      </c>
      <c r="B10" s="83" t="n">
        <v>687.589184527123</v>
      </c>
      <c r="C10" s="566" t="n">
        <f aca="false">SUM(D10:J10)</f>
        <v>1910.32336712359</v>
      </c>
      <c r="D10" s="1211" t="n">
        <v>1092.73429895054</v>
      </c>
      <c r="E10" s="1211" t="n">
        <v>0</v>
      </c>
      <c r="F10" s="87" t="n">
        <v>78.8993756938184</v>
      </c>
      <c r="G10" s="1211" t="n">
        <v>0</v>
      </c>
      <c r="H10" s="567" t="n">
        <v>0</v>
      </c>
      <c r="I10" s="566" t="n">
        <v>3.09487766429007</v>
      </c>
      <c r="J10" s="1213" t="n">
        <v>735.594814814943</v>
      </c>
      <c r="K10" s="41" t="n">
        <v>147.037233431157</v>
      </c>
    </row>
    <row r="11" customFormat="false" ht="12.75" hidden="false" customHeight="true" outlineLevel="0" collapsed="false">
      <c r="A11" s="138" t="s">
        <v>1896</v>
      </c>
      <c r="B11" s="83" t="n">
        <v>1986.45546229159</v>
      </c>
      <c r="C11" s="566" t="n">
        <f aca="false">SUM(D11:J11)</f>
        <v>4272.16748755165</v>
      </c>
      <c r="D11" s="1211" t="n">
        <v>2495.40755370043</v>
      </c>
      <c r="E11" s="1211" t="n">
        <v>0</v>
      </c>
      <c r="F11" s="87" t="n">
        <v>79.3451695108705</v>
      </c>
      <c r="G11" s="1211" t="n">
        <v>0</v>
      </c>
      <c r="H11" s="567" t="n">
        <v>0</v>
      </c>
      <c r="I11" s="566" t="n">
        <v>54.8645214465157</v>
      </c>
      <c r="J11" s="1213" t="n">
        <v>1642.55024289383</v>
      </c>
      <c r="K11" s="41" t="n">
        <v>419.10612794323</v>
      </c>
    </row>
    <row r="12" customFormat="false" ht="12.75" hidden="false" customHeight="true" outlineLevel="0" collapsed="false">
      <c r="A12" s="138" t="s">
        <v>296</v>
      </c>
      <c r="B12" s="83" t="n">
        <v>2687.27661710109</v>
      </c>
      <c r="C12" s="566" t="n">
        <f aca="false">SUM(D12:J12)</f>
        <v>11734.5704675323</v>
      </c>
      <c r="D12" s="1211" t="n">
        <v>4679.10650705174</v>
      </c>
      <c r="E12" s="1211" t="n">
        <v>0</v>
      </c>
      <c r="F12" s="87" t="n">
        <v>140.567907470499</v>
      </c>
      <c r="G12" s="1211" t="n">
        <v>0</v>
      </c>
      <c r="H12" s="567" t="n">
        <v>0</v>
      </c>
      <c r="I12" s="566" t="n">
        <v>83.0135311561456</v>
      </c>
      <c r="J12" s="1213" t="n">
        <v>6831.88252185393</v>
      </c>
      <c r="K12" s="41" t="n">
        <v>953.241384080903</v>
      </c>
    </row>
    <row r="13" customFormat="false" ht="12.75" hidden="false" customHeight="true" outlineLevel="0" collapsed="false">
      <c r="A13" s="138" t="s">
        <v>942</v>
      </c>
      <c r="B13" s="83" t="n">
        <v>2590.44183007008</v>
      </c>
      <c r="C13" s="566" t="n">
        <f aca="false">SUM(D13:J13)</f>
        <v>10688.9405653546</v>
      </c>
      <c r="D13" s="1211" t="n">
        <v>5818.09415360812</v>
      </c>
      <c r="E13" s="1211" t="n">
        <v>0</v>
      </c>
      <c r="F13" s="87" t="n">
        <v>179.948247782986</v>
      </c>
      <c r="G13" s="1211" t="n">
        <v>0</v>
      </c>
      <c r="H13" s="567" t="n">
        <v>0</v>
      </c>
      <c r="I13" s="566" t="n">
        <v>135.890260736517</v>
      </c>
      <c r="J13" s="1213" t="n">
        <v>4555.00790322698</v>
      </c>
      <c r="K13" s="41" t="n">
        <v>853.21605521617</v>
      </c>
    </row>
    <row r="14" customFormat="false" ht="12.75" hidden="false" customHeight="true" outlineLevel="0" collapsed="false">
      <c r="A14" s="138" t="s">
        <v>1897</v>
      </c>
      <c r="B14" s="83" t="n">
        <v>5969.65281060336</v>
      </c>
      <c r="C14" s="566" t="n">
        <f aca="false">SUM(D14:J14)</f>
        <v>17478.0437915302</v>
      </c>
      <c r="D14" s="1211" t="n">
        <v>8803.25815716777</v>
      </c>
      <c r="E14" s="1211" t="n">
        <v>0</v>
      </c>
      <c r="F14" s="87" t="n">
        <v>375.934691060531</v>
      </c>
      <c r="G14" s="1211" t="n">
        <v>0</v>
      </c>
      <c r="H14" s="567" t="n">
        <v>0</v>
      </c>
      <c r="I14" s="566" t="n">
        <v>568.386031602134</v>
      </c>
      <c r="J14" s="1213" t="n">
        <v>7730.46491169974</v>
      </c>
      <c r="K14" s="41" t="n">
        <v>1739.4404689577</v>
      </c>
    </row>
    <row r="15" customFormat="false" ht="12.75" hidden="false" customHeight="true" outlineLevel="0" collapsed="false">
      <c r="A15" s="138" t="s">
        <v>144</v>
      </c>
      <c r="B15" s="83" t="n">
        <v>5023.88467353711</v>
      </c>
      <c r="C15" s="566" t="n">
        <f aca="false">SUM(D15:J15)</f>
        <v>15222.7442744632</v>
      </c>
      <c r="D15" s="1211" t="n">
        <v>7761.8034897189</v>
      </c>
      <c r="E15" s="1211" t="n">
        <v>0</v>
      </c>
      <c r="F15" s="87" t="n">
        <v>500.350749923423</v>
      </c>
      <c r="G15" s="1211" t="n">
        <v>0</v>
      </c>
      <c r="H15" s="567" t="n">
        <v>0</v>
      </c>
      <c r="I15" s="566" t="n">
        <v>451.509905864581</v>
      </c>
      <c r="J15" s="1213" t="n">
        <v>6509.08012895626</v>
      </c>
      <c r="K15" s="41" t="n">
        <v>1126.28520301689</v>
      </c>
    </row>
    <row r="16" customFormat="false" ht="12.75" hidden="false" customHeight="true" outlineLevel="0" collapsed="false">
      <c r="A16" s="138" t="s">
        <v>435</v>
      </c>
      <c r="B16" s="83" t="n">
        <v>3875.23416891901</v>
      </c>
      <c r="C16" s="566" t="n">
        <f aca="false">SUM(D16:J16)</f>
        <v>22205.9887843037</v>
      </c>
      <c r="D16" s="1211" t="n">
        <v>5555.12711769987</v>
      </c>
      <c r="E16" s="1211" t="n">
        <v>0</v>
      </c>
      <c r="F16" s="87" t="n">
        <v>10577.5519471533</v>
      </c>
      <c r="G16" s="1211" t="n">
        <v>0</v>
      </c>
      <c r="H16" s="567" t="n">
        <v>0</v>
      </c>
      <c r="I16" s="566" t="n">
        <v>204.256859134747</v>
      </c>
      <c r="J16" s="1213" t="n">
        <v>5869.05286031579</v>
      </c>
      <c r="K16" s="41" t="n">
        <v>1105.2798839553</v>
      </c>
    </row>
    <row r="17" customFormat="false" ht="12.75" hidden="false" customHeight="true" outlineLevel="0" collapsed="false">
      <c r="A17" s="138" t="s">
        <v>1898</v>
      </c>
      <c r="B17" s="83" t="n">
        <v>5711.38956376435</v>
      </c>
      <c r="C17" s="566" t="n">
        <f aca="false">SUM(D17:J17)</f>
        <v>39896.9753373928</v>
      </c>
      <c r="D17" s="1211" t="n">
        <v>10949.7443707476</v>
      </c>
      <c r="E17" s="1211" t="n">
        <v>395.28592</v>
      </c>
      <c r="F17" s="87" t="n">
        <v>2879.46862654599</v>
      </c>
      <c r="G17" s="1211" t="n">
        <v>0</v>
      </c>
      <c r="H17" s="566" t="n">
        <v>4293.59065</v>
      </c>
      <c r="I17" s="566" t="n">
        <v>430.270885083584</v>
      </c>
      <c r="J17" s="1213" t="n">
        <v>20948.6148850156</v>
      </c>
      <c r="K17" s="41" t="n">
        <v>2410.61042564006</v>
      </c>
    </row>
    <row r="18" customFormat="false" ht="12.75" hidden="false" customHeight="true" outlineLevel="0" collapsed="false">
      <c r="A18" s="1214"/>
      <c r="B18" s="1215"/>
      <c r="C18" s="566"/>
      <c r="D18" s="566"/>
      <c r="E18" s="566"/>
      <c r="F18" s="566"/>
      <c r="G18" s="566"/>
      <c r="H18" s="566"/>
      <c r="I18" s="566"/>
      <c r="J18" s="140"/>
      <c r="K18" s="1216"/>
    </row>
    <row r="19" customFormat="false" ht="12.75" hidden="false" customHeight="true" outlineLevel="0" collapsed="false">
      <c r="A19" s="1217" t="s">
        <v>1899</v>
      </c>
      <c r="B19" s="1218" t="n">
        <f aca="false">SUM(B4:B17)</f>
        <v>54305.5160316572</v>
      </c>
      <c r="C19" s="113" t="n">
        <f aca="false">SUM(D19:J19)</f>
        <v>190041.64823026</v>
      </c>
      <c r="D19" s="1219" t="n">
        <f aca="false">SUM(D4:D17)</f>
        <v>81194.0507339572</v>
      </c>
      <c r="E19" s="1219" t="n">
        <v>395.28592</v>
      </c>
      <c r="F19" s="1219" t="n">
        <f aca="false">SUM(F4:F17)</f>
        <v>17632.9204106085</v>
      </c>
      <c r="G19" s="1219" t="n">
        <f aca="false">SUM(G4:G17)</f>
        <v>0</v>
      </c>
      <c r="H19" s="1219" t="n">
        <v>4293.59065</v>
      </c>
      <c r="I19" s="1219" t="n">
        <f aca="false">SUM(I4:I17)</f>
        <v>3868.10739200789</v>
      </c>
      <c r="J19" s="1220" t="n">
        <f aca="false">SUM(J4:J17)</f>
        <v>82657.6931236868</v>
      </c>
      <c r="K19" s="1221" t="n">
        <f aca="false">SUM(K4:K17)</f>
        <v>14901.7734942679</v>
      </c>
    </row>
    <row r="20" customFormat="false" ht="12.75" hidden="false" customHeight="true" outlineLevel="0" collapsed="false">
      <c r="A20" s="1222"/>
      <c r="B20" s="1223"/>
      <c r="C20" s="649"/>
      <c r="D20" s="1224"/>
      <c r="E20" s="1224"/>
      <c r="F20" s="1225"/>
      <c r="G20" s="1225"/>
      <c r="H20" s="1225"/>
      <c r="I20" s="1225"/>
      <c r="J20" s="1226"/>
      <c r="K20" s="1227"/>
    </row>
    <row r="21" customFormat="false" ht="12.75" hidden="false" customHeight="true" outlineLevel="0" collapsed="false">
      <c r="A21" s="342" t="s">
        <v>148</v>
      </c>
      <c r="B21" s="157" t="n">
        <v>54305.5160316572</v>
      </c>
      <c r="C21" s="102" t="n">
        <f aca="false">SUM(D21:J21)</f>
        <v>190014.377973836</v>
      </c>
      <c r="D21" s="626" t="n">
        <v>81162.6051722794</v>
      </c>
      <c r="E21" s="626" t="n">
        <v>395.28592</v>
      </c>
      <c r="F21" s="626" t="n">
        <v>17633.9632907962</v>
      </c>
      <c r="G21" s="1211" t="n">
        <v>0</v>
      </c>
      <c r="H21" s="626" t="n">
        <v>4293.59065</v>
      </c>
      <c r="I21" s="626" t="n">
        <v>3868.48042715358</v>
      </c>
      <c r="J21" s="1228" t="n">
        <v>82660.4525136066</v>
      </c>
      <c r="K21" s="41" t="n">
        <v>14901.7734942679</v>
      </c>
    </row>
    <row r="22" customFormat="false" ht="12.75" hidden="false" customHeight="true" outlineLevel="0" collapsed="false">
      <c r="A22" s="1126"/>
      <c r="B22" s="1229"/>
      <c r="C22" s="102"/>
      <c r="D22" s="1128"/>
      <c r="E22" s="1128"/>
      <c r="F22" s="1128"/>
      <c r="G22" s="1128"/>
      <c r="H22" s="1128"/>
      <c r="I22" s="1128"/>
      <c r="J22" s="1230"/>
      <c r="K22" s="1231"/>
    </row>
    <row r="23" customFormat="false" ht="12.75" hidden="false" customHeight="true" outlineLevel="0" collapsed="false">
      <c r="A23" s="1217" t="s">
        <v>1899</v>
      </c>
      <c r="B23" s="1232" t="n">
        <f aca="false">SUM(B21)</f>
        <v>54305.5160316572</v>
      </c>
      <c r="C23" s="113" t="n">
        <f aca="false">SUM(D23:J23)</f>
        <v>190014.377973836</v>
      </c>
      <c r="D23" s="114" t="n">
        <v>81162.6051722794</v>
      </c>
      <c r="E23" s="358" t="n">
        <v>395.28592</v>
      </c>
      <c r="F23" s="358" t="n">
        <v>17633.9632907962</v>
      </c>
      <c r="G23" s="358" t="n">
        <v>0</v>
      </c>
      <c r="H23" s="358" t="n">
        <v>4293.59065</v>
      </c>
      <c r="I23" s="358" t="n">
        <f aca="false">SUM(I21)</f>
        <v>3868.48042715358</v>
      </c>
      <c r="J23" s="115" t="n">
        <f aca="false">SUM(J21)</f>
        <v>82660.4525136066</v>
      </c>
      <c r="K23" s="147" t="n">
        <f aca="false">SUM(K21)</f>
        <v>14901.7734942679</v>
      </c>
    </row>
    <row r="24" customFormat="false" ht="12.75" hidden="false" customHeight="false" outlineLevel="0" collapsed="false">
      <c r="A24" s="1222"/>
      <c r="B24" s="1223"/>
      <c r="C24" s="1233"/>
      <c r="D24" s="1233"/>
      <c r="E24" s="1233"/>
      <c r="F24" s="1233"/>
      <c r="G24" s="1233"/>
      <c r="H24" s="1233"/>
      <c r="I24" s="1233"/>
      <c r="J24" s="1234"/>
      <c r="K24" s="1227"/>
    </row>
    <row r="25" customFormat="false" ht="12" hidden="false" customHeight="false" outlineLevel="0" collapsed="false">
      <c r="A25" s="122"/>
      <c r="B25" s="123"/>
      <c r="C25" s="124"/>
      <c r="D25" s="124"/>
      <c r="E25" s="124"/>
      <c r="F25" s="124"/>
      <c r="G25" s="124"/>
      <c r="H25" s="124"/>
      <c r="I25" s="124"/>
      <c r="J25" s="124"/>
      <c r="K25" s="125"/>
    </row>
    <row r="26" customFormat="false" ht="12" hidden="false" customHeight="false" outlineLevel="0" collapsed="false">
      <c r="A26" s="126" t="s">
        <v>66</v>
      </c>
      <c r="B26" s="127"/>
      <c r="C26" s="128"/>
      <c r="D26" s="128"/>
      <c r="E26" s="128"/>
      <c r="F26" s="128"/>
      <c r="G26" s="128"/>
      <c r="H26" s="128"/>
      <c r="I26" s="128"/>
      <c r="J26" s="128"/>
      <c r="K26" s="129"/>
    </row>
    <row r="27" customFormat="false" ht="12" hidden="false" customHeight="false" outlineLevel="0" collapsed="false">
      <c r="A27" s="130" t="s">
        <v>155</v>
      </c>
      <c r="B27" s="130"/>
      <c r="C27" s="130"/>
      <c r="D27" s="130"/>
      <c r="E27" s="130"/>
      <c r="F27" s="130"/>
      <c r="G27" s="130"/>
      <c r="H27" s="130"/>
      <c r="I27" s="130"/>
      <c r="J27" s="130"/>
      <c r="K27" s="130"/>
    </row>
    <row r="28" customFormat="false" ht="27" hidden="false" customHeight="true" outlineLevel="0" collapsed="false">
      <c r="A28" s="131" t="s">
        <v>156</v>
      </c>
      <c r="B28" s="131"/>
      <c r="C28" s="131"/>
      <c r="D28" s="131"/>
      <c r="E28" s="131"/>
      <c r="F28" s="131"/>
      <c r="G28" s="131"/>
      <c r="H28" s="131"/>
      <c r="I28" s="131"/>
      <c r="J28" s="131"/>
      <c r="K28" s="131"/>
    </row>
    <row r="29" customFormat="false" ht="12" hidden="false" customHeight="false" outlineLevel="0" collapsed="false">
      <c r="A29" s="132" t="s">
        <v>157</v>
      </c>
      <c r="B29" s="132"/>
      <c r="C29" s="132"/>
      <c r="D29" s="132"/>
      <c r="E29" s="132"/>
      <c r="F29" s="132"/>
      <c r="G29" s="132"/>
      <c r="H29" s="132"/>
      <c r="I29" s="132"/>
      <c r="J29" s="132"/>
      <c r="K29" s="132"/>
    </row>
    <row r="30" customFormat="false" ht="12" hidden="false" customHeight="true" outlineLevel="0" collapsed="false">
      <c r="A30" s="133" t="s">
        <v>71</v>
      </c>
      <c r="B30" s="133"/>
      <c r="C30" s="133"/>
      <c r="D30" s="133"/>
      <c r="E30" s="133"/>
      <c r="F30" s="133"/>
      <c r="G30" s="133"/>
      <c r="H30" s="133"/>
      <c r="I30" s="133"/>
      <c r="J30" s="133"/>
      <c r="K30" s="133"/>
    </row>
    <row r="31" customFormat="false" ht="27" hidden="false" customHeight="true" outlineLevel="0" collapsed="false">
      <c r="A31" s="133" t="s">
        <v>158</v>
      </c>
      <c r="B31" s="133"/>
      <c r="C31" s="133"/>
      <c r="D31" s="133"/>
      <c r="E31" s="133"/>
      <c r="F31" s="133"/>
      <c r="G31" s="133"/>
      <c r="H31" s="133"/>
      <c r="I31" s="133"/>
      <c r="J31" s="133"/>
      <c r="K31" s="133"/>
      <c r="L31" s="73"/>
      <c r="M31" s="73"/>
      <c r="N31" s="73"/>
      <c r="O31" s="73"/>
      <c r="P31" s="73"/>
      <c r="Q31" s="73"/>
      <c r="R31" s="73"/>
    </row>
    <row r="32" customFormat="false" ht="36.95" hidden="false" customHeight="true" outlineLevel="0" collapsed="false">
      <c r="A32" s="72" t="s">
        <v>159</v>
      </c>
      <c r="B32" s="72"/>
      <c r="C32" s="72"/>
      <c r="D32" s="72"/>
      <c r="E32" s="72"/>
      <c r="F32" s="72"/>
      <c r="G32" s="72"/>
      <c r="H32" s="72"/>
      <c r="I32" s="72"/>
      <c r="J32" s="72"/>
      <c r="K32" s="72"/>
    </row>
    <row r="33" customFormat="false" ht="27" hidden="false" customHeight="true" outlineLevel="0" collapsed="false">
      <c r="A33" s="133" t="s">
        <v>160</v>
      </c>
      <c r="B33" s="133"/>
      <c r="C33" s="133"/>
      <c r="D33" s="133"/>
      <c r="E33" s="133"/>
      <c r="F33" s="133"/>
      <c r="G33" s="133"/>
      <c r="H33" s="133"/>
      <c r="I33" s="133"/>
      <c r="J33" s="133"/>
      <c r="K33" s="133"/>
    </row>
    <row r="34" customFormat="false" ht="27" hidden="false" customHeight="true" outlineLevel="0" collapsed="false">
      <c r="A34" s="134" t="s">
        <v>161</v>
      </c>
      <c r="B34" s="134"/>
      <c r="C34" s="134"/>
      <c r="D34" s="134"/>
      <c r="E34" s="134"/>
      <c r="F34" s="134"/>
      <c r="G34" s="134"/>
      <c r="H34" s="134"/>
      <c r="I34" s="134"/>
      <c r="J34" s="134"/>
      <c r="K34" s="134"/>
    </row>
  </sheetData>
  <mergeCells count="10">
    <mergeCell ref="A1:K1"/>
    <mergeCell ref="A2:K2"/>
    <mergeCell ref="A27:K27"/>
    <mergeCell ref="A28:K28"/>
    <mergeCell ref="A29:K29"/>
    <mergeCell ref="A30:K30"/>
    <mergeCell ref="A31:K31"/>
    <mergeCell ref="A32:K32"/>
    <mergeCell ref="A33:K33"/>
    <mergeCell ref="A34:K34"/>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R1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94" activeCellId="0" sqref="A194"/>
    </sheetView>
  </sheetViews>
  <sheetFormatPr defaultRowHeight="12"/>
  <cols>
    <col collapsed="false" hidden="false" max="1" min="1" style="1" width="23.265306122449"/>
    <col collapsed="false" hidden="false" max="2" min="2" style="1" width="10.2755102040816"/>
    <col collapsed="false" hidden="false" max="3" min="3" style="1" width="10.9897959183673"/>
    <col collapsed="false" hidden="false" max="4" min="4" style="1" width="12.6989795918367"/>
    <col collapsed="false" hidden="false" max="5" min="5" style="1" width="12.4081632653061"/>
    <col collapsed="false" hidden="false" max="6" min="6" style="1" width="13.1326530612245"/>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13.2755102040816"/>
    <col collapsed="false" hidden="false" max="1025" min="258" style="0" width="13.2755102040816"/>
  </cols>
  <sheetData>
    <row r="1" customFormat="false" ht="12" hidden="false" customHeight="false" outlineLevel="0" collapsed="false">
      <c r="A1" s="84" t="s">
        <v>1900</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7"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1901</v>
      </c>
      <c r="B4" s="83" t="n">
        <v>4237.30915741164</v>
      </c>
      <c r="C4" s="566" t="n">
        <f aca="false">SUM(D4:J4)</f>
        <v>6943.68010036418</v>
      </c>
      <c r="D4" s="1235" t="n">
        <v>4370.21769213041</v>
      </c>
      <c r="E4" s="1235" t="n">
        <v>0</v>
      </c>
      <c r="F4" s="87" t="n">
        <v>193.889277586648</v>
      </c>
      <c r="G4" s="566" t="n">
        <v>0</v>
      </c>
      <c r="H4" s="567" t="n">
        <v>0</v>
      </c>
      <c r="I4" s="566" t="n">
        <v>166.447058393381</v>
      </c>
      <c r="J4" s="1236" t="n">
        <v>2213.12607225374</v>
      </c>
      <c r="K4" s="41" t="n">
        <v>567.376815162485</v>
      </c>
    </row>
    <row r="5" customFormat="false" ht="12.75" hidden="false" customHeight="true" outlineLevel="0" collapsed="false">
      <c r="A5" s="138" t="s">
        <v>1902</v>
      </c>
      <c r="B5" s="83" t="n">
        <v>7354.61107887187</v>
      </c>
      <c r="C5" s="566" t="n">
        <f aca="false">SUM(D5:J5)</f>
        <v>12364.1973653466</v>
      </c>
      <c r="D5" s="1235" t="n">
        <v>7028.04118889301</v>
      </c>
      <c r="E5" s="1235" t="n">
        <v>0</v>
      </c>
      <c r="F5" s="87" t="n">
        <v>613.120467365494</v>
      </c>
      <c r="G5" s="566" t="n">
        <v>0</v>
      </c>
      <c r="H5" s="567" t="n">
        <v>0</v>
      </c>
      <c r="I5" s="566" t="n">
        <v>970.175046263529</v>
      </c>
      <c r="J5" s="1236" t="n">
        <v>3752.86066282453</v>
      </c>
      <c r="K5" s="41" t="n">
        <v>677.171476414241</v>
      </c>
    </row>
    <row r="6" customFormat="false" ht="12.75" hidden="false" customHeight="true" outlineLevel="0" collapsed="false">
      <c r="A6" s="138" t="s">
        <v>1387</v>
      </c>
      <c r="B6" s="83" t="n">
        <v>1991.53493321624</v>
      </c>
      <c r="C6" s="566" t="n">
        <f aca="false">SUM(D6:J6)</f>
        <v>6199.06662480279</v>
      </c>
      <c r="D6" s="1235" t="n">
        <v>2628.48933525334</v>
      </c>
      <c r="E6" s="1235" t="n">
        <v>0</v>
      </c>
      <c r="F6" s="87" t="n">
        <v>101.192633697767</v>
      </c>
      <c r="G6" s="566" t="n">
        <v>0</v>
      </c>
      <c r="H6" s="567" t="n">
        <v>0</v>
      </c>
      <c r="I6" s="566" t="n">
        <v>51.7979112087209</v>
      </c>
      <c r="J6" s="1236" t="n">
        <v>3417.58674464296</v>
      </c>
      <c r="K6" s="41" t="n">
        <v>425.107647675114</v>
      </c>
    </row>
    <row r="7" customFormat="false" ht="12.75" hidden="false" customHeight="true" outlineLevel="0" collapsed="false">
      <c r="A7" s="138" t="s">
        <v>1903</v>
      </c>
      <c r="B7" s="83" t="n">
        <v>1349.81946209437</v>
      </c>
      <c r="C7" s="566" t="n">
        <f aca="false">SUM(D7:J7)</f>
        <v>4638.38904631798</v>
      </c>
      <c r="D7" s="1235" t="n">
        <v>1656.6532929073</v>
      </c>
      <c r="E7" s="1235" t="n">
        <v>0</v>
      </c>
      <c r="F7" s="87" t="n">
        <v>49.6609023038619</v>
      </c>
      <c r="G7" s="566" t="n">
        <v>0</v>
      </c>
      <c r="H7" s="567" t="n">
        <v>0</v>
      </c>
      <c r="I7" s="566" t="n">
        <v>163.116208298065</v>
      </c>
      <c r="J7" s="1236" t="n">
        <v>2768.95864280875</v>
      </c>
      <c r="K7" s="41" t="n">
        <v>297.075226728256</v>
      </c>
    </row>
    <row r="8" customFormat="false" ht="12.75" hidden="false" customHeight="true" outlineLevel="0" collapsed="false">
      <c r="A8" s="138" t="s">
        <v>1904</v>
      </c>
      <c r="B8" s="83" t="n">
        <v>2993.80183166747</v>
      </c>
      <c r="C8" s="566" t="n">
        <f aca="false">SUM(D8:J8)</f>
        <v>7375.12587039838</v>
      </c>
      <c r="D8" s="1235" t="n">
        <v>4104.67520287346</v>
      </c>
      <c r="E8" s="1235" t="n">
        <v>0</v>
      </c>
      <c r="F8" s="87" t="n">
        <v>216.028323099003</v>
      </c>
      <c r="G8" s="566" t="n">
        <v>0</v>
      </c>
      <c r="H8" s="567" t="n">
        <v>0</v>
      </c>
      <c r="I8" s="566" t="n">
        <v>151.575087681851</v>
      </c>
      <c r="J8" s="1236" t="n">
        <v>2902.84725674407</v>
      </c>
      <c r="K8" s="41" t="n">
        <v>632.160078425111</v>
      </c>
    </row>
    <row r="9" customFormat="false" ht="12.75" hidden="false" customHeight="true" outlineLevel="0" collapsed="false">
      <c r="A9" s="138" t="s">
        <v>1905</v>
      </c>
      <c r="B9" s="83" t="n">
        <v>1477.68031823794</v>
      </c>
      <c r="C9" s="566" t="n">
        <f aca="false">SUM(D9:J9)</f>
        <v>3947.3660036745</v>
      </c>
      <c r="D9" s="1235" t="n">
        <v>2205.4930005078</v>
      </c>
      <c r="E9" s="1235" t="n">
        <v>0</v>
      </c>
      <c r="F9" s="87" t="n">
        <v>98.8623624066856</v>
      </c>
      <c r="G9" s="566" t="n">
        <v>0</v>
      </c>
      <c r="H9" s="567" t="n">
        <v>0</v>
      </c>
      <c r="I9" s="566" t="n">
        <v>25.4578966356929</v>
      </c>
      <c r="J9" s="1236" t="n">
        <v>1617.55274412433</v>
      </c>
      <c r="K9" s="41" t="n">
        <v>266.067374780189</v>
      </c>
    </row>
    <row r="10" customFormat="false" ht="12.75" hidden="false" customHeight="true" outlineLevel="0" collapsed="false">
      <c r="A10" s="138" t="s">
        <v>1906</v>
      </c>
      <c r="B10" s="83" t="n">
        <v>13806.0101611548</v>
      </c>
      <c r="C10" s="566" t="n">
        <f aca="false">SUM(D10:J10)</f>
        <v>29860.1981986834</v>
      </c>
      <c r="D10" s="1235" t="n">
        <v>19248.1810505099</v>
      </c>
      <c r="E10" s="1235" t="n">
        <v>0</v>
      </c>
      <c r="F10" s="87" t="n">
        <v>2957.64587520021</v>
      </c>
      <c r="G10" s="566" t="n">
        <v>0</v>
      </c>
      <c r="H10" s="567" t="n">
        <v>0</v>
      </c>
      <c r="I10" s="566" t="n">
        <v>1688.66462720876</v>
      </c>
      <c r="J10" s="1236" t="n">
        <v>5965.70664576457</v>
      </c>
      <c r="K10" s="41" t="n">
        <v>989.250502472207</v>
      </c>
    </row>
    <row r="11" customFormat="false" ht="12.75" hidden="false" customHeight="true" outlineLevel="0" collapsed="false">
      <c r="A11" s="138" t="s">
        <v>1907</v>
      </c>
      <c r="B11" s="83" t="n">
        <v>7256.9690207034</v>
      </c>
      <c r="C11" s="566" t="n">
        <f aca="false">SUM(D11:J11)</f>
        <v>16125.4947578312</v>
      </c>
      <c r="D11" s="1235" t="n">
        <v>9552.58167342488</v>
      </c>
      <c r="E11" s="1235" t="n">
        <v>0</v>
      </c>
      <c r="F11" s="87" t="n">
        <v>342.547489034845</v>
      </c>
      <c r="G11" s="566" t="n">
        <v>0</v>
      </c>
      <c r="H11" s="567" t="n">
        <v>0</v>
      </c>
      <c r="I11" s="566" t="n">
        <v>324.845039688364</v>
      </c>
      <c r="J11" s="1236" t="n">
        <v>5905.52055568306</v>
      </c>
      <c r="K11" s="41" t="n">
        <v>1371.34725873549</v>
      </c>
    </row>
    <row r="12" customFormat="false" ht="12.75" hidden="false" customHeight="true" outlineLevel="0" collapsed="false">
      <c r="A12" s="138" t="s">
        <v>863</v>
      </c>
      <c r="B12" s="83" t="n">
        <v>504.168455232826</v>
      </c>
      <c r="C12" s="566" t="n">
        <f aca="false">SUM(D12:J12)</f>
        <v>1414.48825996984</v>
      </c>
      <c r="D12" s="1235" t="n">
        <v>717.827046756405</v>
      </c>
      <c r="E12" s="1235" t="n">
        <v>0</v>
      </c>
      <c r="F12" s="87" t="n">
        <v>27.8039800347113</v>
      </c>
      <c r="G12" s="566" t="n">
        <v>0</v>
      </c>
      <c r="H12" s="567" t="n">
        <v>0</v>
      </c>
      <c r="I12" s="566" t="n">
        <v>147.727293144366</v>
      </c>
      <c r="J12" s="1236" t="n">
        <v>521.129940034355</v>
      </c>
      <c r="K12" s="41" t="n">
        <v>95.0240624214961</v>
      </c>
    </row>
    <row r="13" customFormat="false" ht="12.75" hidden="false" customHeight="true" outlineLevel="0" collapsed="false">
      <c r="A13" s="138" t="s">
        <v>1584</v>
      </c>
      <c r="B13" s="83" t="n">
        <v>7484.84356982145</v>
      </c>
      <c r="C13" s="566" t="n">
        <f aca="false">SUM(D13:J13)</f>
        <v>24540.9165624427</v>
      </c>
      <c r="D13" s="1235" t="n">
        <v>11649.4087845602</v>
      </c>
      <c r="E13" s="1235" t="n">
        <v>0</v>
      </c>
      <c r="F13" s="87" t="n">
        <v>524.076673526637</v>
      </c>
      <c r="G13" s="566" t="n">
        <v>0</v>
      </c>
      <c r="H13" s="567" t="n">
        <v>0</v>
      </c>
      <c r="I13" s="566" t="n">
        <v>385.809817966112</v>
      </c>
      <c r="J13" s="1236" t="n">
        <v>11981.6212863897</v>
      </c>
      <c r="K13" s="41" t="n">
        <v>1596.40424868113</v>
      </c>
    </row>
    <row r="14" customFormat="false" ht="12.75" hidden="false" customHeight="true" outlineLevel="0" collapsed="false">
      <c r="A14" s="138" t="s">
        <v>1908</v>
      </c>
      <c r="B14" s="83" t="n">
        <v>845.436251165604</v>
      </c>
      <c r="C14" s="566" t="n">
        <f aca="false">SUM(D14:J14)</f>
        <v>2718.91125998451</v>
      </c>
      <c r="D14" s="1235" t="n">
        <v>1499.56629776435</v>
      </c>
      <c r="E14" s="1235" t="n">
        <v>0</v>
      </c>
      <c r="F14" s="87" t="n">
        <v>27.8433357270734</v>
      </c>
      <c r="G14" s="566" t="n">
        <v>0</v>
      </c>
      <c r="H14" s="567" t="n">
        <v>0</v>
      </c>
      <c r="I14" s="566" t="n">
        <v>11.1599759750114</v>
      </c>
      <c r="J14" s="1236" t="n">
        <v>1180.34165051807</v>
      </c>
      <c r="K14" s="41" t="n">
        <v>154.039006451688</v>
      </c>
    </row>
    <row r="15" customFormat="false" ht="12.75" hidden="false" customHeight="true" outlineLevel="0" collapsed="false">
      <c r="A15" s="138" t="s">
        <v>1909</v>
      </c>
      <c r="B15" s="83" t="n">
        <v>3839.09597142463</v>
      </c>
      <c r="C15" s="566" t="n">
        <f aca="false">SUM(D15:J15)</f>
        <v>14720.1990117963</v>
      </c>
      <c r="D15" s="1235" t="n">
        <v>5530.87758864663</v>
      </c>
      <c r="E15" s="1235" t="n">
        <v>0</v>
      </c>
      <c r="F15" s="87" t="n">
        <v>248.543905976776</v>
      </c>
      <c r="G15" s="566" t="n">
        <v>0</v>
      </c>
      <c r="H15" s="567" t="n">
        <v>0</v>
      </c>
      <c r="I15" s="566" t="n">
        <v>178.426148888261</v>
      </c>
      <c r="J15" s="1236" t="n">
        <v>8762.35136828464</v>
      </c>
      <c r="K15" s="41" t="n">
        <v>872.220867700469</v>
      </c>
    </row>
    <row r="16" customFormat="false" ht="12.75" hidden="false" customHeight="true" outlineLevel="0" collapsed="false">
      <c r="A16" s="138" t="s">
        <v>1394</v>
      </c>
      <c r="B16" s="83" t="n">
        <v>1851.92457461858</v>
      </c>
      <c r="C16" s="566" t="n">
        <f aca="false">SUM(D16:J16)</f>
        <v>5514.35768555439</v>
      </c>
      <c r="D16" s="1235" t="n">
        <v>2780.92505878077</v>
      </c>
      <c r="E16" s="1235" t="n">
        <v>0</v>
      </c>
      <c r="F16" s="87" t="n">
        <v>111.530382113885</v>
      </c>
      <c r="G16" s="566" t="n">
        <v>0</v>
      </c>
      <c r="H16" s="567" t="n">
        <v>0</v>
      </c>
      <c r="I16" s="566" t="n">
        <v>14.2873767003204</v>
      </c>
      <c r="J16" s="1236" t="n">
        <v>2607.61486795942</v>
      </c>
      <c r="K16" s="41" t="n">
        <v>418.105874654583</v>
      </c>
    </row>
    <row r="17" customFormat="false" ht="12.75" hidden="false" customHeight="true" outlineLevel="0" collapsed="false">
      <c r="A17" s="138" t="s">
        <v>752</v>
      </c>
      <c r="B17" s="83" t="n">
        <v>1289.14868996934</v>
      </c>
      <c r="C17" s="566" t="n">
        <f aca="false">SUM(D17:J17)</f>
        <v>7060.95021401177</v>
      </c>
      <c r="D17" s="1235" t="n">
        <v>5224.48375901414</v>
      </c>
      <c r="E17" s="1235" t="n">
        <v>0</v>
      </c>
      <c r="F17" s="87" t="n">
        <v>153.287527141736</v>
      </c>
      <c r="G17" s="566" t="n">
        <v>0</v>
      </c>
      <c r="H17" s="567" t="n">
        <v>0</v>
      </c>
      <c r="I17" s="566" t="n">
        <v>22.976571323889</v>
      </c>
      <c r="J17" s="1236" t="n">
        <v>1660.20235653201</v>
      </c>
      <c r="K17" s="41" t="n">
        <v>394.099795727047</v>
      </c>
    </row>
    <row r="18" customFormat="false" ht="12.75" hidden="false" customHeight="true" outlineLevel="0" collapsed="false">
      <c r="A18" s="138" t="s">
        <v>1910</v>
      </c>
      <c r="B18" s="83" t="n">
        <v>1372.00941200943</v>
      </c>
      <c r="C18" s="566" t="n">
        <f aca="false">SUM(D18:J18)</f>
        <v>4167.81355036952</v>
      </c>
      <c r="D18" s="1235" t="n">
        <v>2577.70627818465</v>
      </c>
      <c r="E18" s="1235" t="n">
        <v>0</v>
      </c>
      <c r="F18" s="87" t="n">
        <v>92.7080252175178</v>
      </c>
      <c r="G18" s="566" t="n">
        <v>0</v>
      </c>
      <c r="H18" s="567" t="n">
        <v>0</v>
      </c>
      <c r="I18" s="566" t="n">
        <v>101.362525498938</v>
      </c>
      <c r="J18" s="1236" t="n">
        <v>1396.03672146841</v>
      </c>
      <c r="K18" s="41" t="n">
        <v>184.046605111108</v>
      </c>
    </row>
    <row r="19" customFormat="false" ht="12.75" hidden="false" customHeight="true" outlineLevel="0" collapsed="false">
      <c r="A19" s="138" t="s">
        <v>873</v>
      </c>
      <c r="B19" s="83" t="n">
        <v>5105.84232067493</v>
      </c>
      <c r="C19" s="566" t="n">
        <f aca="false">SUM(D19:J19)</f>
        <v>14503.9753599987</v>
      </c>
      <c r="D19" s="1235" t="n">
        <v>7851.23025336759</v>
      </c>
      <c r="E19" s="1235" t="n">
        <v>0</v>
      </c>
      <c r="F19" s="87" t="n">
        <v>428.67060824432</v>
      </c>
      <c r="G19" s="566" t="n">
        <v>0</v>
      </c>
      <c r="H19" s="567" t="n">
        <v>0</v>
      </c>
      <c r="I19" s="566" t="n">
        <v>169.269595474668</v>
      </c>
      <c r="J19" s="1236" t="n">
        <v>6054.80490291214</v>
      </c>
      <c r="K19" s="41" t="n">
        <v>1178.29837402655</v>
      </c>
    </row>
    <row r="20" customFormat="false" ht="12.75" hidden="false" customHeight="true" outlineLevel="0" collapsed="false">
      <c r="A20" s="138" t="s">
        <v>983</v>
      </c>
      <c r="B20" s="83" t="n">
        <v>2933.17432223011</v>
      </c>
      <c r="C20" s="566" t="n">
        <f aca="false">SUM(D20:J20)</f>
        <v>8223.14232178121</v>
      </c>
      <c r="D20" s="1235" t="n">
        <v>4103.78836709655</v>
      </c>
      <c r="E20" s="1235" t="n">
        <v>0</v>
      </c>
      <c r="F20" s="87" t="n">
        <v>407.883389383052</v>
      </c>
      <c r="G20" s="566" t="n">
        <v>0</v>
      </c>
      <c r="H20" s="567" t="n">
        <v>0</v>
      </c>
      <c r="I20" s="566" t="n">
        <v>79.2021648501838</v>
      </c>
      <c r="J20" s="1236" t="n">
        <v>3632.26840045142</v>
      </c>
      <c r="K20" s="41" t="n">
        <v>523.132469962552</v>
      </c>
    </row>
    <row r="21" customFormat="false" ht="12.75" hidden="false" customHeight="true" outlineLevel="0" collapsed="false">
      <c r="A21" s="138" t="s">
        <v>215</v>
      </c>
      <c r="B21" s="83" t="n">
        <v>2577.01378713807</v>
      </c>
      <c r="C21" s="566" t="n">
        <f aca="false">SUM(D21:J21)</f>
        <v>10100.6505603911</v>
      </c>
      <c r="D21" s="1235" t="n">
        <v>5267.00669570929</v>
      </c>
      <c r="E21" s="1235" t="n">
        <v>0</v>
      </c>
      <c r="F21" s="87" t="n">
        <v>321.187338395214</v>
      </c>
      <c r="G21" s="566" t="n">
        <v>0</v>
      </c>
      <c r="H21" s="567" t="n">
        <v>0</v>
      </c>
      <c r="I21" s="566" t="n">
        <v>72.1059994210814</v>
      </c>
      <c r="J21" s="1236" t="n">
        <v>4440.35052686552</v>
      </c>
      <c r="K21" s="41" t="n">
        <v>977.247463008439</v>
      </c>
    </row>
    <row r="22" customFormat="false" ht="12.75" hidden="false" customHeight="true" outlineLevel="0" collapsed="false">
      <c r="A22" s="138" t="s">
        <v>1911</v>
      </c>
      <c r="B22" s="83" t="n">
        <v>726.614466037193</v>
      </c>
      <c r="C22" s="566" t="n">
        <f aca="false">SUM(D22:J22)</f>
        <v>2569.21036434009</v>
      </c>
      <c r="D22" s="1235" t="n">
        <v>1184.42232905982</v>
      </c>
      <c r="E22" s="1235" t="n">
        <v>0</v>
      </c>
      <c r="F22" s="87" t="n">
        <v>125.067965841283</v>
      </c>
      <c r="G22" s="566" t="n">
        <v>0</v>
      </c>
      <c r="H22" s="567" t="n">
        <v>0</v>
      </c>
      <c r="I22" s="566" t="n">
        <v>11.0538054035878</v>
      </c>
      <c r="J22" s="1236" t="n">
        <v>1248.66626403541</v>
      </c>
      <c r="K22" s="41" t="n">
        <v>146.03698014251</v>
      </c>
    </row>
    <row r="23" customFormat="false" ht="12.75" hidden="false" customHeight="true" outlineLevel="0" collapsed="false">
      <c r="A23" s="138" t="s">
        <v>452</v>
      </c>
      <c r="B23" s="83" t="n">
        <v>877.754369124991</v>
      </c>
      <c r="C23" s="566" t="n">
        <f aca="false">SUM(D23:J23)</f>
        <v>4211.17507686585</v>
      </c>
      <c r="D23" s="1235" t="n">
        <v>2323.17933162141</v>
      </c>
      <c r="E23" s="1235" t="n">
        <v>0</v>
      </c>
      <c r="F23" s="87" t="n">
        <v>39.8612985821393</v>
      </c>
      <c r="G23" s="566" t="n">
        <v>0</v>
      </c>
      <c r="H23" s="567" t="n">
        <v>0</v>
      </c>
      <c r="I23" s="566" t="n">
        <v>28.9699266158849</v>
      </c>
      <c r="J23" s="1236" t="n">
        <v>1819.16452004642</v>
      </c>
      <c r="K23" s="41" t="n">
        <v>311.078772769319</v>
      </c>
    </row>
    <row r="24" customFormat="false" ht="12.75" hidden="false" customHeight="true" outlineLevel="0" collapsed="false">
      <c r="A24" s="138" t="s">
        <v>1626</v>
      </c>
      <c r="B24" s="83" t="n">
        <v>29441.8770999945</v>
      </c>
      <c r="C24" s="566" t="n">
        <f aca="false">SUM(D24:J24)</f>
        <v>87803.9279683978</v>
      </c>
      <c r="D24" s="1235" t="n">
        <v>44348.7883358242</v>
      </c>
      <c r="E24" s="1235" t="n">
        <v>0</v>
      </c>
      <c r="F24" s="87" t="n">
        <v>3643.11725942204</v>
      </c>
      <c r="G24" s="566" t="n">
        <v>0</v>
      </c>
      <c r="H24" s="567" t="n">
        <v>0</v>
      </c>
      <c r="I24" s="566" t="n">
        <v>1885.04604914693</v>
      </c>
      <c r="J24" s="1236" t="n">
        <v>37926.9763240046</v>
      </c>
      <c r="K24" s="41" t="n">
        <v>5333.35053506755</v>
      </c>
    </row>
    <row r="25" customFormat="false" ht="12.75" hidden="false" customHeight="true" outlineLevel="0" collapsed="false">
      <c r="A25" s="138" t="s">
        <v>92</v>
      </c>
      <c r="B25" s="83" t="n">
        <v>1739.25234483451</v>
      </c>
      <c r="C25" s="566" t="n">
        <f aca="false">SUM(D25:J25)</f>
        <v>4035.18116448725</v>
      </c>
      <c r="D25" s="1235" t="n">
        <v>1457.01112401424</v>
      </c>
      <c r="E25" s="1235" t="n">
        <v>0</v>
      </c>
      <c r="F25" s="87" t="n">
        <v>97.4340678415346</v>
      </c>
      <c r="G25" s="566" t="n">
        <v>0</v>
      </c>
      <c r="H25" s="567" t="n">
        <v>0</v>
      </c>
      <c r="I25" s="566" t="n">
        <v>116.317736421752</v>
      </c>
      <c r="J25" s="1236" t="n">
        <v>2364.41823620972</v>
      </c>
      <c r="K25" s="41" t="n">
        <v>260.065855048305</v>
      </c>
    </row>
    <row r="26" customFormat="false" ht="12.75" hidden="false" customHeight="true" outlineLevel="0" collapsed="false">
      <c r="A26" s="138" t="s">
        <v>1531</v>
      </c>
      <c r="B26" s="83" t="n">
        <v>505.263609040659</v>
      </c>
      <c r="C26" s="566" t="n">
        <f aca="false">SUM(D26:J26)</f>
        <v>2763.56724322424</v>
      </c>
      <c r="D26" s="1235" t="n">
        <v>1157.04343710916</v>
      </c>
      <c r="E26" s="1235" t="n">
        <v>0</v>
      </c>
      <c r="F26" s="87" t="n">
        <v>484.24239562662</v>
      </c>
      <c r="G26" s="566" t="n">
        <v>0</v>
      </c>
      <c r="H26" s="567" t="n">
        <v>0</v>
      </c>
      <c r="I26" s="566" t="n">
        <v>15.1517211052328</v>
      </c>
      <c r="J26" s="1236" t="n">
        <v>1107.12968938323</v>
      </c>
      <c r="K26" s="41" t="n">
        <v>153.038753163041</v>
      </c>
    </row>
    <row r="27" customFormat="false" ht="12.75" hidden="false" customHeight="true" outlineLevel="0" collapsed="false">
      <c r="A27" s="138" t="s">
        <v>1912</v>
      </c>
      <c r="B27" s="83" t="n">
        <v>3991.20797636473</v>
      </c>
      <c r="C27" s="566" t="n">
        <f aca="false">SUM(D27:J27)</f>
        <v>7146.71836863918</v>
      </c>
      <c r="D27" s="1235" t="n">
        <v>4003.289846492</v>
      </c>
      <c r="E27" s="1235" t="n">
        <v>14.05171</v>
      </c>
      <c r="F27" s="87" t="n">
        <v>303.143451283588</v>
      </c>
      <c r="G27" s="566" t="n">
        <v>0</v>
      </c>
      <c r="H27" s="566" t="n">
        <v>783.80387</v>
      </c>
      <c r="I27" s="566" t="n">
        <v>301.53467641895</v>
      </c>
      <c r="J27" s="1236" t="n">
        <v>1740.89481444464</v>
      </c>
      <c r="K27" s="41" t="n">
        <v>387.098022706516</v>
      </c>
    </row>
    <row r="28" customFormat="false" ht="12.75" hidden="false" customHeight="true" outlineLevel="0" collapsed="false">
      <c r="A28" s="138" t="s">
        <v>657</v>
      </c>
      <c r="B28" s="83" t="n">
        <v>635.339302113895</v>
      </c>
      <c r="C28" s="566" t="n">
        <f aca="false">SUM(D28:J28)</f>
        <v>2766.51364370821</v>
      </c>
      <c r="D28" s="1235" t="n">
        <v>1116.3390026845</v>
      </c>
      <c r="E28" s="1235" t="n">
        <v>0</v>
      </c>
      <c r="F28" s="87" t="n">
        <v>21.7249245317474</v>
      </c>
      <c r="G28" s="566" t="n">
        <v>0</v>
      </c>
      <c r="H28" s="567" t="n">
        <v>0</v>
      </c>
      <c r="I28" s="566" t="n">
        <v>53.5427614164781</v>
      </c>
      <c r="J28" s="1236" t="n">
        <v>1574.90695507548</v>
      </c>
      <c r="K28" s="41" t="n">
        <v>223.056483368354</v>
      </c>
    </row>
    <row r="29" customFormat="false" ht="12.75" hidden="false" customHeight="true" outlineLevel="0" collapsed="false">
      <c r="A29" s="138" t="s">
        <v>1913</v>
      </c>
      <c r="B29" s="83" t="n">
        <v>1202.67859137425</v>
      </c>
      <c r="C29" s="566" t="n">
        <f aca="false">SUM(D29:J29)</f>
        <v>7643.58573159654</v>
      </c>
      <c r="D29" s="1235" t="n">
        <v>4667.65030987655</v>
      </c>
      <c r="E29" s="1235" t="n">
        <v>0</v>
      </c>
      <c r="F29" s="87" t="n">
        <v>1078.28170370633</v>
      </c>
      <c r="G29" s="566" t="n">
        <v>0</v>
      </c>
      <c r="H29" s="567" t="n">
        <v>0</v>
      </c>
      <c r="I29" s="566" t="n">
        <v>12.6279796337995</v>
      </c>
      <c r="J29" s="1236" t="n">
        <v>1885.02573837985</v>
      </c>
      <c r="K29" s="41" t="n">
        <v>420.106381231877</v>
      </c>
    </row>
    <row r="30" customFormat="false" ht="12.75" hidden="false" customHeight="true" outlineLevel="0" collapsed="false">
      <c r="A30" s="138" t="s">
        <v>1914</v>
      </c>
      <c r="B30" s="83" t="n">
        <v>2397.02450026026</v>
      </c>
      <c r="C30" s="566" t="n">
        <f aca="false">SUM(D30:J30)</f>
        <v>10826.6166198789</v>
      </c>
      <c r="D30" s="1235" t="n">
        <v>5822.40650448488</v>
      </c>
      <c r="E30" s="1235" t="n">
        <v>0</v>
      </c>
      <c r="F30" s="87" t="n">
        <v>282.225883833953</v>
      </c>
      <c r="G30" s="566" t="n">
        <v>0</v>
      </c>
      <c r="H30" s="567" t="n">
        <v>0</v>
      </c>
      <c r="I30" s="566" t="n">
        <v>133.809435693055</v>
      </c>
      <c r="J30" s="1236" t="n">
        <v>4588.17479586698</v>
      </c>
      <c r="K30" s="41" t="n">
        <v>598.151466611102</v>
      </c>
    </row>
    <row r="31" customFormat="false" ht="12.75" hidden="false" customHeight="true" outlineLevel="0" collapsed="false">
      <c r="A31" s="138" t="s">
        <v>1002</v>
      </c>
      <c r="B31" s="83" t="n">
        <v>932.915238049942</v>
      </c>
      <c r="C31" s="566" t="n">
        <f aca="false">SUM(D31:J31)</f>
        <v>3273.73323575477</v>
      </c>
      <c r="D31" s="1235" t="n">
        <v>1588.4334445545</v>
      </c>
      <c r="E31" s="1235" t="n">
        <v>0</v>
      </c>
      <c r="F31" s="87" t="n">
        <v>14.2966781661227</v>
      </c>
      <c r="G31" s="566" t="n">
        <v>0</v>
      </c>
      <c r="H31" s="567" t="n">
        <v>0</v>
      </c>
      <c r="I31" s="566" t="n">
        <v>40.3901471585941</v>
      </c>
      <c r="J31" s="1236" t="n">
        <v>1630.61296587555</v>
      </c>
      <c r="K31" s="41" t="n">
        <v>222.056230079707</v>
      </c>
    </row>
    <row r="32" customFormat="false" ht="12.75" hidden="false" customHeight="true" outlineLevel="0" collapsed="false">
      <c r="A32" s="138" t="s">
        <v>1915</v>
      </c>
      <c r="B32" s="83" t="n">
        <v>89900.6464354077</v>
      </c>
      <c r="C32" s="566" t="n">
        <f aca="false">SUM(D32:J32)</f>
        <v>173323.043129048</v>
      </c>
      <c r="D32" s="1235" t="n">
        <v>127596.53983807</v>
      </c>
      <c r="E32" s="1235" t="n">
        <v>0</v>
      </c>
      <c r="F32" s="87" t="n">
        <v>13436.666959659</v>
      </c>
      <c r="G32" s="566" t="n">
        <v>0</v>
      </c>
      <c r="H32" s="567" t="n">
        <v>0</v>
      </c>
      <c r="I32" s="566" t="n">
        <v>8599.82816103633</v>
      </c>
      <c r="J32" s="1236" t="n">
        <v>23690.0081702827</v>
      </c>
      <c r="K32" s="41" t="n">
        <v>4542.15018374751</v>
      </c>
    </row>
    <row r="33" customFormat="false" ht="12.75" hidden="false" customHeight="true" outlineLevel="0" collapsed="false">
      <c r="A33" s="138" t="s">
        <v>1916</v>
      </c>
      <c r="B33" s="83" t="n">
        <v>7599.54796551492</v>
      </c>
      <c r="C33" s="566" t="n">
        <f aca="false">SUM(D33:J33)</f>
        <v>9148.77913406757</v>
      </c>
      <c r="D33" s="1235" t="n">
        <v>5759.12915199444</v>
      </c>
      <c r="E33" s="1235" t="n">
        <v>0</v>
      </c>
      <c r="F33" s="87" t="n">
        <v>458.857793489942</v>
      </c>
      <c r="G33" s="566" t="n">
        <v>0</v>
      </c>
      <c r="H33" s="567" t="n">
        <v>0</v>
      </c>
      <c r="I33" s="566" t="n">
        <v>298.140162031159</v>
      </c>
      <c r="J33" s="1236" t="n">
        <v>2632.65202655203</v>
      </c>
      <c r="K33" s="41" t="n">
        <v>435.110180561587</v>
      </c>
    </row>
    <row r="34" customFormat="false" ht="12.75" hidden="false" customHeight="true" outlineLevel="0" collapsed="false">
      <c r="A34" s="138" t="s">
        <v>539</v>
      </c>
      <c r="B34" s="83" t="n">
        <v>1321.8374108448</v>
      </c>
      <c r="C34" s="566" t="n">
        <f aca="false">SUM(D34:J34)</f>
        <v>5632.49973300335</v>
      </c>
      <c r="D34" s="1235" t="n">
        <v>2541.64463571596</v>
      </c>
      <c r="E34" s="1235" t="n">
        <v>0</v>
      </c>
      <c r="F34" s="87" t="n">
        <v>652.861314497346</v>
      </c>
      <c r="G34" s="566" t="n">
        <v>0</v>
      </c>
      <c r="H34" s="567" t="n">
        <v>0</v>
      </c>
      <c r="I34" s="566" t="n">
        <v>108.191086615931</v>
      </c>
      <c r="J34" s="1236" t="n">
        <v>2329.80269617411</v>
      </c>
      <c r="K34" s="41" t="n">
        <v>381.096502974632</v>
      </c>
    </row>
    <row r="35" customFormat="false" ht="12.75" hidden="false" customHeight="true" outlineLevel="0" collapsed="false">
      <c r="A35" s="138" t="s">
        <v>1917</v>
      </c>
      <c r="B35" s="83" t="n">
        <v>2631.19110946672</v>
      </c>
      <c r="C35" s="566" t="n">
        <f aca="false">SUM(D35:J35)</f>
        <v>4929.00176406097</v>
      </c>
      <c r="D35" s="1235" t="n">
        <v>3086.87960137079</v>
      </c>
      <c r="E35" s="1235" t="n">
        <v>0</v>
      </c>
      <c r="F35" s="87" t="n">
        <v>237.625717450378</v>
      </c>
      <c r="G35" s="566" t="n">
        <v>0</v>
      </c>
      <c r="H35" s="567" t="n">
        <v>0</v>
      </c>
      <c r="I35" s="566" t="n">
        <v>180.249092492843</v>
      </c>
      <c r="J35" s="1236" t="n">
        <v>1424.24735274696</v>
      </c>
      <c r="K35" s="41" t="n">
        <v>296.074973439609</v>
      </c>
    </row>
    <row r="36" customFormat="false" ht="12.75" hidden="false" customHeight="true" outlineLevel="0" collapsed="false">
      <c r="A36" s="138" t="s">
        <v>109</v>
      </c>
      <c r="B36" s="83" t="n">
        <v>5866.53437201247</v>
      </c>
      <c r="C36" s="566" t="n">
        <f aca="false">SUM(D36:J36)</f>
        <v>20084.1429168128</v>
      </c>
      <c r="D36" s="1235" t="n">
        <v>9191.68226631027</v>
      </c>
      <c r="E36" s="1235" t="n">
        <v>0</v>
      </c>
      <c r="F36" s="87" t="n">
        <v>334.501339544744</v>
      </c>
      <c r="G36" s="566" t="n">
        <v>0</v>
      </c>
      <c r="H36" s="567" t="n">
        <v>0</v>
      </c>
      <c r="I36" s="566" t="n">
        <v>207.980719581643</v>
      </c>
      <c r="J36" s="1236" t="n">
        <v>10349.9785913761</v>
      </c>
      <c r="K36" s="41" t="n">
        <v>1418.35916330191</v>
      </c>
    </row>
    <row r="37" customFormat="false" ht="12.75" hidden="false" customHeight="true" outlineLevel="0" collapsed="false">
      <c r="A37" s="138" t="s">
        <v>987</v>
      </c>
      <c r="B37" s="83" t="n">
        <v>7471.28571175286</v>
      </c>
      <c r="C37" s="566" t="n">
        <f aca="false">SUM(D37:J37)</f>
        <v>19540.3513266027</v>
      </c>
      <c r="D37" s="1235" t="n">
        <v>8468.23114927523</v>
      </c>
      <c r="E37" s="1235" t="n">
        <v>0</v>
      </c>
      <c r="F37" s="87" t="n">
        <v>610.686580825749</v>
      </c>
      <c r="G37" s="566" t="n">
        <v>0</v>
      </c>
      <c r="H37" s="567" t="n">
        <v>0</v>
      </c>
      <c r="I37" s="566" t="n">
        <v>274.887975788998</v>
      </c>
      <c r="J37" s="1236" t="n">
        <v>10186.5456207128</v>
      </c>
      <c r="K37" s="41" t="n">
        <v>1537.38930465094</v>
      </c>
    </row>
    <row r="38" customFormat="false" ht="12.75" hidden="false" customHeight="true" outlineLevel="0" collapsed="false">
      <c r="A38" s="138" t="s">
        <v>1695</v>
      </c>
      <c r="B38" s="83" t="n">
        <v>1719.61941322671</v>
      </c>
      <c r="C38" s="566" t="n">
        <f aca="false">SUM(D38:J38)</f>
        <v>6470.55017358017</v>
      </c>
      <c r="D38" s="1235" t="n">
        <v>3336.9860386706</v>
      </c>
      <c r="E38" s="1235" t="n">
        <v>0</v>
      </c>
      <c r="F38" s="87" t="n">
        <v>257.510461388492</v>
      </c>
      <c r="G38" s="566" t="n">
        <v>0</v>
      </c>
      <c r="H38" s="567" t="n">
        <v>0</v>
      </c>
      <c r="I38" s="566" t="n">
        <v>81.8572502229057</v>
      </c>
      <c r="J38" s="1236" t="n">
        <v>2794.19642329817</v>
      </c>
      <c r="K38" s="41" t="n">
        <v>406.102835190815</v>
      </c>
    </row>
    <row r="39" customFormat="false" ht="12.75" hidden="false" customHeight="true" outlineLevel="0" collapsed="false">
      <c r="A39" s="138" t="s">
        <v>1320</v>
      </c>
      <c r="B39" s="83" t="n">
        <v>5672.66001956334</v>
      </c>
      <c r="C39" s="566" t="n">
        <f aca="false">SUM(D39:J39)</f>
        <v>14535.7682349477</v>
      </c>
      <c r="D39" s="1235" t="n">
        <v>9089.2281663192</v>
      </c>
      <c r="E39" s="1235" t="n">
        <v>0</v>
      </c>
      <c r="F39" s="87" t="n">
        <v>1155.78446660895</v>
      </c>
      <c r="G39" s="566" t="n">
        <v>0</v>
      </c>
      <c r="H39" s="567" t="n">
        <v>0</v>
      </c>
      <c r="I39" s="566" t="n">
        <v>294.721295400635</v>
      </c>
      <c r="J39" s="1236" t="n">
        <v>3996.03430661894</v>
      </c>
      <c r="K39" s="41" t="n">
        <v>569.144121240329</v>
      </c>
    </row>
    <row r="40" customFormat="false" ht="12.75" hidden="false" customHeight="true" outlineLevel="0" collapsed="false">
      <c r="A40" s="138" t="s">
        <v>1918</v>
      </c>
      <c r="B40" s="83" t="n">
        <v>1402.57700117531</v>
      </c>
      <c r="C40" s="566" t="n">
        <f aca="false">SUM(D40:J40)</f>
        <v>3734.6319670924</v>
      </c>
      <c r="D40" s="1235" t="n">
        <v>1901.25188098539</v>
      </c>
      <c r="E40" s="1235" t="n">
        <v>0</v>
      </c>
      <c r="F40" s="87" t="n">
        <v>114.257816351632</v>
      </c>
      <c r="G40" s="566" t="n">
        <v>0</v>
      </c>
      <c r="H40" s="567" t="n">
        <v>0</v>
      </c>
      <c r="I40" s="566" t="n">
        <v>179.755559047183</v>
      </c>
      <c r="J40" s="1236" t="n">
        <v>1539.36671070819</v>
      </c>
      <c r="K40" s="41" t="n">
        <v>281.071174109899</v>
      </c>
    </row>
    <row r="41" customFormat="false" ht="12.75" hidden="false" customHeight="true" outlineLevel="0" collapsed="false">
      <c r="A41" s="138" t="s">
        <v>883</v>
      </c>
      <c r="B41" s="83" t="n">
        <v>1542.71521276345</v>
      </c>
      <c r="C41" s="566" t="n">
        <f aca="false">SUM(D41:J41)</f>
        <v>6333.22975909709</v>
      </c>
      <c r="D41" s="1235" t="n">
        <v>3132.20955712077</v>
      </c>
      <c r="E41" s="1235" t="n">
        <v>0</v>
      </c>
      <c r="F41" s="87" t="n">
        <v>255.512635851047</v>
      </c>
      <c r="G41" s="566" t="n">
        <v>0</v>
      </c>
      <c r="H41" s="567" t="n">
        <v>0</v>
      </c>
      <c r="I41" s="566" t="n">
        <v>23.5416194560624</v>
      </c>
      <c r="J41" s="1236" t="n">
        <v>2921.9659466692</v>
      </c>
      <c r="K41" s="41" t="n">
        <v>587.148680435981</v>
      </c>
    </row>
    <row r="42" customFormat="false" ht="12.75" hidden="false" customHeight="true" outlineLevel="0" collapsed="false">
      <c r="A42" s="138" t="s">
        <v>111</v>
      </c>
      <c r="B42" s="83" t="n">
        <v>2069.50503997474</v>
      </c>
      <c r="C42" s="566" t="n">
        <f aca="false">SUM(D42:J42)</f>
        <v>3315.53641755834</v>
      </c>
      <c r="D42" s="1235" t="n">
        <v>1816.91471923747</v>
      </c>
      <c r="E42" s="1235" t="n">
        <v>0</v>
      </c>
      <c r="F42" s="87" t="n">
        <v>128.281831433448</v>
      </c>
      <c r="G42" s="566" t="n">
        <v>0</v>
      </c>
      <c r="H42" s="567" t="n">
        <v>0</v>
      </c>
      <c r="I42" s="566" t="n">
        <v>32.4725241073207</v>
      </c>
      <c r="J42" s="1236" t="n">
        <v>1337.8673427801</v>
      </c>
      <c r="K42" s="41" t="n">
        <v>181.045845245166</v>
      </c>
    </row>
    <row r="43" customFormat="false" ht="12.75" hidden="false" customHeight="true" outlineLevel="0" collapsed="false">
      <c r="A43" s="138" t="s">
        <v>1919</v>
      </c>
      <c r="B43" s="83" t="n">
        <v>1387.66837424087</v>
      </c>
      <c r="C43" s="566" t="n">
        <f aca="false">SUM(D43:J43)</f>
        <v>3827.03561792116</v>
      </c>
      <c r="D43" s="1235" t="n">
        <v>1830.03546941619</v>
      </c>
      <c r="E43" s="1235" t="n">
        <v>0</v>
      </c>
      <c r="F43" s="87" t="n">
        <v>30.797851414162</v>
      </c>
      <c r="G43" s="566" t="n">
        <v>0</v>
      </c>
      <c r="H43" s="567" t="n">
        <v>0</v>
      </c>
      <c r="I43" s="566" t="n">
        <v>14.8361833284997</v>
      </c>
      <c r="J43" s="1236" t="n">
        <v>1951.3661137623</v>
      </c>
      <c r="K43" s="41" t="n">
        <v>213.053950481881</v>
      </c>
    </row>
    <row r="44" customFormat="false" ht="12.75" hidden="false" customHeight="true" outlineLevel="0" collapsed="false">
      <c r="A44" s="138" t="s">
        <v>1414</v>
      </c>
      <c r="B44" s="83" t="n">
        <v>3281.61916674271</v>
      </c>
      <c r="C44" s="566" t="n">
        <f aca="false">SUM(D44:J44)</f>
        <v>11889.3545312975</v>
      </c>
      <c r="D44" s="1235" t="n">
        <v>6157.34405817112</v>
      </c>
      <c r="E44" s="1235" t="n">
        <v>0</v>
      </c>
      <c r="F44" s="87" t="n">
        <v>123.860994765864</v>
      </c>
      <c r="G44" s="566" t="n">
        <v>0</v>
      </c>
      <c r="H44" s="567" t="n">
        <v>0</v>
      </c>
      <c r="I44" s="566" t="n">
        <v>175.43750187494</v>
      </c>
      <c r="J44" s="1236" t="n">
        <v>5432.71197648554</v>
      </c>
      <c r="K44" s="41" t="n">
        <v>846.214282195639</v>
      </c>
    </row>
    <row r="45" customFormat="false" ht="12.75" hidden="false" customHeight="true" outlineLevel="0" collapsed="false">
      <c r="A45" s="138" t="s">
        <v>1920</v>
      </c>
      <c r="B45" s="83" t="n">
        <v>9931.61781673195</v>
      </c>
      <c r="C45" s="566" t="n">
        <f aca="false">SUM(D45:J45)</f>
        <v>16581.105660218</v>
      </c>
      <c r="D45" s="1235" t="n">
        <v>7484.66829691119</v>
      </c>
      <c r="E45" s="1235" t="n">
        <v>0</v>
      </c>
      <c r="F45" s="87" t="n">
        <v>492.470677326356</v>
      </c>
      <c r="G45" s="566" t="n">
        <v>0</v>
      </c>
      <c r="H45" s="567" t="n">
        <v>0</v>
      </c>
      <c r="I45" s="566" t="n">
        <v>646.543863740196</v>
      </c>
      <c r="J45" s="1236" t="n">
        <v>7957.42282224028</v>
      </c>
      <c r="K45" s="41" t="n">
        <v>1070.27101885264</v>
      </c>
    </row>
    <row r="46" customFormat="false" ht="12.75" hidden="false" customHeight="true" outlineLevel="0" collapsed="false">
      <c r="A46" s="138" t="s">
        <v>1921</v>
      </c>
      <c r="B46" s="83" t="n">
        <v>24564.6411448575</v>
      </c>
      <c r="C46" s="566" t="n">
        <f aca="false">SUM(D46:J46)</f>
        <v>65607.8998174981</v>
      </c>
      <c r="D46" s="1235" t="n">
        <v>27705.4070016664</v>
      </c>
      <c r="E46" s="1235" t="n">
        <v>0</v>
      </c>
      <c r="F46" s="87" t="n">
        <v>2960.1311069317</v>
      </c>
      <c r="G46" s="566" t="n">
        <v>0</v>
      </c>
      <c r="H46" s="567" t="n">
        <v>0</v>
      </c>
      <c r="I46" s="566" t="n">
        <v>1849.65447016733</v>
      </c>
      <c r="J46" s="1236" t="n">
        <v>33092.7072387327</v>
      </c>
      <c r="K46" s="41" t="n">
        <v>4351.10180561587</v>
      </c>
    </row>
    <row r="47" customFormat="false" ht="12.75" hidden="false" customHeight="true" outlineLevel="0" collapsed="false">
      <c r="A47" s="138" t="s">
        <v>113</v>
      </c>
      <c r="B47" s="83" t="n">
        <v>5033.15380650787</v>
      </c>
      <c r="C47" s="566" t="n">
        <f aca="false">SUM(D47:J47)</f>
        <v>17837.5186080368</v>
      </c>
      <c r="D47" s="1235" t="n">
        <v>8055.59842756631</v>
      </c>
      <c r="E47" s="1235" t="n">
        <v>0</v>
      </c>
      <c r="F47" s="87" t="n">
        <v>317.141473847112</v>
      </c>
      <c r="G47" s="566" t="n">
        <v>0</v>
      </c>
      <c r="H47" s="567" t="n">
        <v>0</v>
      </c>
      <c r="I47" s="566" t="n">
        <v>184.701147079665</v>
      </c>
      <c r="J47" s="1236" t="n">
        <v>9280.07755954375</v>
      </c>
      <c r="K47" s="41" t="n">
        <v>1677.42476506157</v>
      </c>
    </row>
    <row r="48" customFormat="false" ht="12.75" hidden="false" customHeight="true" outlineLevel="0" collapsed="false">
      <c r="A48" s="138" t="s">
        <v>1500</v>
      </c>
      <c r="B48" s="83" t="n">
        <v>361.788515513018</v>
      </c>
      <c r="C48" s="566" t="n">
        <f aca="false">SUM(D48:J48)</f>
        <v>1128.36660648078</v>
      </c>
      <c r="D48" s="1235" t="n">
        <v>671.358834990936</v>
      </c>
      <c r="E48" s="1235" t="n">
        <v>0</v>
      </c>
      <c r="F48" s="87" t="n">
        <v>16.4841859168102</v>
      </c>
      <c r="G48" s="566" t="n">
        <v>0</v>
      </c>
      <c r="H48" s="567" t="n">
        <v>0</v>
      </c>
      <c r="I48" s="566" t="n">
        <v>25.1030367959606</v>
      </c>
      <c r="J48" s="1236" t="n">
        <v>415.420548777074</v>
      </c>
      <c r="K48" s="41" t="n">
        <v>56.0141841642503</v>
      </c>
    </row>
    <row r="49" customFormat="false" ht="12.75" hidden="false" customHeight="true" outlineLevel="0" collapsed="false">
      <c r="A49" s="138" t="s">
        <v>1922</v>
      </c>
      <c r="B49" s="83" t="n">
        <v>3635.96564949161</v>
      </c>
      <c r="C49" s="566" t="n">
        <f aca="false">SUM(D49:J49)</f>
        <v>10731.0338096048</v>
      </c>
      <c r="D49" s="1235" t="n">
        <v>7613.48732631619</v>
      </c>
      <c r="E49" s="1235" t="n">
        <v>0</v>
      </c>
      <c r="F49" s="87" t="n">
        <v>560.112369985773</v>
      </c>
      <c r="G49" s="566" t="n">
        <v>0</v>
      </c>
      <c r="H49" s="567" t="n">
        <v>0</v>
      </c>
      <c r="I49" s="566" t="n">
        <v>99.6477751438356</v>
      </c>
      <c r="J49" s="1236" t="n">
        <v>2457.78633815905</v>
      </c>
      <c r="K49" s="41" t="n">
        <v>499.126391035016</v>
      </c>
    </row>
    <row r="50" customFormat="false" ht="12.75" hidden="false" customHeight="true" outlineLevel="0" collapsed="false">
      <c r="A50" s="138" t="s">
        <v>1923</v>
      </c>
      <c r="B50" s="83" t="n">
        <v>8279.41977096841</v>
      </c>
      <c r="C50" s="566" t="n">
        <f aca="false">SUM(D50:J50)</f>
        <v>18267.7763396733</v>
      </c>
      <c r="D50" s="1235" t="n">
        <v>13316.5451806809</v>
      </c>
      <c r="E50" s="1235" t="n">
        <v>0</v>
      </c>
      <c r="F50" s="87" t="n">
        <v>1001.60132256825</v>
      </c>
      <c r="G50" s="566" t="n">
        <v>0</v>
      </c>
      <c r="H50" s="567" t="n">
        <v>0</v>
      </c>
      <c r="I50" s="566" t="n">
        <v>597.046127998177</v>
      </c>
      <c r="J50" s="1236" t="n">
        <v>3352.58370842595</v>
      </c>
      <c r="K50" s="41" t="n">
        <v>823.20845655675</v>
      </c>
    </row>
    <row r="51" customFormat="false" ht="12.75" hidden="false" customHeight="true" outlineLevel="0" collapsed="false">
      <c r="A51" s="138" t="s">
        <v>1924</v>
      </c>
      <c r="B51" s="83" t="n">
        <v>683.808274030375</v>
      </c>
      <c r="C51" s="566" t="n">
        <f aca="false">SUM(D51:J51)</f>
        <v>1997.60000780321</v>
      </c>
      <c r="D51" s="1235" t="n">
        <v>1003.62001474389</v>
      </c>
      <c r="E51" s="1235" t="n">
        <v>0</v>
      </c>
      <c r="F51" s="87" t="n">
        <v>8.06115889378198</v>
      </c>
      <c r="G51" s="566" t="n">
        <v>0</v>
      </c>
      <c r="H51" s="567" t="n">
        <v>0</v>
      </c>
      <c r="I51" s="566" t="n">
        <v>10.1512203675081</v>
      </c>
      <c r="J51" s="1236" t="n">
        <v>975.767613798028</v>
      </c>
      <c r="K51" s="41" t="n">
        <v>107.027101885264</v>
      </c>
    </row>
    <row r="52" customFormat="false" ht="12.75" hidden="false" customHeight="true" outlineLevel="0" collapsed="false">
      <c r="A52" s="138" t="s">
        <v>1925</v>
      </c>
      <c r="B52" s="83" t="n">
        <v>3145.54879919545</v>
      </c>
      <c r="C52" s="566" t="n">
        <f aca="false">SUM(D52:J52)</f>
        <v>5965.73952427453</v>
      </c>
      <c r="D52" s="1235" t="n">
        <v>3529.86211221111</v>
      </c>
      <c r="E52" s="1235" t="n">
        <v>0</v>
      </c>
      <c r="F52" s="87" t="n">
        <v>539.893790872343</v>
      </c>
      <c r="G52" s="566" t="n">
        <v>0</v>
      </c>
      <c r="H52" s="567" t="n">
        <v>0</v>
      </c>
      <c r="I52" s="566" t="n">
        <v>153.745641527588</v>
      </c>
      <c r="J52" s="1236" t="n">
        <v>1742.23797966348</v>
      </c>
      <c r="K52" s="41" t="n">
        <v>289.073200419078</v>
      </c>
    </row>
    <row r="53" customFormat="false" ht="12.75" hidden="false" customHeight="true" outlineLevel="0" collapsed="false">
      <c r="A53" s="138" t="s">
        <v>1926</v>
      </c>
      <c r="B53" s="83" t="n">
        <v>1521.13150519052</v>
      </c>
      <c r="C53" s="566" t="n">
        <f aca="false">SUM(D53:J53)</f>
        <v>3627.91656912955</v>
      </c>
      <c r="D53" s="1235" t="n">
        <v>1716.35275918146</v>
      </c>
      <c r="E53" s="1235" t="n">
        <v>0</v>
      </c>
      <c r="F53" s="87" t="n">
        <v>105.802445237886</v>
      </c>
      <c r="G53" s="566" t="n">
        <v>0</v>
      </c>
      <c r="H53" s="567" t="n">
        <v>0</v>
      </c>
      <c r="I53" s="566" t="n">
        <v>70.0987718217356</v>
      </c>
      <c r="J53" s="1236" t="n">
        <v>1735.66259288847</v>
      </c>
      <c r="K53" s="41" t="n">
        <v>220.055723502412</v>
      </c>
    </row>
    <row r="54" customFormat="false" ht="12.75" hidden="false" customHeight="true" outlineLevel="0" collapsed="false">
      <c r="A54" s="138" t="s">
        <v>1278</v>
      </c>
      <c r="B54" s="83" t="n">
        <v>1759.76012336828</v>
      </c>
      <c r="C54" s="566" t="n">
        <f aca="false">SUM(D54:J54)</f>
        <v>3035.2641941305</v>
      </c>
      <c r="D54" s="1235" t="n">
        <v>1707.70664919577</v>
      </c>
      <c r="E54" s="1235" t="n">
        <v>0</v>
      </c>
      <c r="F54" s="87" t="n">
        <v>22.3847699189598</v>
      </c>
      <c r="G54" s="566" t="n">
        <v>0</v>
      </c>
      <c r="H54" s="567" t="n">
        <v>0</v>
      </c>
      <c r="I54" s="566" t="n">
        <v>186.463280170218</v>
      </c>
      <c r="J54" s="1236" t="n">
        <v>1118.70949484555</v>
      </c>
      <c r="K54" s="41" t="n">
        <v>220.055723502412</v>
      </c>
    </row>
    <row r="55" customFormat="false" ht="12.75" hidden="false" customHeight="true" outlineLevel="0" collapsed="false">
      <c r="A55" s="138" t="s">
        <v>120</v>
      </c>
      <c r="B55" s="83" t="n">
        <v>2188.67277893505</v>
      </c>
      <c r="C55" s="566" t="n">
        <f aca="false">SUM(D55:J55)</f>
        <v>10797.138618658</v>
      </c>
      <c r="D55" s="1235" t="n">
        <v>5887.31897480751</v>
      </c>
      <c r="E55" s="1235" t="n">
        <v>0</v>
      </c>
      <c r="F55" s="87" t="n">
        <v>168.027178161884</v>
      </c>
      <c r="G55" s="566" t="n">
        <v>0</v>
      </c>
      <c r="H55" s="567" t="n">
        <v>0</v>
      </c>
      <c r="I55" s="566" t="n">
        <v>95.6096385906768</v>
      </c>
      <c r="J55" s="1236" t="n">
        <v>4646.18282709797</v>
      </c>
      <c r="K55" s="41" t="n">
        <v>632.160078425111</v>
      </c>
    </row>
    <row r="56" customFormat="false" ht="12.75" hidden="false" customHeight="true" outlineLevel="0" collapsed="false">
      <c r="A56" s="138" t="s">
        <v>1927</v>
      </c>
      <c r="B56" s="83" t="n">
        <v>21414.0763053918</v>
      </c>
      <c r="C56" s="566" t="n">
        <f aca="false">SUM(D56:J56)</f>
        <v>29318.2680496313</v>
      </c>
      <c r="D56" s="1235" t="n">
        <v>18793.1704102936</v>
      </c>
      <c r="E56" s="1235" t="n">
        <v>0</v>
      </c>
      <c r="F56" s="87" t="n">
        <v>3322.59235651779</v>
      </c>
      <c r="G56" s="566" t="n">
        <v>0</v>
      </c>
      <c r="H56" s="567" t="n">
        <v>0</v>
      </c>
      <c r="I56" s="566" t="n">
        <v>1648.17845290879</v>
      </c>
      <c r="J56" s="1236" t="n">
        <v>5554.32682991112</v>
      </c>
      <c r="K56" s="41" t="n">
        <v>988.250249183559</v>
      </c>
    </row>
    <row r="57" customFormat="false" ht="12.75" hidden="false" customHeight="true" outlineLevel="0" collapsed="false">
      <c r="A57" s="138" t="s">
        <v>767</v>
      </c>
      <c r="B57" s="83" t="n">
        <v>3156.74268272457</v>
      </c>
      <c r="C57" s="566" t="n">
        <f aca="false">SUM(D57:J57)</f>
        <v>7521.21537170811</v>
      </c>
      <c r="D57" s="1235" t="n">
        <v>3627.99328260923</v>
      </c>
      <c r="E57" s="1235" t="n">
        <v>0</v>
      </c>
      <c r="F57" s="87" t="n">
        <v>459.19263242848</v>
      </c>
      <c r="G57" s="566" t="n">
        <v>0</v>
      </c>
      <c r="H57" s="567" t="n">
        <v>0</v>
      </c>
      <c r="I57" s="566" t="n">
        <v>88.8050792523976</v>
      </c>
      <c r="J57" s="1236" t="n">
        <v>3345.224377418</v>
      </c>
      <c r="K57" s="41" t="n">
        <v>446.112966736708</v>
      </c>
    </row>
    <row r="58" customFormat="false" ht="12.75" hidden="false" customHeight="true" outlineLevel="0" collapsed="false">
      <c r="A58" s="138" t="s">
        <v>1928</v>
      </c>
      <c r="B58" s="83" t="n">
        <v>1685.99608315002</v>
      </c>
      <c r="C58" s="566" t="n">
        <f aca="false">SUM(D58:J58)</f>
        <v>4323.02817836813</v>
      </c>
      <c r="D58" s="1235" t="n">
        <v>2152.49836593747</v>
      </c>
      <c r="E58" s="1235" t="n">
        <v>0</v>
      </c>
      <c r="F58" s="87" t="n">
        <v>49.2499997481757</v>
      </c>
      <c r="G58" s="566" t="n">
        <v>0</v>
      </c>
      <c r="H58" s="567" t="n">
        <v>0</v>
      </c>
      <c r="I58" s="566" t="n">
        <v>63.1255591839669</v>
      </c>
      <c r="J58" s="1236" t="n">
        <v>2058.15425349851</v>
      </c>
      <c r="K58" s="41" t="n">
        <v>317.080292501203</v>
      </c>
    </row>
    <row r="59" customFormat="false" ht="12.75" hidden="false" customHeight="true" outlineLevel="0" collapsed="false">
      <c r="A59" s="138" t="s">
        <v>124</v>
      </c>
      <c r="B59" s="83" t="n">
        <v>1266.15614685905</v>
      </c>
      <c r="C59" s="566" t="n">
        <f aca="false">SUM(D59:J59)</f>
        <v>2197.68557801588</v>
      </c>
      <c r="D59" s="1235" t="n">
        <v>1472.7067186548</v>
      </c>
      <c r="E59" s="1235" t="n">
        <v>0</v>
      </c>
      <c r="F59" s="87" t="n">
        <v>52.332213658871</v>
      </c>
      <c r="G59" s="566" t="n">
        <v>0</v>
      </c>
      <c r="H59" s="567" t="n">
        <v>0</v>
      </c>
      <c r="I59" s="566" t="n">
        <v>31.5993980754029</v>
      </c>
      <c r="J59" s="1236" t="n">
        <v>641.047247626808</v>
      </c>
      <c r="K59" s="41" t="n">
        <v>124.031407792269</v>
      </c>
    </row>
    <row r="60" customFormat="false" ht="12.75" hidden="false" customHeight="true" outlineLevel="0" collapsed="false">
      <c r="A60" s="138" t="s">
        <v>1929</v>
      </c>
      <c r="B60" s="83" t="n">
        <v>1418.87429826625</v>
      </c>
      <c r="C60" s="566" t="n">
        <f aca="false">SUM(D60:J60)</f>
        <v>4452.94709533717</v>
      </c>
      <c r="D60" s="1235" t="n">
        <v>1952.79028990506</v>
      </c>
      <c r="E60" s="1235" t="n">
        <v>0</v>
      </c>
      <c r="F60" s="87" t="n">
        <v>1298.88604025843</v>
      </c>
      <c r="G60" s="566" t="n">
        <v>0</v>
      </c>
      <c r="H60" s="567" t="n">
        <v>0</v>
      </c>
      <c r="I60" s="566" t="n">
        <v>87.1510693185209</v>
      </c>
      <c r="J60" s="1236" t="n">
        <v>1114.11969585516</v>
      </c>
      <c r="K60" s="41" t="n">
        <v>159.040272894925</v>
      </c>
    </row>
    <row r="61" customFormat="false" ht="12.75" hidden="false" customHeight="true" outlineLevel="0" collapsed="false">
      <c r="A61" s="138" t="s">
        <v>1424</v>
      </c>
      <c r="B61" s="83" t="n">
        <v>3182.79875533055</v>
      </c>
      <c r="C61" s="566" t="n">
        <f aca="false">SUM(D61:J61)</f>
        <v>11067.0947369804</v>
      </c>
      <c r="D61" s="1235" t="n">
        <v>5229.09849936311</v>
      </c>
      <c r="E61" s="1235" t="n">
        <v>0</v>
      </c>
      <c r="F61" s="87" t="n">
        <v>161.090617728898</v>
      </c>
      <c r="G61" s="566" t="n">
        <v>0</v>
      </c>
      <c r="H61" s="567" t="n">
        <v>0</v>
      </c>
      <c r="I61" s="566" t="n">
        <v>217.24950158757</v>
      </c>
      <c r="J61" s="1236" t="n">
        <v>5459.65611830079</v>
      </c>
      <c r="K61" s="41" t="n">
        <v>793.20085789733</v>
      </c>
    </row>
    <row r="62" customFormat="false" ht="12.75" hidden="false" customHeight="true" outlineLevel="0" collapsed="false">
      <c r="A62" s="138" t="s">
        <v>431</v>
      </c>
      <c r="B62" s="83" t="n">
        <v>1438.65453202938</v>
      </c>
      <c r="C62" s="566" t="n">
        <f aca="false">SUM(D62:J62)</f>
        <v>3327.17925231114</v>
      </c>
      <c r="D62" s="1235" t="n">
        <v>2096.04040679551</v>
      </c>
      <c r="E62" s="1235" t="n">
        <v>0</v>
      </c>
      <c r="F62" s="87" t="n">
        <v>53.7264964425826</v>
      </c>
      <c r="G62" s="566" t="n">
        <v>0</v>
      </c>
      <c r="H62" s="567" t="n">
        <v>0</v>
      </c>
      <c r="I62" s="566" t="n">
        <v>41.2061976216055</v>
      </c>
      <c r="J62" s="1236" t="n">
        <v>1136.20615145145</v>
      </c>
      <c r="K62" s="41" t="n">
        <v>225.056989945649</v>
      </c>
    </row>
    <row r="63" customFormat="false" ht="12.75" hidden="false" customHeight="true" outlineLevel="0" collapsed="false">
      <c r="A63" s="138" t="s">
        <v>130</v>
      </c>
      <c r="B63" s="83" t="n">
        <v>6141.3553986904</v>
      </c>
      <c r="C63" s="566" t="n">
        <f aca="false">SUM(D63:J63)</f>
        <v>16742.6792959091</v>
      </c>
      <c r="D63" s="1235" t="n">
        <v>8300.61961244972</v>
      </c>
      <c r="E63" s="1235" t="n">
        <v>0</v>
      </c>
      <c r="F63" s="87" t="n">
        <v>987.646539592984</v>
      </c>
      <c r="G63" s="566" t="n">
        <v>0</v>
      </c>
      <c r="H63" s="567" t="n">
        <v>0</v>
      </c>
      <c r="I63" s="566" t="n">
        <v>278.399124602513</v>
      </c>
      <c r="J63" s="1236" t="n">
        <v>7176.01401926389</v>
      </c>
      <c r="K63" s="41" t="n">
        <v>1085.27481818235</v>
      </c>
    </row>
    <row r="64" customFormat="false" ht="12.75" hidden="false" customHeight="true" outlineLevel="0" collapsed="false">
      <c r="A64" s="138" t="s">
        <v>903</v>
      </c>
      <c r="B64" s="83" t="n">
        <v>1530.13640254252</v>
      </c>
      <c r="C64" s="566" t="n">
        <f aca="false">SUM(D64:J64)</f>
        <v>3463.16339944684</v>
      </c>
      <c r="D64" s="1235" t="n">
        <v>2171.58545166896</v>
      </c>
      <c r="E64" s="1235" t="n">
        <v>0</v>
      </c>
      <c r="F64" s="87" t="n">
        <v>45.9460900524599</v>
      </c>
      <c r="G64" s="566" t="n">
        <v>0</v>
      </c>
      <c r="H64" s="567" t="n">
        <v>0</v>
      </c>
      <c r="I64" s="566" t="n">
        <v>53.1412598223658</v>
      </c>
      <c r="J64" s="1236" t="n">
        <v>1192.49059790305</v>
      </c>
      <c r="K64" s="41" t="n">
        <v>234.059269543475</v>
      </c>
    </row>
    <row r="65" customFormat="false" ht="12.75" hidden="false" customHeight="true" outlineLevel="0" collapsed="false">
      <c r="A65" s="138" t="s">
        <v>1930</v>
      </c>
      <c r="B65" s="83" t="n">
        <v>1771.2855181894</v>
      </c>
      <c r="C65" s="566" t="n">
        <f aca="false">SUM(D65:J65)</f>
        <v>5159.11489744548</v>
      </c>
      <c r="D65" s="1235" t="n">
        <v>2872.95728602683</v>
      </c>
      <c r="E65" s="1235" t="n">
        <v>0</v>
      </c>
      <c r="F65" s="87" t="n">
        <v>214.020428296964</v>
      </c>
      <c r="G65" s="566" t="n">
        <v>0</v>
      </c>
      <c r="H65" s="567" t="n">
        <v>0</v>
      </c>
      <c r="I65" s="566" t="n">
        <v>57.4828982164989</v>
      </c>
      <c r="J65" s="1236" t="n">
        <v>2014.65428490519</v>
      </c>
      <c r="K65" s="41" t="n">
        <v>310.078519480671</v>
      </c>
    </row>
    <row r="66" customFormat="false" ht="12.75" hidden="false" customHeight="true" outlineLevel="0" collapsed="false">
      <c r="A66" s="138" t="s">
        <v>1428</v>
      </c>
      <c r="B66" s="83" t="n">
        <v>1246.31638810619</v>
      </c>
      <c r="C66" s="566" t="n">
        <f aca="false">SUM(D66:J66)</f>
        <v>2722.23653056835</v>
      </c>
      <c r="D66" s="1235" t="n">
        <v>1812.00122621577</v>
      </c>
      <c r="E66" s="1235" t="n">
        <v>0</v>
      </c>
      <c r="F66" s="87" t="n">
        <v>8.66111582253424</v>
      </c>
      <c r="G66" s="566" t="n">
        <v>0</v>
      </c>
      <c r="H66" s="567" t="n">
        <v>0</v>
      </c>
      <c r="I66" s="566" t="n">
        <v>28.2147367331915</v>
      </c>
      <c r="J66" s="1236" t="n">
        <v>873.359451796846</v>
      </c>
      <c r="K66" s="41" t="n">
        <v>187.124275900149</v>
      </c>
    </row>
    <row r="67" customFormat="false" ht="12.75" hidden="false" customHeight="true" outlineLevel="0" collapsed="false">
      <c r="A67" s="138" t="s">
        <v>1605</v>
      </c>
      <c r="B67" s="83" t="n">
        <v>1754.84001315482</v>
      </c>
      <c r="C67" s="566" t="n">
        <f aca="false">SUM(D67:J67)</f>
        <v>3574.9534567414</v>
      </c>
      <c r="D67" s="1235" t="n">
        <v>1642.92878565495</v>
      </c>
      <c r="E67" s="1235" t="n">
        <v>0</v>
      </c>
      <c r="F67" s="87" t="n">
        <v>74.082397930852</v>
      </c>
      <c r="G67" s="566" t="n">
        <v>0</v>
      </c>
      <c r="H67" s="567" t="n">
        <v>0</v>
      </c>
      <c r="I67" s="566" t="n">
        <v>158.568677299045</v>
      </c>
      <c r="J67" s="1236" t="n">
        <v>1699.37359585656</v>
      </c>
      <c r="K67" s="41" t="n">
        <v>278.070414243957</v>
      </c>
    </row>
    <row r="68" customFormat="false" ht="12.75" hidden="false" customHeight="true" outlineLevel="0" collapsed="false">
      <c r="A68" s="138" t="s">
        <v>1931</v>
      </c>
      <c r="B68" s="83" t="n">
        <v>1606.67232391807</v>
      </c>
      <c r="C68" s="566" t="n">
        <f aca="false">SUM(D68:J68)</f>
        <v>5546.65191349355</v>
      </c>
      <c r="D68" s="1235" t="n">
        <v>2795.91699702921</v>
      </c>
      <c r="E68" s="1235" t="n">
        <v>0</v>
      </c>
      <c r="F68" s="87" t="n">
        <v>98.9747373397784</v>
      </c>
      <c r="G68" s="566" t="n">
        <v>0</v>
      </c>
      <c r="H68" s="567" t="n">
        <v>0</v>
      </c>
      <c r="I68" s="566" t="n">
        <v>65.6807022315565</v>
      </c>
      <c r="J68" s="1236" t="n">
        <v>2586.079476893</v>
      </c>
      <c r="K68" s="41" t="n">
        <v>417.105621365935</v>
      </c>
    </row>
    <row r="69" customFormat="false" ht="12.75" hidden="false" customHeight="true" outlineLevel="0" collapsed="false">
      <c r="A69" s="138" t="s">
        <v>296</v>
      </c>
      <c r="B69" s="83" t="n">
        <v>3707.37444379914</v>
      </c>
      <c r="C69" s="566" t="n">
        <f aca="false">SUM(D69:J69)</f>
        <v>7408.20580496595</v>
      </c>
      <c r="D69" s="1235" t="n">
        <v>4804.70663179974</v>
      </c>
      <c r="E69" s="1235" t="n">
        <v>0</v>
      </c>
      <c r="F69" s="87" t="n">
        <v>472.876951015355</v>
      </c>
      <c r="G69" s="566" t="n">
        <v>0</v>
      </c>
      <c r="H69" s="567" t="n">
        <v>0</v>
      </c>
      <c r="I69" s="566" t="n">
        <v>138.924748443601</v>
      </c>
      <c r="J69" s="1236" t="n">
        <v>1991.69747370725</v>
      </c>
      <c r="K69" s="41" t="n">
        <v>434.10992727294</v>
      </c>
    </row>
    <row r="70" customFormat="false" ht="12.75" hidden="false" customHeight="true" outlineLevel="0" collapsed="false">
      <c r="A70" s="138" t="s">
        <v>775</v>
      </c>
      <c r="B70" s="83" t="n">
        <v>2333.02693991637</v>
      </c>
      <c r="C70" s="566" t="n">
        <f aca="false">SUM(D70:J70)</f>
        <v>7016.42789392703</v>
      </c>
      <c r="D70" s="1235" t="n">
        <v>2763.69133764294</v>
      </c>
      <c r="E70" s="1235" t="n">
        <v>0</v>
      </c>
      <c r="F70" s="87" t="n">
        <v>49.4304248859019</v>
      </c>
      <c r="G70" s="566" t="n">
        <v>0</v>
      </c>
      <c r="H70" s="567" t="n">
        <v>0</v>
      </c>
      <c r="I70" s="566" t="n">
        <v>54.3543259400387</v>
      </c>
      <c r="J70" s="1236" t="n">
        <v>4148.95180545815</v>
      </c>
      <c r="K70" s="41" t="n">
        <v>570.144374528977</v>
      </c>
    </row>
    <row r="71" customFormat="false" ht="12.75" hidden="false" customHeight="true" outlineLevel="0" collapsed="false">
      <c r="A71" s="138" t="s">
        <v>1932</v>
      </c>
      <c r="B71" s="83" t="n">
        <v>1802.74936986618</v>
      </c>
      <c r="C71" s="566" t="n">
        <f aca="false">SUM(D71:J71)</f>
        <v>6182.69878769374</v>
      </c>
      <c r="D71" s="1235" t="n">
        <v>2751.06909683391</v>
      </c>
      <c r="E71" s="1235" t="n">
        <v>0</v>
      </c>
      <c r="F71" s="87" t="n">
        <v>55.0760745468545</v>
      </c>
      <c r="G71" s="566" t="n">
        <v>0</v>
      </c>
      <c r="H71" s="567" t="n">
        <v>0</v>
      </c>
      <c r="I71" s="566" t="n">
        <v>84.850683573408</v>
      </c>
      <c r="J71" s="1236" t="n">
        <v>3291.70293273956</v>
      </c>
      <c r="K71" s="41" t="n">
        <v>576.145894260861</v>
      </c>
    </row>
    <row r="72" customFormat="false" ht="12.75" hidden="false" customHeight="true" outlineLevel="0" collapsed="false">
      <c r="A72" s="138" t="s">
        <v>1933</v>
      </c>
      <c r="B72" s="83" t="n">
        <v>5611.34648574087</v>
      </c>
      <c r="C72" s="566" t="n">
        <f aca="false">SUM(D72:J72)</f>
        <v>20232.7159695973</v>
      </c>
      <c r="D72" s="1235" t="n">
        <v>10098.3348683913</v>
      </c>
      <c r="E72" s="1235" t="n">
        <v>0</v>
      </c>
      <c r="F72" s="87" t="n">
        <v>334.2454447899</v>
      </c>
      <c r="G72" s="566" t="n">
        <v>0</v>
      </c>
      <c r="H72" s="567" t="n">
        <v>0</v>
      </c>
      <c r="I72" s="566" t="n">
        <v>285.854735943375</v>
      </c>
      <c r="J72" s="1236" t="n">
        <v>9514.28092047269</v>
      </c>
      <c r="K72" s="41" t="n">
        <v>1695.42932425722</v>
      </c>
    </row>
    <row r="73" customFormat="false" ht="12.75" hidden="false" customHeight="true" outlineLevel="0" collapsed="false">
      <c r="A73" s="138" t="s">
        <v>1934</v>
      </c>
      <c r="B73" s="83" t="n">
        <v>2930.07705146161</v>
      </c>
      <c r="C73" s="566" t="n">
        <f aca="false">SUM(D73:J73)</f>
        <v>5708.27811041957</v>
      </c>
      <c r="D73" s="1235" t="n">
        <v>2819.12284333294</v>
      </c>
      <c r="E73" s="1235" t="n">
        <v>0</v>
      </c>
      <c r="F73" s="87" t="n">
        <v>92.942069084121</v>
      </c>
      <c r="G73" s="566" t="n">
        <v>0</v>
      </c>
      <c r="H73" s="567" t="n">
        <v>0</v>
      </c>
      <c r="I73" s="566" t="n">
        <v>60.6059331614495</v>
      </c>
      <c r="J73" s="1236" t="n">
        <v>2735.60726484106</v>
      </c>
      <c r="K73" s="41" t="n">
        <v>385.097516129221</v>
      </c>
    </row>
    <row r="74" customFormat="false" ht="12.75" hidden="false" customHeight="true" outlineLevel="0" collapsed="false">
      <c r="A74" s="138" t="s">
        <v>1935</v>
      </c>
      <c r="B74" s="83" t="n">
        <v>1569.31967356079</v>
      </c>
      <c r="C74" s="566" t="n">
        <f aca="false">SUM(D74:J74)</f>
        <v>7106.90358190214</v>
      </c>
      <c r="D74" s="1235" t="n">
        <v>2951.84326938288</v>
      </c>
      <c r="E74" s="1235" t="n">
        <v>0</v>
      </c>
      <c r="F74" s="87" t="n">
        <v>107.075736140009</v>
      </c>
      <c r="G74" s="566" t="n">
        <v>0</v>
      </c>
      <c r="H74" s="567" t="n">
        <v>0</v>
      </c>
      <c r="I74" s="566" t="n">
        <v>170.916566088379</v>
      </c>
      <c r="J74" s="1236" t="n">
        <v>3877.06801029087</v>
      </c>
      <c r="K74" s="41" t="n">
        <v>467.118285798302</v>
      </c>
    </row>
    <row r="75" customFormat="false" ht="12.75" hidden="false" customHeight="true" outlineLevel="0" collapsed="false">
      <c r="A75" s="138" t="s">
        <v>1936</v>
      </c>
      <c r="B75" s="83" t="n">
        <v>4633.50653677446</v>
      </c>
      <c r="C75" s="566" t="n">
        <f aca="false">SUM(D75:J75)</f>
        <v>19824.9386302593</v>
      </c>
      <c r="D75" s="1235" t="n">
        <v>12052.9346430981</v>
      </c>
      <c r="E75" s="1235" t="n">
        <v>0</v>
      </c>
      <c r="F75" s="87" t="n">
        <v>1159.33537836882</v>
      </c>
      <c r="G75" s="566" t="n">
        <v>0</v>
      </c>
      <c r="H75" s="567" t="n">
        <v>0</v>
      </c>
      <c r="I75" s="566" t="n">
        <v>107.305884595224</v>
      </c>
      <c r="J75" s="1236" t="n">
        <v>6505.36272419715</v>
      </c>
      <c r="K75" s="41" t="n">
        <v>1326.33586074636</v>
      </c>
    </row>
    <row r="76" customFormat="false" ht="12.75" hidden="false" customHeight="true" outlineLevel="0" collapsed="false">
      <c r="A76" s="138" t="s">
        <v>1937</v>
      </c>
      <c r="B76" s="83" t="n">
        <v>43692.559874378</v>
      </c>
      <c r="C76" s="566" t="n">
        <f aca="false">SUM(D76:J76)</f>
        <v>88342.5505592199</v>
      </c>
      <c r="D76" s="1235" t="n">
        <v>62030.1433735333</v>
      </c>
      <c r="E76" s="1235" t="n">
        <v>2854.77358</v>
      </c>
      <c r="F76" s="87" t="n">
        <v>8278.66833089297</v>
      </c>
      <c r="G76" s="566" t="n">
        <v>0</v>
      </c>
      <c r="H76" s="566" t="n">
        <v>1504.20816</v>
      </c>
      <c r="I76" s="566" t="n">
        <v>1503.773238246</v>
      </c>
      <c r="J76" s="1236" t="n">
        <v>12170.9838765477</v>
      </c>
      <c r="K76" s="41" t="n">
        <v>2341.59294872339</v>
      </c>
    </row>
    <row r="77" customFormat="false" ht="12.75" hidden="false" customHeight="true" outlineLevel="0" collapsed="false">
      <c r="A77" s="138" t="s">
        <v>252</v>
      </c>
      <c r="B77" s="83" t="n">
        <v>3707.80562803292</v>
      </c>
      <c r="C77" s="566" t="n">
        <f aca="false">SUM(D77:J77)</f>
        <v>10632.4605493033</v>
      </c>
      <c r="D77" s="1235" t="n">
        <v>5465.52516828724</v>
      </c>
      <c r="E77" s="1235" t="n">
        <v>0</v>
      </c>
      <c r="F77" s="87" t="n">
        <v>495.269438634909</v>
      </c>
      <c r="G77" s="566" t="n">
        <v>0</v>
      </c>
      <c r="H77" s="567" t="n">
        <v>0</v>
      </c>
      <c r="I77" s="566" t="n">
        <v>187.807109420232</v>
      </c>
      <c r="J77" s="1236" t="n">
        <v>4483.85883296091</v>
      </c>
      <c r="K77" s="41" t="n">
        <v>847.214535484286</v>
      </c>
    </row>
    <row r="78" customFormat="false" ht="12.75" hidden="false" customHeight="true" outlineLevel="0" collapsed="false">
      <c r="A78" s="138" t="s">
        <v>1938</v>
      </c>
      <c r="B78" s="83" t="n">
        <v>744.218774957856</v>
      </c>
      <c r="C78" s="566" t="n">
        <f aca="false">SUM(D78:J78)</f>
        <v>2064.03645427128</v>
      </c>
      <c r="D78" s="1235" t="n">
        <v>699.795359445465</v>
      </c>
      <c r="E78" s="1235" t="n">
        <v>0</v>
      </c>
      <c r="F78" s="87" t="n">
        <v>26.7721750263049</v>
      </c>
      <c r="G78" s="566" t="n">
        <v>0</v>
      </c>
      <c r="H78" s="567" t="n">
        <v>0</v>
      </c>
      <c r="I78" s="566" t="n">
        <v>56.6568445090423</v>
      </c>
      <c r="J78" s="1236" t="n">
        <v>1280.81207529047</v>
      </c>
      <c r="K78" s="41" t="n">
        <v>100.025328864733</v>
      </c>
    </row>
    <row r="79" customFormat="false" ht="12.75" hidden="false" customHeight="true" outlineLevel="0" collapsed="false">
      <c r="A79" s="138" t="s">
        <v>576</v>
      </c>
      <c r="B79" s="83" t="n">
        <v>1067.01308023151</v>
      </c>
      <c r="C79" s="566" t="n">
        <f aca="false">SUM(D79:J79)</f>
        <v>2673.35880326343</v>
      </c>
      <c r="D79" s="1235" t="n">
        <v>1318.45935531394</v>
      </c>
      <c r="E79" s="1235" t="n">
        <v>0</v>
      </c>
      <c r="F79" s="87" t="n">
        <v>32.6718094083061</v>
      </c>
      <c r="G79" s="566" t="n">
        <v>0</v>
      </c>
      <c r="H79" s="567" t="n">
        <v>0</v>
      </c>
      <c r="I79" s="566" t="n">
        <v>44.9195741876869</v>
      </c>
      <c r="J79" s="1236" t="n">
        <v>1277.3080643535</v>
      </c>
      <c r="K79" s="41" t="n">
        <v>153.038753163041</v>
      </c>
    </row>
    <row r="80" customFormat="false" ht="12.75" hidden="false" customHeight="true" outlineLevel="0" collapsed="false">
      <c r="A80" s="138" t="s">
        <v>1939</v>
      </c>
      <c r="B80" s="83" t="n">
        <v>9037.08400603029</v>
      </c>
      <c r="C80" s="566" t="n">
        <f aca="false">SUM(D80:J80)</f>
        <v>36985.1043225282</v>
      </c>
      <c r="D80" s="1235" t="n">
        <v>15982.4550220895</v>
      </c>
      <c r="E80" s="1235" t="n">
        <v>0</v>
      </c>
      <c r="F80" s="87" t="n">
        <v>814.152562552294</v>
      </c>
      <c r="G80" s="566" t="n">
        <v>0</v>
      </c>
      <c r="H80" s="567" t="n">
        <v>0</v>
      </c>
      <c r="I80" s="566" t="n">
        <v>763.154838413777</v>
      </c>
      <c r="J80" s="1236" t="n">
        <v>19425.3418994727</v>
      </c>
      <c r="K80" s="41" t="n">
        <v>2388.60485328982</v>
      </c>
    </row>
    <row r="81" customFormat="false" ht="12.75" hidden="false" customHeight="true" outlineLevel="0" collapsed="false">
      <c r="A81" s="138" t="s">
        <v>1940</v>
      </c>
      <c r="B81" s="83" t="n">
        <v>1816.55971836757</v>
      </c>
      <c r="C81" s="566" t="n">
        <f aca="false">SUM(D81:J81)</f>
        <v>7177.80660719414</v>
      </c>
      <c r="D81" s="1235" t="n">
        <v>3426.87034328363</v>
      </c>
      <c r="E81" s="1235" t="n">
        <v>0</v>
      </c>
      <c r="F81" s="87" t="n">
        <v>100.935652015462</v>
      </c>
      <c r="G81" s="566" t="n">
        <v>0</v>
      </c>
      <c r="H81" s="567" t="n">
        <v>0</v>
      </c>
      <c r="I81" s="566" t="n">
        <v>138.173944367781</v>
      </c>
      <c r="J81" s="1236" t="n">
        <v>3511.82666752726</v>
      </c>
      <c r="K81" s="41" t="n">
        <v>519.131456807963</v>
      </c>
    </row>
    <row r="82" customFormat="false" ht="12.75" hidden="false" customHeight="true" outlineLevel="0" collapsed="false">
      <c r="A82" s="138" t="s">
        <v>1312</v>
      </c>
      <c r="B82" s="83" t="n">
        <v>5914.50774429321</v>
      </c>
      <c r="C82" s="566" t="n">
        <f aca="false">SUM(D82:J82)</f>
        <v>13796.9952478954</v>
      </c>
      <c r="D82" s="1235" t="n">
        <v>6724.13503407198</v>
      </c>
      <c r="E82" s="1235" t="n">
        <v>0</v>
      </c>
      <c r="F82" s="87" t="n">
        <v>280.425336624335</v>
      </c>
      <c r="G82" s="566" t="n">
        <v>0</v>
      </c>
      <c r="H82" s="567" t="n">
        <v>0</v>
      </c>
      <c r="I82" s="566" t="n">
        <v>316.571445325754</v>
      </c>
      <c r="J82" s="1236" t="n">
        <v>6475.86343187332</v>
      </c>
      <c r="K82" s="41" t="n">
        <v>1367.3462455809</v>
      </c>
    </row>
    <row r="83" customFormat="false" ht="12.75" hidden="false" customHeight="true" outlineLevel="0" collapsed="false">
      <c r="A83" s="138" t="s">
        <v>136</v>
      </c>
      <c r="B83" s="83" t="n">
        <v>2483.46165017571</v>
      </c>
      <c r="C83" s="566" t="n">
        <f aca="false">SUM(D83:J83)</f>
        <v>7089.56796946033</v>
      </c>
      <c r="D83" s="1235" t="n">
        <v>4306.92431147011</v>
      </c>
      <c r="E83" s="1235" t="n">
        <v>0</v>
      </c>
      <c r="F83" s="87" t="n">
        <v>130.772257983982</v>
      </c>
      <c r="G83" s="566" t="n">
        <v>0</v>
      </c>
      <c r="H83" s="567" t="n">
        <v>0</v>
      </c>
      <c r="I83" s="566" t="n">
        <v>29.5045144181261</v>
      </c>
      <c r="J83" s="1236" t="n">
        <v>2622.3668855881</v>
      </c>
      <c r="K83" s="41" t="n">
        <v>484.122591705306</v>
      </c>
    </row>
    <row r="84" customFormat="false" ht="12.75" hidden="false" customHeight="true" outlineLevel="0" collapsed="false">
      <c r="A84" s="138" t="s">
        <v>255</v>
      </c>
      <c r="B84" s="83" t="n">
        <v>2269.86991917922</v>
      </c>
      <c r="C84" s="566" t="n">
        <f aca="false">SUM(D84:J84)</f>
        <v>8412.20286289465</v>
      </c>
      <c r="D84" s="1235" t="n">
        <v>4712.07078188105</v>
      </c>
      <c r="E84" s="1235" t="n">
        <v>0</v>
      </c>
      <c r="F84" s="87" t="n">
        <v>84.8138378557719</v>
      </c>
      <c r="G84" s="566" t="n">
        <v>0</v>
      </c>
      <c r="H84" s="567" t="n">
        <v>0</v>
      </c>
      <c r="I84" s="566" t="n">
        <v>107.308988705111</v>
      </c>
      <c r="J84" s="1236" t="n">
        <v>3508.00925445272</v>
      </c>
      <c r="K84" s="41" t="n">
        <v>601.152226477044</v>
      </c>
    </row>
    <row r="85" customFormat="false" ht="12.75" hidden="false" customHeight="true" outlineLevel="0" collapsed="false">
      <c r="A85" s="138" t="s">
        <v>1941</v>
      </c>
      <c r="B85" s="83" t="n">
        <v>4005.79017521711</v>
      </c>
      <c r="C85" s="566" t="n">
        <f aca="false">SUM(D85:J85)</f>
        <v>11913.7785180625</v>
      </c>
      <c r="D85" s="1235" t="n">
        <v>5929.94915126574</v>
      </c>
      <c r="E85" s="1235" t="n">
        <v>0</v>
      </c>
      <c r="F85" s="87" t="n">
        <v>194.819022230818</v>
      </c>
      <c r="G85" s="566" t="n">
        <v>0</v>
      </c>
      <c r="H85" s="567" t="n">
        <v>0</v>
      </c>
      <c r="I85" s="566" t="n">
        <v>268.212777726983</v>
      </c>
      <c r="J85" s="1236" t="n">
        <v>5520.79756683901</v>
      </c>
      <c r="K85" s="41" t="n">
        <v>1036.26240703863</v>
      </c>
    </row>
    <row r="86" customFormat="false" ht="12.75" hidden="false" customHeight="true" outlineLevel="0" collapsed="false">
      <c r="A86" s="138" t="s">
        <v>1942</v>
      </c>
      <c r="B86" s="83" t="n">
        <v>3188.80256883044</v>
      </c>
      <c r="C86" s="566" t="n">
        <f aca="false">SUM(D86:J86)</f>
        <v>11941.1195035706</v>
      </c>
      <c r="D86" s="1235" t="n">
        <v>6081.43011193606</v>
      </c>
      <c r="E86" s="1235" t="n">
        <v>0</v>
      </c>
      <c r="F86" s="87" t="n">
        <v>208.955572780228</v>
      </c>
      <c r="G86" s="566" t="n">
        <v>0</v>
      </c>
      <c r="H86" s="567" t="n">
        <v>0</v>
      </c>
      <c r="I86" s="566" t="n">
        <v>134.980616353757</v>
      </c>
      <c r="J86" s="1236" t="n">
        <v>5515.75320250059</v>
      </c>
      <c r="K86" s="41" t="n">
        <v>984.24923602897</v>
      </c>
    </row>
    <row r="87" customFormat="false" ht="12.75" hidden="false" customHeight="true" outlineLevel="0" collapsed="false">
      <c r="A87" s="138" t="s">
        <v>1943</v>
      </c>
      <c r="B87" s="83" t="n">
        <v>1917.54656554105</v>
      </c>
      <c r="C87" s="566" t="n">
        <f aca="false">SUM(D87:J87)</f>
        <v>5253.21306453326</v>
      </c>
      <c r="D87" s="1235" t="n">
        <v>3039.11588793908</v>
      </c>
      <c r="E87" s="1235" t="n">
        <v>0</v>
      </c>
      <c r="F87" s="87" t="n">
        <v>204.457311989849</v>
      </c>
      <c r="G87" s="566" t="n">
        <v>0</v>
      </c>
      <c r="H87" s="567" t="n">
        <v>0</v>
      </c>
      <c r="I87" s="566" t="n">
        <v>68.1461865696745</v>
      </c>
      <c r="J87" s="1236" t="n">
        <v>1941.49367803466</v>
      </c>
      <c r="K87" s="41" t="n">
        <v>263.066614914247</v>
      </c>
    </row>
    <row r="88" customFormat="false" ht="12.75" hidden="false" customHeight="true" outlineLevel="0" collapsed="false">
      <c r="A88" s="138" t="s">
        <v>1944</v>
      </c>
      <c r="B88" s="83" t="n">
        <v>13451.1543578251</v>
      </c>
      <c r="C88" s="566" t="n">
        <f aca="false">SUM(D88:J88)</f>
        <v>32979.8851116292</v>
      </c>
      <c r="D88" s="1235" t="n">
        <v>20422.9396527488</v>
      </c>
      <c r="E88" s="1235" t="n">
        <v>0</v>
      </c>
      <c r="F88" s="87" t="n">
        <v>2450.07874215651</v>
      </c>
      <c r="G88" s="566" t="n">
        <v>0</v>
      </c>
      <c r="H88" s="567" t="n">
        <v>0</v>
      </c>
      <c r="I88" s="566" t="n">
        <v>608.173520832623</v>
      </c>
      <c r="J88" s="1236" t="n">
        <v>9498.69319589134</v>
      </c>
      <c r="K88" s="41" t="n">
        <v>1806.45743929707</v>
      </c>
    </row>
    <row r="89" customFormat="false" ht="12.75" hidden="false" customHeight="true" outlineLevel="0" collapsed="false">
      <c r="A89" s="138" t="s">
        <v>848</v>
      </c>
      <c r="B89" s="83" t="n">
        <v>18091.907168518</v>
      </c>
      <c r="C89" s="566" t="n">
        <f aca="false">SUM(D89:J89)</f>
        <v>42799.8749961086</v>
      </c>
      <c r="D89" s="1235" t="n">
        <v>31458.0841102784</v>
      </c>
      <c r="E89" s="1235" t="n">
        <v>0</v>
      </c>
      <c r="F89" s="87" t="n">
        <v>4962.90928733184</v>
      </c>
      <c r="G89" s="566" t="n">
        <v>0</v>
      </c>
      <c r="H89" s="567" t="n">
        <v>0</v>
      </c>
      <c r="I89" s="566" t="n">
        <v>469.54889976215</v>
      </c>
      <c r="J89" s="1236" t="n">
        <v>5909.33269873614</v>
      </c>
      <c r="K89" s="41" t="n">
        <v>1458.3692948478</v>
      </c>
    </row>
    <row r="90" customFormat="false" ht="12.75" hidden="false" customHeight="true" outlineLevel="0" collapsed="false">
      <c r="A90" s="138" t="s">
        <v>1441</v>
      </c>
      <c r="B90" s="83" t="n">
        <v>711.05917530118</v>
      </c>
      <c r="C90" s="566" t="n">
        <f aca="false">SUM(D90:J90)</f>
        <v>2017.45255023383</v>
      </c>
      <c r="D90" s="1235" t="n">
        <v>985.033052801244</v>
      </c>
      <c r="E90" s="1235" t="n">
        <v>0</v>
      </c>
      <c r="F90" s="87" t="n">
        <v>60.8158550115949</v>
      </c>
      <c r="G90" s="566" t="n">
        <v>0</v>
      </c>
      <c r="H90" s="567" t="n">
        <v>0</v>
      </c>
      <c r="I90" s="566" t="n">
        <v>2.80959995233508</v>
      </c>
      <c r="J90" s="1236" t="n">
        <v>968.794042468655</v>
      </c>
      <c r="K90" s="41" t="n">
        <v>133.033687390095</v>
      </c>
    </row>
    <row r="91" customFormat="false" ht="12.75" hidden="false" customHeight="true" outlineLevel="0" collapsed="false">
      <c r="A91" s="138" t="s">
        <v>440</v>
      </c>
      <c r="B91" s="83" t="n">
        <v>1200.94619320986</v>
      </c>
      <c r="C91" s="566" t="n">
        <f aca="false">SUM(D91:J91)</f>
        <v>2842.96086687482</v>
      </c>
      <c r="D91" s="1235" t="n">
        <v>1400.40665444829</v>
      </c>
      <c r="E91" s="1235" t="n">
        <v>0</v>
      </c>
      <c r="F91" s="87" t="n">
        <v>87.3245408086727</v>
      </c>
      <c r="G91" s="566" t="n">
        <v>0</v>
      </c>
      <c r="H91" s="567" t="n">
        <v>0</v>
      </c>
      <c r="I91" s="566" t="n">
        <v>9.07749874402848</v>
      </c>
      <c r="J91" s="1236" t="n">
        <v>1346.15217287383</v>
      </c>
      <c r="K91" s="41" t="n">
        <v>204.051670884055</v>
      </c>
    </row>
    <row r="92" customFormat="false" ht="12.75" hidden="false" customHeight="true" outlineLevel="0" collapsed="false">
      <c r="A92" s="138" t="s">
        <v>694</v>
      </c>
      <c r="B92" s="83" t="n">
        <v>3716.76284874684</v>
      </c>
      <c r="C92" s="566" t="n">
        <f aca="false">SUM(D92:J92)</f>
        <v>22093.0277776706</v>
      </c>
      <c r="D92" s="1235" t="n">
        <v>13147.6616118314</v>
      </c>
      <c r="E92" s="1235" t="n">
        <v>0</v>
      </c>
      <c r="F92" s="87" t="n">
        <v>323.68742264312</v>
      </c>
      <c r="G92" s="566" t="n">
        <v>0</v>
      </c>
      <c r="H92" s="567" t="n">
        <v>0</v>
      </c>
      <c r="I92" s="566" t="n">
        <v>266.786158862281</v>
      </c>
      <c r="J92" s="1236" t="n">
        <v>8354.8925843338</v>
      </c>
      <c r="K92" s="41" t="n">
        <v>1311.33206141665</v>
      </c>
    </row>
    <row r="93" customFormat="false" ht="12.75" hidden="false" customHeight="true" outlineLevel="0" collapsed="false">
      <c r="A93" s="138" t="s">
        <v>598</v>
      </c>
      <c r="B93" s="83" t="n">
        <v>3702.53894907387</v>
      </c>
      <c r="C93" s="566" t="n">
        <f aca="false">SUM(D93:J93)</f>
        <v>10238.7477658077</v>
      </c>
      <c r="D93" s="1235" t="n">
        <v>4683.79064714331</v>
      </c>
      <c r="E93" s="1235" t="n">
        <v>0</v>
      </c>
      <c r="F93" s="87" t="n">
        <v>294.789469958619</v>
      </c>
      <c r="G93" s="566" t="n">
        <v>0</v>
      </c>
      <c r="H93" s="567" t="n">
        <v>0</v>
      </c>
      <c r="I93" s="566" t="n">
        <v>206.438077099938</v>
      </c>
      <c r="J93" s="1236" t="n">
        <v>5053.72957160584</v>
      </c>
      <c r="K93" s="41" t="n">
        <v>793.20085789733</v>
      </c>
    </row>
    <row r="94" customFormat="false" ht="12.75" hidden="false" customHeight="true" outlineLevel="0" collapsed="false">
      <c r="A94" s="138" t="s">
        <v>144</v>
      </c>
      <c r="B94" s="83" t="n">
        <v>4764.81082754514</v>
      </c>
      <c r="C94" s="566" t="n">
        <f aca="false">SUM(D94:J94)</f>
        <v>18649.5429786035</v>
      </c>
      <c r="D94" s="1235" t="n">
        <v>9964.10030369692</v>
      </c>
      <c r="E94" s="1235" t="n">
        <v>0</v>
      </c>
      <c r="F94" s="87" t="n">
        <v>267.308290719455</v>
      </c>
      <c r="G94" s="566" t="n">
        <v>0</v>
      </c>
      <c r="H94" s="567" t="n">
        <v>0</v>
      </c>
      <c r="I94" s="566" t="n">
        <v>241.2092045925</v>
      </c>
      <c r="J94" s="1236" t="n">
        <v>8176.92517959462</v>
      </c>
      <c r="K94" s="41" t="n">
        <v>1493.37815995046</v>
      </c>
    </row>
    <row r="95" customFormat="false" ht="12.75" hidden="false" customHeight="true" outlineLevel="0" collapsed="false">
      <c r="A95" s="138" t="s">
        <v>1612</v>
      </c>
      <c r="B95" s="83" t="n">
        <v>1906.22665186391</v>
      </c>
      <c r="C95" s="566" t="n">
        <f aca="false">SUM(D95:J95)</f>
        <v>4577.07615667252</v>
      </c>
      <c r="D95" s="1235" t="n">
        <v>2384.74304310088</v>
      </c>
      <c r="E95" s="1235" t="n">
        <v>0</v>
      </c>
      <c r="F95" s="87" t="n">
        <v>200.841467760724</v>
      </c>
      <c r="G95" s="566" t="n">
        <v>0</v>
      </c>
      <c r="H95" s="567" t="n">
        <v>0</v>
      </c>
      <c r="I95" s="566" t="n">
        <v>228.714431325922</v>
      </c>
      <c r="J95" s="1236" t="n">
        <v>1762.777214485</v>
      </c>
      <c r="K95" s="41" t="n">
        <v>295.074720150962</v>
      </c>
    </row>
    <row r="96" customFormat="false" ht="12.75" hidden="false" customHeight="true" outlineLevel="0" collapsed="false">
      <c r="A96" s="138" t="s">
        <v>1867</v>
      </c>
      <c r="B96" s="83" t="n">
        <v>3091.44821146896</v>
      </c>
      <c r="C96" s="566" t="n">
        <f aca="false">SUM(D96:J96)</f>
        <v>14677.9354536671</v>
      </c>
      <c r="D96" s="1235" t="n">
        <v>9013.84027082441</v>
      </c>
      <c r="E96" s="1235" t="n">
        <v>0</v>
      </c>
      <c r="F96" s="87" t="n">
        <v>359.181762888155</v>
      </c>
      <c r="G96" s="566" t="n">
        <v>0</v>
      </c>
      <c r="H96" s="567" t="n">
        <v>0</v>
      </c>
      <c r="I96" s="566" t="n">
        <v>119.04171300747</v>
      </c>
      <c r="J96" s="1236" t="n">
        <v>5185.87170694703</v>
      </c>
      <c r="K96" s="41" t="n">
        <v>960.243157101434</v>
      </c>
    </row>
    <row r="97" customFormat="false" ht="12.75" hidden="false" customHeight="true" outlineLevel="0" collapsed="false">
      <c r="A97" s="138" t="s">
        <v>1945</v>
      </c>
      <c r="B97" s="83" t="n">
        <v>2823.25798299096</v>
      </c>
      <c r="C97" s="566" t="n">
        <f aca="false">SUM(D97:J97)</f>
        <v>8359.64615415776</v>
      </c>
      <c r="D97" s="1235" t="n">
        <v>4312.5830197167</v>
      </c>
      <c r="E97" s="1235" t="n">
        <v>0</v>
      </c>
      <c r="F97" s="87" t="n">
        <v>175.77009948938</v>
      </c>
      <c r="G97" s="566" t="n">
        <v>0</v>
      </c>
      <c r="H97" s="567" t="n">
        <v>0</v>
      </c>
      <c r="I97" s="566" t="n">
        <v>59.965264907104</v>
      </c>
      <c r="J97" s="1236" t="n">
        <v>3811.32777004458</v>
      </c>
      <c r="K97" s="41" t="n">
        <v>668.169196816415</v>
      </c>
    </row>
    <row r="98" customFormat="false" ht="12.75" hidden="false" customHeight="true" outlineLevel="0" collapsed="false">
      <c r="A98" s="138" t="s">
        <v>976</v>
      </c>
      <c r="B98" s="83" t="n">
        <v>9357.10468886433</v>
      </c>
      <c r="C98" s="566" t="n">
        <f aca="false">SUM(D98:J98)</f>
        <v>28359.3365527886</v>
      </c>
      <c r="D98" s="1235" t="n">
        <v>21152.9005701322</v>
      </c>
      <c r="E98" s="1235" t="n">
        <v>0</v>
      </c>
      <c r="F98" s="87" t="n">
        <v>1902.44065371558</v>
      </c>
      <c r="G98" s="566" t="n">
        <v>0</v>
      </c>
      <c r="H98" s="567" t="n">
        <v>0</v>
      </c>
      <c r="I98" s="566" t="n">
        <v>704.98721360904</v>
      </c>
      <c r="J98" s="1236" t="n">
        <v>4599.00811533175</v>
      </c>
      <c r="K98" s="41" t="n">
        <v>920.233025555541</v>
      </c>
    </row>
    <row r="99" customFormat="false" ht="12.75" hidden="false" customHeight="true" outlineLevel="0" collapsed="false">
      <c r="A99" s="138" t="s">
        <v>1946</v>
      </c>
      <c r="B99" s="83" t="n">
        <v>10813.4824465463</v>
      </c>
      <c r="C99" s="566" t="n">
        <f aca="false">SUM(D99:J99)</f>
        <v>27645.3914254737</v>
      </c>
      <c r="D99" s="1235" t="n">
        <v>17908.3413349842</v>
      </c>
      <c r="E99" s="1235" t="n">
        <v>0</v>
      </c>
      <c r="F99" s="87" t="n">
        <v>2489.7760866166</v>
      </c>
      <c r="G99" s="566" t="n">
        <v>0</v>
      </c>
      <c r="H99" s="567" t="n">
        <v>0</v>
      </c>
      <c r="I99" s="566" t="n">
        <v>1105.2596102455</v>
      </c>
      <c r="J99" s="1236" t="n">
        <v>6142.01439362739</v>
      </c>
      <c r="K99" s="41" t="n">
        <v>917.232265689599</v>
      </c>
    </row>
    <row r="100" customFormat="false" ht="12.75" hidden="false" customHeight="true" outlineLevel="0" collapsed="false">
      <c r="A100" s="138" t="s">
        <v>1947</v>
      </c>
      <c r="B100" s="83" t="n">
        <v>727.893346826593</v>
      </c>
      <c r="C100" s="566" t="n">
        <f aca="false">SUM(D100:J100)</f>
        <v>2213.99097114246</v>
      </c>
      <c r="D100" s="1235" t="n">
        <v>621.254367593994</v>
      </c>
      <c r="E100" s="1235" t="n">
        <v>0</v>
      </c>
      <c r="F100" s="87" t="n">
        <v>27.0473340360893</v>
      </c>
      <c r="G100" s="566" t="n">
        <v>0</v>
      </c>
      <c r="H100" s="567" t="n">
        <v>0</v>
      </c>
      <c r="I100" s="566" t="n">
        <v>12.3223149291614</v>
      </c>
      <c r="J100" s="1236" t="n">
        <v>1553.36695458322</v>
      </c>
      <c r="K100" s="41" t="n">
        <v>198.050151152171</v>
      </c>
    </row>
    <row r="101" customFormat="false" ht="12.75" hidden="false" customHeight="true" outlineLevel="0" collapsed="false">
      <c r="A101" s="138" t="s">
        <v>1948</v>
      </c>
      <c r="B101" s="83" t="n">
        <v>1574.20459388958</v>
      </c>
      <c r="C101" s="566" t="n">
        <f aca="false">SUM(D101:J101)</f>
        <v>7736.24058424183</v>
      </c>
      <c r="D101" s="1235" t="n">
        <v>4063.14264756319</v>
      </c>
      <c r="E101" s="1235" t="n">
        <v>0</v>
      </c>
      <c r="F101" s="87" t="n">
        <v>269.338402748027</v>
      </c>
      <c r="G101" s="566" t="n">
        <v>0</v>
      </c>
      <c r="H101" s="567" t="n">
        <v>0</v>
      </c>
      <c r="I101" s="566" t="n">
        <v>55.9764336348741</v>
      </c>
      <c r="J101" s="1236" t="n">
        <v>3347.78310029574</v>
      </c>
      <c r="K101" s="41" t="n">
        <v>550.13930875603</v>
      </c>
    </row>
    <row r="102" customFormat="false" ht="12.75" hidden="false" customHeight="true" outlineLevel="0" collapsed="false">
      <c r="A102" s="138" t="s">
        <v>1949</v>
      </c>
      <c r="B102" s="83" t="n">
        <v>622.524892066311</v>
      </c>
      <c r="C102" s="566" t="n">
        <f aca="false">SUM(D102:J102)</f>
        <v>2295.37450567507</v>
      </c>
      <c r="D102" s="1235" t="n">
        <v>811.093009526822</v>
      </c>
      <c r="E102" s="1235" t="n">
        <v>0</v>
      </c>
      <c r="F102" s="87" t="n">
        <v>120.677269539294</v>
      </c>
      <c r="G102" s="566" t="n">
        <v>0</v>
      </c>
      <c r="H102" s="567" t="n">
        <v>0</v>
      </c>
      <c r="I102" s="566" t="n">
        <v>12.8787616729681</v>
      </c>
      <c r="J102" s="1236" t="n">
        <v>1350.72546493599</v>
      </c>
      <c r="K102" s="41" t="n">
        <v>151.038246585746</v>
      </c>
    </row>
    <row r="103" customFormat="false" ht="12.75" hidden="false" customHeight="true" outlineLevel="0" collapsed="false">
      <c r="A103" s="138" t="s">
        <v>1950</v>
      </c>
      <c r="B103" s="83" t="n">
        <v>2852.17468760205</v>
      </c>
      <c r="C103" s="566" t="n">
        <f aca="false">SUM(D103:J103)</f>
        <v>3759.22631029327</v>
      </c>
      <c r="D103" s="1235" t="n">
        <v>2230.52714509534</v>
      </c>
      <c r="E103" s="1235" t="n">
        <v>0</v>
      </c>
      <c r="F103" s="87" t="n">
        <v>327.934111353605</v>
      </c>
      <c r="G103" s="566" t="n">
        <v>0</v>
      </c>
      <c r="H103" s="567" t="n">
        <v>0</v>
      </c>
      <c r="I103" s="566" t="n">
        <v>486.724640699897</v>
      </c>
      <c r="J103" s="1236" t="n">
        <v>714.040413144427</v>
      </c>
      <c r="K103" s="41" t="n">
        <v>188.047618265698</v>
      </c>
    </row>
    <row r="104" customFormat="false" ht="12.75" hidden="false" customHeight="true" outlineLevel="0" collapsed="false">
      <c r="A104" s="138" t="s">
        <v>1951</v>
      </c>
      <c r="B104" s="83" t="n">
        <v>29613.5934801307</v>
      </c>
      <c r="C104" s="566" t="n">
        <f aca="false">SUM(D104:J104)</f>
        <v>83998.065620888</v>
      </c>
      <c r="D104" s="1235" t="n">
        <v>59624.5425516562</v>
      </c>
      <c r="E104" s="1235" t="n">
        <v>0</v>
      </c>
      <c r="F104" s="87" t="n">
        <v>6473.24589041133</v>
      </c>
      <c r="G104" s="566" t="n">
        <v>0</v>
      </c>
      <c r="H104" s="567" t="n">
        <v>0</v>
      </c>
      <c r="I104" s="566" t="n">
        <v>1071.0243923052</v>
      </c>
      <c r="J104" s="1236" t="n">
        <v>16829.2527865154</v>
      </c>
      <c r="K104" s="41" t="n">
        <v>3037.77088277537</v>
      </c>
    </row>
    <row r="105" customFormat="false" ht="12.75" hidden="false" customHeight="true" outlineLevel="0" collapsed="false">
      <c r="A105" s="138" t="s">
        <v>1952</v>
      </c>
      <c r="B105" s="83" t="n">
        <v>0</v>
      </c>
      <c r="C105" s="566" t="n">
        <f aca="false">SUM(D105:J105)</f>
        <v>725.620008332883</v>
      </c>
      <c r="D105" s="1237" t="n">
        <v>0</v>
      </c>
      <c r="E105" s="1237" t="n">
        <v>0</v>
      </c>
      <c r="F105" s="87" t="n">
        <v>49.6340054990684</v>
      </c>
      <c r="G105" s="566" t="n">
        <v>0</v>
      </c>
      <c r="H105" s="567" t="n">
        <v>0</v>
      </c>
      <c r="I105" s="102" t="n">
        <v>0</v>
      </c>
      <c r="J105" s="1236" t="n">
        <v>675.986002833815</v>
      </c>
      <c r="K105" s="41" t="n">
        <v>99.0250755760854</v>
      </c>
    </row>
    <row r="106" customFormat="false" ht="12.75" hidden="false" customHeight="true" outlineLevel="0" collapsed="false">
      <c r="A106" s="138" t="s">
        <v>1953</v>
      </c>
      <c r="B106" s="83" t="n">
        <v>1903.1950411045</v>
      </c>
      <c r="C106" s="566" t="n">
        <f aca="false">SUM(D106:J106)</f>
        <v>8816.34292242607</v>
      </c>
      <c r="D106" s="1235" t="n">
        <v>5886.00136709845</v>
      </c>
      <c r="E106" s="1235" t="n">
        <v>0</v>
      </c>
      <c r="F106" s="87" t="n">
        <v>258.311049670424</v>
      </c>
      <c r="G106" s="566" t="n">
        <v>0</v>
      </c>
      <c r="H106" s="567" t="n">
        <v>0</v>
      </c>
      <c r="I106" s="566" t="n">
        <v>175.757485538093</v>
      </c>
      <c r="J106" s="1236" t="n">
        <v>2496.2730201191</v>
      </c>
      <c r="K106" s="41" t="n">
        <v>410.103848345404</v>
      </c>
    </row>
    <row r="107" customFormat="false" ht="12.75" hidden="false" customHeight="true" outlineLevel="0" collapsed="false">
      <c r="A107" s="138" t="s">
        <v>1954</v>
      </c>
      <c r="B107" s="83" t="n">
        <v>778.550686078832</v>
      </c>
      <c r="C107" s="566" t="n">
        <f aca="false">SUM(D107:J107)</f>
        <v>3068.6146063979</v>
      </c>
      <c r="D107" s="1235" t="n">
        <v>1439.06907896307</v>
      </c>
      <c r="E107" s="1235" t="n">
        <v>0</v>
      </c>
      <c r="F107" s="87" t="n">
        <v>84.3284419005275</v>
      </c>
      <c r="G107" s="566" t="n">
        <v>0</v>
      </c>
      <c r="H107" s="567" t="n">
        <v>0</v>
      </c>
      <c r="I107" s="566" t="n">
        <v>5.2279018201571</v>
      </c>
      <c r="J107" s="1236" t="n">
        <v>1539.98918371414</v>
      </c>
      <c r="K107" s="41" t="n">
        <v>176.04457880193</v>
      </c>
    </row>
    <row r="108" customFormat="false" ht="12.75" hidden="false" customHeight="true" outlineLevel="0" collapsed="false">
      <c r="A108" s="138" t="s">
        <v>1955</v>
      </c>
      <c r="B108" s="83" t="n">
        <v>5248.52478050968</v>
      </c>
      <c r="C108" s="566" t="n">
        <f aca="false">SUM(D108:J108)</f>
        <v>13307.3167840967</v>
      </c>
      <c r="D108" s="1235" t="n">
        <v>6695.30887938274</v>
      </c>
      <c r="E108" s="1235" t="n">
        <v>0</v>
      </c>
      <c r="F108" s="87" t="n">
        <v>274.910334247187</v>
      </c>
      <c r="G108" s="566" t="n">
        <v>0</v>
      </c>
      <c r="H108" s="566" t="n">
        <v>7.16016</v>
      </c>
      <c r="I108" s="566" t="n">
        <v>135.727244901114</v>
      </c>
      <c r="J108" s="1236" t="n">
        <v>6194.21016556563</v>
      </c>
      <c r="K108" s="41" t="n">
        <v>1279.32395617993</v>
      </c>
    </row>
    <row r="109" customFormat="false" ht="12.75" hidden="false" customHeight="true" outlineLevel="0" collapsed="false">
      <c r="A109" s="138" t="s">
        <v>1956</v>
      </c>
      <c r="B109" s="83" t="n">
        <v>376.471140629844</v>
      </c>
      <c r="C109" s="566" t="n">
        <f aca="false">SUM(D109:J109)</f>
        <v>1188.32115508291</v>
      </c>
      <c r="D109" s="1235" t="n">
        <v>579.796808939488</v>
      </c>
      <c r="E109" s="1235" t="n">
        <v>0</v>
      </c>
      <c r="F109" s="87" t="n">
        <v>11.2252183246919</v>
      </c>
      <c r="G109" s="566" t="n">
        <v>0</v>
      </c>
      <c r="H109" s="567" t="n">
        <v>0</v>
      </c>
      <c r="I109" s="566" t="n">
        <v>5.87678094581899</v>
      </c>
      <c r="J109" s="1236" t="n">
        <v>591.42234687291</v>
      </c>
      <c r="K109" s="41" t="n">
        <v>83.0210229577282</v>
      </c>
    </row>
    <row r="110" customFormat="false" ht="12.75" hidden="false" customHeight="true" outlineLevel="0" collapsed="false">
      <c r="A110" s="138" t="s">
        <v>1957</v>
      </c>
      <c r="B110" s="83" t="n">
        <v>2163.82749543038</v>
      </c>
      <c r="C110" s="566" t="n">
        <f aca="false">SUM(D110:J110)</f>
        <v>3540.49296814582</v>
      </c>
      <c r="D110" s="1235" t="n">
        <v>2416.77146125653</v>
      </c>
      <c r="E110" s="1235" t="n">
        <v>0</v>
      </c>
      <c r="F110" s="87" t="n">
        <v>342.385572691636</v>
      </c>
      <c r="G110" s="566" t="n">
        <v>0</v>
      </c>
      <c r="H110" s="567" t="n">
        <v>0</v>
      </c>
      <c r="I110" s="566" t="n">
        <v>140.268137110277</v>
      </c>
      <c r="J110" s="1236" t="n">
        <v>641.067797087372</v>
      </c>
      <c r="K110" s="41" t="n">
        <v>124.031407792269</v>
      </c>
    </row>
    <row r="111" customFormat="false" ht="12.75" hidden="false" customHeight="true" outlineLevel="0" collapsed="false">
      <c r="A111" s="138" t="s">
        <v>1958</v>
      </c>
      <c r="B111" s="83" t="n">
        <v>1329.40538914882</v>
      </c>
      <c r="C111" s="566" t="n">
        <f aca="false">SUM(D111:J111)</f>
        <v>1986.42724590268</v>
      </c>
      <c r="D111" s="1235" t="n">
        <v>1385.26664135814</v>
      </c>
      <c r="E111" s="1235" t="n">
        <v>0</v>
      </c>
      <c r="F111" s="87" t="n">
        <v>109.493404482949</v>
      </c>
      <c r="G111" s="566" t="n">
        <v>0</v>
      </c>
      <c r="H111" s="567" t="n">
        <v>0</v>
      </c>
      <c r="I111" s="566" t="n">
        <v>126.19394266645</v>
      </c>
      <c r="J111" s="1236" t="n">
        <v>365.473257395141</v>
      </c>
      <c r="K111" s="41" t="n">
        <v>54.0136775869557</v>
      </c>
    </row>
    <row r="112" customFormat="false" ht="12.75" hidden="false" customHeight="true" outlineLevel="0" collapsed="false">
      <c r="A112" s="138" t="s">
        <v>1959</v>
      </c>
      <c r="B112" s="83" t="n">
        <v>875.393540952916</v>
      </c>
      <c r="C112" s="566" t="n">
        <f aca="false">SUM(D112:J112)</f>
        <v>1978.84598656619</v>
      </c>
      <c r="D112" s="1235" t="n">
        <v>1231.47792061303</v>
      </c>
      <c r="E112" s="1235" t="n">
        <v>0</v>
      </c>
      <c r="F112" s="87" t="n">
        <v>75.6006298651023</v>
      </c>
      <c r="G112" s="566" t="n">
        <v>0</v>
      </c>
      <c r="H112" s="567" t="n">
        <v>0</v>
      </c>
      <c r="I112" s="566" t="n">
        <v>11.4313853250479</v>
      </c>
      <c r="J112" s="1236" t="n">
        <v>660.336050763007</v>
      </c>
      <c r="K112" s="41" t="n">
        <v>119.030141349032</v>
      </c>
    </row>
    <row r="113" customFormat="false" ht="12.75" hidden="false" customHeight="true" outlineLevel="0" collapsed="false">
      <c r="A113" s="138" t="s">
        <v>1960</v>
      </c>
      <c r="B113" s="83" t="n">
        <v>2080.91297377914</v>
      </c>
      <c r="C113" s="566" t="n">
        <f aca="false">SUM(D113:J113)</f>
        <v>4611.29201690421</v>
      </c>
      <c r="D113" s="1235" t="n">
        <v>2821.80896151854</v>
      </c>
      <c r="E113" s="1235" t="n">
        <v>0</v>
      </c>
      <c r="F113" s="87" t="n">
        <v>306.946708665016</v>
      </c>
      <c r="G113" s="566" t="n">
        <v>0</v>
      </c>
      <c r="H113" s="567" t="n">
        <v>0</v>
      </c>
      <c r="I113" s="566" t="n">
        <v>110.594478743033</v>
      </c>
      <c r="J113" s="1236" t="n">
        <v>1371.94186797762</v>
      </c>
      <c r="K113" s="41" t="n">
        <v>309.078266192024</v>
      </c>
    </row>
    <row r="114" customFormat="false" ht="12.75" hidden="false" customHeight="true" outlineLevel="0" collapsed="false">
      <c r="A114" s="138" t="s">
        <v>1961</v>
      </c>
      <c r="B114" s="83" t="n">
        <v>546.230949528919</v>
      </c>
      <c r="C114" s="566" t="n">
        <f aca="false">SUM(D114:J114)</f>
        <v>2069.53140728593</v>
      </c>
      <c r="D114" s="1235" t="n">
        <v>880.292790999471</v>
      </c>
      <c r="E114" s="1235" t="n">
        <v>0</v>
      </c>
      <c r="F114" s="87" t="n">
        <v>175.703593204288</v>
      </c>
      <c r="G114" s="566" t="n">
        <v>0</v>
      </c>
      <c r="H114" s="567" t="n">
        <v>0</v>
      </c>
      <c r="I114" s="566" t="n">
        <v>8.94884840906191</v>
      </c>
      <c r="J114" s="1236" t="n">
        <v>1004.58617467311</v>
      </c>
      <c r="K114" s="41" t="n">
        <v>219.055470213765</v>
      </c>
    </row>
    <row r="115" customFormat="false" ht="12.75" hidden="false" customHeight="true" outlineLevel="0" collapsed="false">
      <c r="A115" s="138" t="s">
        <v>1962</v>
      </c>
      <c r="B115" s="83" t="n">
        <v>30603.0215114352</v>
      </c>
      <c r="C115" s="566" t="n">
        <f aca="false">SUM(D115:J115)</f>
        <v>120237.848553176</v>
      </c>
      <c r="D115" s="1235" t="n">
        <v>59802.4327842557</v>
      </c>
      <c r="E115" s="1235" t="n">
        <v>777.44787</v>
      </c>
      <c r="F115" s="87" t="n">
        <v>6488.14970579493</v>
      </c>
      <c r="G115" s="566" t="n">
        <v>0</v>
      </c>
      <c r="H115" s="566" t="n">
        <v>2518.20165</v>
      </c>
      <c r="I115" s="566" t="n">
        <v>749.600512283369</v>
      </c>
      <c r="J115" s="1236" t="n">
        <v>49902.0160308424</v>
      </c>
      <c r="K115" s="41" t="n">
        <v>5132.88776640255</v>
      </c>
    </row>
    <row r="116" customFormat="false" ht="12.75" hidden="false" customHeight="true" outlineLevel="0" collapsed="false">
      <c r="A116" s="138" t="s">
        <v>1963</v>
      </c>
      <c r="B116" s="83" t="n">
        <v>1979.91295997611</v>
      </c>
      <c r="C116" s="566" t="n">
        <f aca="false">SUM(D116:J116)</f>
        <v>4564.34642018899</v>
      </c>
      <c r="D116" s="1235" t="n">
        <v>2175.2075625273</v>
      </c>
      <c r="E116" s="1235" t="n">
        <v>0</v>
      </c>
      <c r="F116" s="87" t="n">
        <v>323.528505018159</v>
      </c>
      <c r="G116" s="566" t="n">
        <v>0</v>
      </c>
      <c r="H116" s="567" t="n">
        <v>0</v>
      </c>
      <c r="I116" s="566" t="n">
        <v>139.86739652375</v>
      </c>
      <c r="J116" s="1236" t="n">
        <v>1925.74295611978</v>
      </c>
      <c r="K116" s="41" t="n">
        <v>385.097516129221</v>
      </c>
    </row>
    <row r="117" customFormat="false" ht="12.75" hidden="false" customHeight="true" outlineLevel="0" collapsed="false">
      <c r="A117" s="138" t="s">
        <v>1964</v>
      </c>
      <c r="B117" s="83" t="n">
        <v>3220.09086522618</v>
      </c>
      <c r="C117" s="566" t="n">
        <f aca="false">SUM(D117:J117)</f>
        <v>11980.2410991849</v>
      </c>
      <c r="D117" s="1235" t="n">
        <v>6446.69510898947</v>
      </c>
      <c r="E117" s="1235" t="n">
        <v>0</v>
      </c>
      <c r="F117" s="87" t="n">
        <v>604.197420003519</v>
      </c>
      <c r="G117" s="566" t="n">
        <v>0</v>
      </c>
      <c r="H117" s="567" t="n">
        <v>0</v>
      </c>
      <c r="I117" s="566" t="n">
        <v>124.136308327828</v>
      </c>
      <c r="J117" s="1236" t="n">
        <v>4805.2122618641</v>
      </c>
      <c r="K117" s="41" t="n">
        <v>672.170209971004</v>
      </c>
    </row>
    <row r="118" customFormat="false" ht="12.75" hidden="false" customHeight="true" outlineLevel="0" collapsed="false">
      <c r="A118" s="138" t="s">
        <v>1965</v>
      </c>
      <c r="B118" s="83" t="n">
        <v>539.181300654612</v>
      </c>
      <c r="C118" s="566" t="n">
        <f aca="false">SUM(D118:J118)</f>
        <v>1042.26143234477</v>
      </c>
      <c r="D118" s="1235" t="n">
        <v>701.937291678395</v>
      </c>
      <c r="E118" s="1235" t="n">
        <v>0</v>
      </c>
      <c r="F118" s="87" t="n">
        <v>20.4335224166267</v>
      </c>
      <c r="G118" s="566" t="n">
        <v>0</v>
      </c>
      <c r="H118" s="567" t="n">
        <v>0</v>
      </c>
      <c r="I118" s="566" t="n">
        <v>43.3604098307718</v>
      </c>
      <c r="J118" s="1236" t="n">
        <v>276.530208418975</v>
      </c>
      <c r="K118" s="41" t="n">
        <v>61.015450607487</v>
      </c>
    </row>
    <row r="119" customFormat="false" ht="12.75" hidden="false" customHeight="true" outlineLevel="0" collapsed="false">
      <c r="A119" s="138" t="s">
        <v>1966</v>
      </c>
      <c r="B119" s="83" t="n">
        <v>5787.55965232284</v>
      </c>
      <c r="C119" s="566" t="n">
        <f aca="false">SUM(D119:J119)</f>
        <v>14961.4420890069</v>
      </c>
      <c r="D119" s="1235" t="n">
        <v>7638.33996833838</v>
      </c>
      <c r="E119" s="1235" t="n">
        <v>0</v>
      </c>
      <c r="F119" s="87" t="n">
        <v>454.128198894673</v>
      </c>
      <c r="G119" s="566" t="n">
        <v>0</v>
      </c>
      <c r="H119" s="567" t="n">
        <v>0</v>
      </c>
      <c r="I119" s="566" t="n">
        <v>316.171996449471</v>
      </c>
      <c r="J119" s="1236" t="n">
        <v>6552.80192532442</v>
      </c>
      <c r="K119" s="41" t="n">
        <v>1240.31407792269</v>
      </c>
    </row>
    <row r="120" customFormat="false" ht="12.75" hidden="false" customHeight="true" outlineLevel="0" collapsed="false">
      <c r="A120" s="138" t="s">
        <v>1967</v>
      </c>
      <c r="B120" s="83" t="n">
        <v>3830.09915132171</v>
      </c>
      <c r="C120" s="566" t="n">
        <f aca="false">SUM(D120:J120)</f>
        <v>4033.5052507255</v>
      </c>
      <c r="D120" s="1235" t="n">
        <v>2698.48582598243</v>
      </c>
      <c r="E120" s="1235" t="n">
        <v>0</v>
      </c>
      <c r="F120" s="87" t="n">
        <v>248.387017993698</v>
      </c>
      <c r="G120" s="566" t="n">
        <v>0</v>
      </c>
      <c r="H120" s="567" t="n">
        <v>0</v>
      </c>
      <c r="I120" s="566" t="n">
        <v>151.678324368767</v>
      </c>
      <c r="J120" s="1236" t="n">
        <v>934.954082380605</v>
      </c>
      <c r="K120" s="41" t="n">
        <v>152.038499874394</v>
      </c>
    </row>
    <row r="121" customFormat="false" ht="12.75" hidden="false" customHeight="true" outlineLevel="0" collapsed="false">
      <c r="A121" s="138" t="s">
        <v>1968</v>
      </c>
      <c r="B121" s="83" t="n">
        <v>954.316395264673</v>
      </c>
      <c r="C121" s="566" t="n">
        <f aca="false">SUM(D121:J121)</f>
        <v>1867.74127535858</v>
      </c>
      <c r="D121" s="1235" t="n">
        <v>1018.71164702935</v>
      </c>
      <c r="E121" s="1235" t="n">
        <v>0</v>
      </c>
      <c r="F121" s="87" t="n">
        <v>123.660030757409</v>
      </c>
      <c r="G121" s="566" t="n">
        <v>0</v>
      </c>
      <c r="H121" s="567" t="n">
        <v>0</v>
      </c>
      <c r="I121" s="566" t="n">
        <v>52.1460421392768</v>
      </c>
      <c r="J121" s="1236" t="n">
        <v>673.223555432545</v>
      </c>
      <c r="K121" s="41" t="n">
        <v>59.0149440301923</v>
      </c>
    </row>
    <row r="122" customFormat="false" ht="12.75" hidden="false" customHeight="true" outlineLevel="0" collapsed="false">
      <c r="A122" s="138" t="s">
        <v>1969</v>
      </c>
      <c r="B122" s="83" t="n">
        <v>1544.63804460905</v>
      </c>
      <c r="C122" s="566" t="n">
        <f aca="false">SUM(D122:J122)</f>
        <v>4111.07616515267</v>
      </c>
      <c r="D122" s="1235" t="n">
        <v>1761.19289471635</v>
      </c>
      <c r="E122" s="1235" t="n">
        <v>0</v>
      </c>
      <c r="F122" s="87" t="n">
        <v>66.2445700662204</v>
      </c>
      <c r="G122" s="566" t="n">
        <v>0</v>
      </c>
      <c r="H122" s="567" t="n">
        <v>0</v>
      </c>
      <c r="I122" s="566" t="n">
        <v>34.164093770841</v>
      </c>
      <c r="J122" s="1236" t="n">
        <v>2249.47460659926</v>
      </c>
      <c r="K122" s="41" t="n">
        <v>356.090170758448</v>
      </c>
    </row>
    <row r="123" customFormat="false" ht="12.75" hidden="false" customHeight="true" outlineLevel="0" collapsed="false">
      <c r="A123" s="138" t="s">
        <v>1970</v>
      </c>
      <c r="B123" s="83" t="n">
        <v>25512.9213879673</v>
      </c>
      <c r="C123" s="566" t="n">
        <f aca="false">SUM(D123:J123)</f>
        <v>97028.0457649224</v>
      </c>
      <c r="D123" s="1235" t="n">
        <v>59965.0570824803</v>
      </c>
      <c r="E123" s="1235" t="n">
        <v>0</v>
      </c>
      <c r="F123" s="87" t="n">
        <v>7969.29912475221</v>
      </c>
      <c r="G123" s="566" t="n">
        <v>0</v>
      </c>
      <c r="H123" s="567" t="n">
        <v>0</v>
      </c>
      <c r="I123" s="566" t="n">
        <v>785.7777414756</v>
      </c>
      <c r="J123" s="1236" t="n">
        <v>28307.9118162143</v>
      </c>
      <c r="K123" s="41" t="n">
        <v>4289.08610171974</v>
      </c>
    </row>
    <row r="124" customFormat="false" ht="12.75" hidden="false" customHeight="true" outlineLevel="0" collapsed="false">
      <c r="A124" s="138" t="s">
        <v>1971</v>
      </c>
      <c r="B124" s="83" t="n">
        <v>29336.8342588912</v>
      </c>
      <c r="C124" s="566" t="n">
        <f aca="false">SUM(D124:J124)</f>
        <v>94961.4305915411</v>
      </c>
      <c r="D124" s="1235" t="n">
        <v>56537.4430778246</v>
      </c>
      <c r="E124" s="1235" t="n">
        <v>0</v>
      </c>
      <c r="F124" s="87" t="n">
        <v>9665.28537682638</v>
      </c>
      <c r="G124" s="566" t="n">
        <v>0</v>
      </c>
      <c r="H124" s="567" t="n">
        <v>0</v>
      </c>
      <c r="I124" s="566" t="n">
        <v>1313.5302937437</v>
      </c>
      <c r="J124" s="1236" t="n">
        <v>27445.1718431463</v>
      </c>
      <c r="K124" s="41" t="n">
        <v>4059.71510817844</v>
      </c>
    </row>
    <row r="125" customFormat="false" ht="12.75" hidden="false" customHeight="true" outlineLevel="0" collapsed="false">
      <c r="A125" s="138" t="s">
        <v>1972</v>
      </c>
      <c r="B125" s="83" t="n">
        <v>349.926703596971</v>
      </c>
      <c r="C125" s="566" t="n">
        <f aca="false">SUM(D125:J125)</f>
        <v>1353.3517903804</v>
      </c>
      <c r="D125" s="1235" t="n">
        <v>891.132098865595</v>
      </c>
      <c r="E125" s="1235" t="n">
        <v>0</v>
      </c>
      <c r="F125" s="87" t="n">
        <v>22.1218501137244</v>
      </c>
      <c r="G125" s="566" t="n">
        <v>0</v>
      </c>
      <c r="H125" s="567" t="n">
        <v>0</v>
      </c>
      <c r="I125" s="566" t="n">
        <v>5.80578694870559</v>
      </c>
      <c r="J125" s="1236" t="n">
        <v>434.292054452373</v>
      </c>
      <c r="K125" s="41" t="n">
        <v>105.026595307969</v>
      </c>
    </row>
    <row r="126" customFormat="false" ht="12.75" hidden="false" customHeight="true" outlineLevel="0" collapsed="false">
      <c r="A126" s="138" t="s">
        <v>1973</v>
      </c>
      <c r="B126" s="83" t="n">
        <v>4248.00088266073</v>
      </c>
      <c r="C126" s="566" t="n">
        <f aca="false">SUM(D126:J126)</f>
        <v>19571.9976601421</v>
      </c>
      <c r="D126" s="1235" t="n">
        <v>10062.3885365058</v>
      </c>
      <c r="E126" s="1235" t="n">
        <v>0</v>
      </c>
      <c r="F126" s="87" t="n">
        <v>512.798730384172</v>
      </c>
      <c r="G126" s="566" t="n">
        <v>0</v>
      </c>
      <c r="H126" s="567" t="n">
        <v>0</v>
      </c>
      <c r="I126" s="566" t="n">
        <v>204.305643726275</v>
      </c>
      <c r="J126" s="1236" t="n">
        <v>8792.5047495259</v>
      </c>
      <c r="K126" s="41" t="n">
        <v>1181.29913389249</v>
      </c>
    </row>
    <row r="127" customFormat="false" ht="12.75" hidden="false" customHeight="true" outlineLevel="0" collapsed="false">
      <c r="A127" s="138" t="s">
        <v>1974</v>
      </c>
      <c r="B127" s="83" t="n">
        <v>1642.8818975842</v>
      </c>
      <c r="C127" s="566" t="n">
        <f aca="false">SUM(D127:J127)</f>
        <v>4453.38567740832</v>
      </c>
      <c r="D127" s="1235" t="n">
        <v>3425.21705558922</v>
      </c>
      <c r="E127" s="1235" t="n">
        <v>0</v>
      </c>
      <c r="F127" s="87" t="n">
        <v>140.333857705144</v>
      </c>
      <c r="G127" s="566" t="n">
        <v>0</v>
      </c>
      <c r="H127" s="567" t="n">
        <v>0</v>
      </c>
      <c r="I127" s="566" t="n">
        <v>120.529923420302</v>
      </c>
      <c r="J127" s="1236" t="n">
        <v>767.304840693648</v>
      </c>
      <c r="K127" s="41" t="n">
        <v>151.038246585746</v>
      </c>
    </row>
    <row r="128" customFormat="false" ht="12.75" hidden="false" customHeight="true" outlineLevel="0" collapsed="false">
      <c r="A128" s="138" t="s">
        <v>1975</v>
      </c>
      <c r="B128" s="83" t="n">
        <v>11931.6591666896</v>
      </c>
      <c r="C128" s="566" t="n">
        <f aca="false">SUM(D128:J128)</f>
        <v>41800.0857685095</v>
      </c>
      <c r="D128" s="1235" t="n">
        <v>26019.2120486313</v>
      </c>
      <c r="E128" s="1235" t="n">
        <v>0</v>
      </c>
      <c r="F128" s="87" t="n">
        <v>2856.4678535222</v>
      </c>
      <c r="G128" s="566" t="n">
        <v>0</v>
      </c>
      <c r="H128" s="567" t="n">
        <v>0</v>
      </c>
      <c r="I128" s="566" t="n">
        <v>692.986304225625</v>
      </c>
      <c r="J128" s="1236" t="n">
        <v>12231.4195621304</v>
      </c>
      <c r="K128" s="41" t="n">
        <v>1808.45794587437</v>
      </c>
    </row>
    <row r="129" customFormat="false" ht="12.75" hidden="false" customHeight="true" outlineLevel="0" collapsed="false">
      <c r="A129" s="138" t="s">
        <v>1976</v>
      </c>
      <c r="B129" s="83" t="n">
        <v>1180.97784807247</v>
      </c>
      <c r="C129" s="566" t="n">
        <f aca="false">SUM(D129:J129)</f>
        <v>2835.62156163153</v>
      </c>
      <c r="D129" s="1235" t="n">
        <v>1567.03057916237</v>
      </c>
      <c r="E129" s="1235" t="n">
        <v>0</v>
      </c>
      <c r="F129" s="87" t="n">
        <v>197.960846553905</v>
      </c>
      <c r="G129" s="566" t="n">
        <v>0</v>
      </c>
      <c r="H129" s="567" t="n">
        <v>0</v>
      </c>
      <c r="I129" s="566" t="n">
        <v>38.1361127833877</v>
      </c>
      <c r="J129" s="1236" t="n">
        <v>1032.49402313187</v>
      </c>
      <c r="K129" s="41" t="n">
        <v>185.046858399756</v>
      </c>
    </row>
    <row r="130" customFormat="false" ht="12.75" hidden="false" customHeight="true" outlineLevel="0" collapsed="false">
      <c r="A130" s="138" t="s">
        <v>1977</v>
      </c>
      <c r="B130" s="83" t="n">
        <v>15357.3779801802</v>
      </c>
      <c r="C130" s="566" t="n">
        <f aca="false">SUM(D130:J130)</f>
        <v>110551.984093071</v>
      </c>
      <c r="D130" s="1235" t="n">
        <v>23292.4261687571</v>
      </c>
      <c r="E130" s="1235" t="n">
        <v>800.73649</v>
      </c>
      <c r="F130" s="87" t="n">
        <v>2838.51473542912</v>
      </c>
      <c r="G130" s="566" t="n">
        <v>0</v>
      </c>
      <c r="H130" s="566" t="n">
        <v>33999.46918</v>
      </c>
      <c r="I130" s="566" t="n">
        <v>1066.28738043066</v>
      </c>
      <c r="J130" s="1236" t="n">
        <v>48554.550138454</v>
      </c>
      <c r="K130" s="41" t="n">
        <v>6600.67145178371</v>
      </c>
    </row>
    <row r="131" customFormat="false" ht="12.75" hidden="false" customHeight="true" outlineLevel="0" collapsed="false">
      <c r="A131" s="138" t="s">
        <v>1978</v>
      </c>
      <c r="B131" s="83" t="n">
        <v>9157.6798686033</v>
      </c>
      <c r="C131" s="566" t="n">
        <f aca="false">SUM(D131:J131)</f>
        <v>132396.347362421</v>
      </c>
      <c r="D131" s="1235" t="n">
        <v>51698.907597893</v>
      </c>
      <c r="E131" s="1235" t="n">
        <v>341.99731</v>
      </c>
      <c r="F131" s="87" t="n">
        <v>7028.48159832484</v>
      </c>
      <c r="G131" s="566" t="n">
        <v>0</v>
      </c>
      <c r="H131" s="566" t="n">
        <v>31745.23476</v>
      </c>
      <c r="I131" s="566" t="n">
        <v>622.138871165219</v>
      </c>
      <c r="J131" s="1236" t="n">
        <v>40959.5872250375</v>
      </c>
      <c r="K131" s="41" t="n">
        <v>3542.89714838883</v>
      </c>
    </row>
    <row r="132" customFormat="false" ht="12.75" hidden="false" customHeight="true" outlineLevel="0" collapsed="false">
      <c r="A132" s="138" t="s">
        <v>1979</v>
      </c>
      <c r="B132" s="83" t="n">
        <v>2726.2916824302</v>
      </c>
      <c r="C132" s="566" t="n">
        <f aca="false">SUM(D132:J132)</f>
        <v>19561.5386182671</v>
      </c>
      <c r="D132" s="1235" t="n">
        <v>4940.19466425903</v>
      </c>
      <c r="E132" s="1235" t="n">
        <v>0</v>
      </c>
      <c r="F132" s="87" t="n">
        <v>176.090552105061</v>
      </c>
      <c r="G132" s="566" t="n">
        <v>0</v>
      </c>
      <c r="H132" s="567" t="n">
        <v>3248.20829</v>
      </c>
      <c r="I132" s="566" t="n">
        <v>133.224701496238</v>
      </c>
      <c r="J132" s="1236" t="n">
        <v>11063.8204104068</v>
      </c>
      <c r="K132" s="41" t="n">
        <v>2384.60384013523</v>
      </c>
    </row>
    <row r="133" customFormat="false" ht="12.75" hidden="false" customHeight="true" outlineLevel="0" collapsed="false">
      <c r="A133" s="138" t="s">
        <v>1980</v>
      </c>
      <c r="B133" s="83" t="n">
        <v>2639.38005964482</v>
      </c>
      <c r="C133" s="566" t="n">
        <f aca="false">SUM(D133:J133)</f>
        <v>6350.94823674716</v>
      </c>
      <c r="D133" s="1235" t="n">
        <v>3550.76367582276</v>
      </c>
      <c r="E133" s="1235" t="n">
        <v>0</v>
      </c>
      <c r="F133" s="87" t="n">
        <v>276.015305117361</v>
      </c>
      <c r="G133" s="566" t="n">
        <v>0</v>
      </c>
      <c r="H133" s="567" t="n">
        <v>0</v>
      </c>
      <c r="I133" s="566" t="n">
        <v>133.957041124853</v>
      </c>
      <c r="J133" s="1236" t="n">
        <v>2390.21221468218</v>
      </c>
      <c r="K133" s="41" t="n">
        <v>530.134242983084</v>
      </c>
    </row>
    <row r="134" customFormat="false" ht="12.75" hidden="false" customHeight="true" outlineLevel="0" collapsed="false">
      <c r="A134" s="138" t="s">
        <v>1981</v>
      </c>
      <c r="B134" s="83" t="n">
        <v>10096.7905262483</v>
      </c>
      <c r="C134" s="566" t="n">
        <f aca="false">SUM(D134:J134)</f>
        <v>30969.6852298553</v>
      </c>
      <c r="D134" s="1235" t="n">
        <v>21796.1576177035</v>
      </c>
      <c r="E134" s="1235" t="n">
        <v>0</v>
      </c>
      <c r="F134" s="87" t="n">
        <v>2490.51818281404</v>
      </c>
      <c r="G134" s="566" t="n">
        <v>0</v>
      </c>
      <c r="H134" s="567" t="n">
        <v>0</v>
      </c>
      <c r="I134" s="566" t="n">
        <v>341.995016514041</v>
      </c>
      <c r="J134" s="1236" t="n">
        <v>6341.01441282364</v>
      </c>
      <c r="K134" s="41" t="n">
        <v>1266.32066342752</v>
      </c>
    </row>
    <row r="135" customFormat="false" ht="12.75" hidden="false" customHeight="true" outlineLevel="0" collapsed="false">
      <c r="A135" s="138" t="s">
        <v>1982</v>
      </c>
      <c r="B135" s="83" t="n">
        <v>67437.8987658191</v>
      </c>
      <c r="C135" s="566" t="n">
        <f aca="false">SUM(D135:J135)</f>
        <v>185328.4307246</v>
      </c>
      <c r="D135" s="1235" t="n">
        <v>132982.720618049</v>
      </c>
      <c r="E135" s="1235" t="n">
        <v>0</v>
      </c>
      <c r="F135" s="87" t="n">
        <v>20347.4120865227</v>
      </c>
      <c r="G135" s="566" t="n">
        <v>0</v>
      </c>
      <c r="H135" s="567" t="n">
        <v>0</v>
      </c>
      <c r="I135" s="566" t="n">
        <v>3427.55996062338</v>
      </c>
      <c r="J135" s="1236" t="n">
        <v>28570.7380594047</v>
      </c>
      <c r="K135" s="41" t="n">
        <v>5875.90116231501</v>
      </c>
    </row>
    <row r="136" customFormat="false" ht="12.75" hidden="false" customHeight="true" outlineLevel="0" collapsed="false">
      <c r="A136" s="138" t="s">
        <v>1983</v>
      </c>
      <c r="B136" s="83" t="n">
        <v>2388.85100207407</v>
      </c>
      <c r="C136" s="566" t="n">
        <f aca="false">SUM(D136:J136)</f>
        <v>4769.44234495788</v>
      </c>
      <c r="D136" s="1235" t="n">
        <v>3139.79932378372</v>
      </c>
      <c r="E136" s="1235" t="n">
        <v>0</v>
      </c>
      <c r="F136" s="87" t="n">
        <v>157.788754044816</v>
      </c>
      <c r="G136" s="566" t="n">
        <v>0</v>
      </c>
      <c r="H136" s="567" t="n">
        <v>0</v>
      </c>
      <c r="I136" s="566" t="n">
        <v>114.098488103805</v>
      </c>
      <c r="J136" s="1236" t="n">
        <v>1357.75577902554</v>
      </c>
      <c r="K136" s="41" t="n">
        <v>405.102581902168</v>
      </c>
    </row>
    <row r="137" customFormat="false" ht="12.75" hidden="false" customHeight="true" outlineLevel="0" collapsed="false">
      <c r="A137" s="138" t="s">
        <v>1984</v>
      </c>
      <c r="B137" s="83" t="n">
        <v>1000.21080813038</v>
      </c>
      <c r="C137" s="566" t="n">
        <f aca="false">SUM(D137:J137)</f>
        <v>5308.75650548589</v>
      </c>
      <c r="D137" s="1235" t="n">
        <v>3942.27512406947</v>
      </c>
      <c r="E137" s="1235" t="n">
        <v>0</v>
      </c>
      <c r="F137" s="87" t="n">
        <v>317.733705200034</v>
      </c>
      <c r="G137" s="566" t="n">
        <v>0</v>
      </c>
      <c r="H137" s="567" t="n">
        <v>0</v>
      </c>
      <c r="I137" s="566" t="n">
        <v>227.793662213854</v>
      </c>
      <c r="J137" s="1236" t="n">
        <v>820.954014002535</v>
      </c>
      <c r="K137" s="41" t="n">
        <v>99.0250755760854</v>
      </c>
    </row>
    <row r="138" customFormat="false" ht="12.75" hidden="false" customHeight="true" outlineLevel="0" collapsed="false">
      <c r="A138" s="138" t="s">
        <v>1985</v>
      </c>
      <c r="B138" s="83" t="n">
        <v>2447.2305775377</v>
      </c>
      <c r="C138" s="566" t="n">
        <f aca="false">SUM(D138:J138)</f>
        <v>6905.47469338622</v>
      </c>
      <c r="D138" s="1235" t="n">
        <v>2311.51950672225</v>
      </c>
      <c r="E138" s="1235" t="n">
        <v>0</v>
      </c>
      <c r="F138" s="87" t="n">
        <v>503.252503354773</v>
      </c>
      <c r="G138" s="566" t="n">
        <v>0</v>
      </c>
      <c r="H138" s="567" t="n">
        <v>0</v>
      </c>
      <c r="I138" s="566" t="n">
        <v>134.999241013084</v>
      </c>
      <c r="J138" s="1236" t="n">
        <v>3955.70344229611</v>
      </c>
      <c r="K138" s="41" t="n">
        <v>579.146654126803</v>
      </c>
    </row>
    <row r="139" customFormat="false" ht="12.75" hidden="false" customHeight="true" outlineLevel="0" collapsed="false">
      <c r="A139" s="1238"/>
      <c r="B139" s="1239"/>
      <c r="C139" s="566"/>
      <c r="D139" s="566"/>
      <c r="E139" s="566"/>
      <c r="F139" s="566"/>
      <c r="G139" s="566"/>
      <c r="H139" s="566"/>
      <c r="I139" s="566"/>
      <c r="J139" s="140"/>
      <c r="K139" s="1240"/>
    </row>
    <row r="140" customFormat="false" ht="12.75" hidden="false" customHeight="true" outlineLevel="0" collapsed="false">
      <c r="A140" s="1241" t="s">
        <v>1986</v>
      </c>
      <c r="B140" s="1242" t="n">
        <f aca="false">SUM(B4:B138)</f>
        <v>813977.097083595</v>
      </c>
      <c r="C140" s="113" t="n">
        <f aca="false">SUM(D140:J140)</f>
        <v>2414460.58741966</v>
      </c>
      <c r="D140" s="1243" t="n">
        <f aca="false">SUM(D4:D138)</f>
        <v>1357030.62802954</v>
      </c>
      <c r="E140" s="1243" t="n">
        <v>4789.00696</v>
      </c>
      <c r="F140" s="1243" t="n">
        <f aca="false">SUM(F4:F138)</f>
        <v>143255.801100333</v>
      </c>
      <c r="G140" s="1243" t="n">
        <f aca="false">SUM(G4:G138)</f>
        <v>0</v>
      </c>
      <c r="H140" s="1243" t="n">
        <v>73806.28607</v>
      </c>
      <c r="I140" s="1244" t="n">
        <f aca="false">SUM(I4:I138)</f>
        <v>46409.5554952105</v>
      </c>
      <c r="J140" s="1245" t="n">
        <f aca="false">SUM(J4:J138)</f>
        <v>789169.309764577</v>
      </c>
      <c r="K140" s="1246" t="n">
        <f aca="false">SUM(K4:K138)</f>
        <v>122497.019247484</v>
      </c>
    </row>
    <row r="141" customFormat="false" ht="12.75" hidden="false" customHeight="true" outlineLevel="0" collapsed="false">
      <c r="A141" s="1247"/>
      <c r="B141" s="1248"/>
      <c r="C141" s="649"/>
      <c r="D141" s="1249"/>
      <c r="E141" s="1249"/>
      <c r="F141" s="1250"/>
      <c r="G141" s="1250"/>
      <c r="H141" s="1250"/>
      <c r="I141" s="1250"/>
      <c r="J141" s="1236"/>
      <c r="K141" s="1251"/>
    </row>
    <row r="142" customFormat="false" ht="12.75" hidden="false" customHeight="true" outlineLevel="0" collapsed="false">
      <c r="A142" s="271" t="s">
        <v>148</v>
      </c>
      <c r="B142" s="83" t="n">
        <v>98365.9257634275</v>
      </c>
      <c r="C142" s="566" t="n">
        <f aca="false">SUM(D142:J142)</f>
        <v>263364.254348584</v>
      </c>
      <c r="D142" s="566" t="n">
        <v>173484.950044511</v>
      </c>
      <c r="E142" s="566" t="n">
        <v>49.16516</v>
      </c>
      <c r="F142" s="627" t="n">
        <v>20588.1156084396</v>
      </c>
      <c r="G142" s="627" t="n">
        <v>0</v>
      </c>
      <c r="H142" s="1252" t="n">
        <v>0</v>
      </c>
      <c r="I142" s="627" t="n">
        <v>4967.37158055322</v>
      </c>
      <c r="J142" s="1253" t="n">
        <v>64274.6519550804</v>
      </c>
      <c r="K142" s="41" t="n">
        <v>11322.8672274877</v>
      </c>
    </row>
    <row r="143" customFormat="false" ht="12.75" hidden="false" customHeight="true" outlineLevel="0" collapsed="false">
      <c r="A143" s="271" t="s">
        <v>149</v>
      </c>
      <c r="B143" s="83" t="n">
        <v>105347.695301992</v>
      </c>
      <c r="C143" s="566" t="n">
        <f aca="false">SUM(D143:J143)</f>
        <v>268239.005348277</v>
      </c>
      <c r="D143" s="566" t="n">
        <v>183347.312239412</v>
      </c>
      <c r="E143" s="566" t="n">
        <v>241.285</v>
      </c>
      <c r="F143" s="566" t="n">
        <v>26979.3408384598</v>
      </c>
      <c r="G143" s="566" t="n">
        <v>0</v>
      </c>
      <c r="H143" s="1250" t="n">
        <v>0</v>
      </c>
      <c r="I143" s="566" t="n">
        <v>4587.42551683353</v>
      </c>
      <c r="J143" s="1236" t="n">
        <v>53083.6417535718</v>
      </c>
      <c r="K143" s="41" t="n">
        <v>9734.46500511579</v>
      </c>
    </row>
    <row r="144" customFormat="false" ht="12.75" hidden="false" customHeight="true" outlineLevel="0" collapsed="false">
      <c r="A144" s="271" t="s">
        <v>150</v>
      </c>
      <c r="B144" s="83" t="n">
        <v>72668.9778685946</v>
      </c>
      <c r="C144" s="566" t="n">
        <f aca="false">SUM(D144:J144)</f>
        <v>331271.564022064</v>
      </c>
      <c r="D144" s="566" t="n">
        <v>162871.026418748</v>
      </c>
      <c r="E144" s="566" t="n">
        <v>528.19771</v>
      </c>
      <c r="F144" s="566" t="n">
        <v>20210.8532247817</v>
      </c>
      <c r="G144" s="566" t="n">
        <v>0</v>
      </c>
      <c r="H144" s="566" t="n">
        <v>2518.20165</v>
      </c>
      <c r="I144" s="566" t="n">
        <v>3035.55383765186</v>
      </c>
      <c r="J144" s="1236" t="n">
        <v>142107.731180882</v>
      </c>
      <c r="K144" s="41" t="n">
        <v>18380.6544321833</v>
      </c>
    </row>
    <row r="145" customFormat="false" ht="12.75" hidden="false" customHeight="true" outlineLevel="0" collapsed="false">
      <c r="A145" s="271" t="s">
        <v>151</v>
      </c>
      <c r="B145" s="83" t="n">
        <v>84458.1296982622</v>
      </c>
      <c r="C145" s="566" t="n">
        <f aca="false">SUM(D145:J145)</f>
        <v>289120.317912961</v>
      </c>
      <c r="D145" s="566" t="n">
        <v>183529.372974457</v>
      </c>
      <c r="E145" s="566" t="n">
        <v>0</v>
      </c>
      <c r="F145" s="566" t="n">
        <v>14743.0454463108</v>
      </c>
      <c r="G145" s="566" t="n">
        <v>0</v>
      </c>
      <c r="H145" s="1250" t="n">
        <v>0</v>
      </c>
      <c r="I145" s="566" t="n">
        <v>3174.8097451356</v>
      </c>
      <c r="J145" s="1236" t="n">
        <v>87673.0897470573</v>
      </c>
      <c r="K145" s="41" t="n">
        <v>13622.449538088</v>
      </c>
    </row>
    <row r="146" customFormat="false" ht="12.75" hidden="false" customHeight="true" outlineLevel="0" collapsed="false">
      <c r="A146" s="271" t="s">
        <v>152</v>
      </c>
      <c r="B146" s="83" t="n">
        <v>63896.3567718032</v>
      </c>
      <c r="C146" s="566" t="n">
        <f aca="false">SUM(D146:J146)</f>
        <v>183292.461279507</v>
      </c>
      <c r="D146" s="566" t="n">
        <v>91475.6256025357</v>
      </c>
      <c r="E146" s="566" t="n">
        <v>0</v>
      </c>
      <c r="F146" s="566" t="n">
        <v>4047.48696834615</v>
      </c>
      <c r="G146" s="566" t="n">
        <v>0</v>
      </c>
      <c r="H146" s="566" t="n">
        <v>7.16016</v>
      </c>
      <c r="I146" s="566" t="n">
        <v>3677.24980912317</v>
      </c>
      <c r="J146" s="1236" t="n">
        <v>84084.9387395015</v>
      </c>
      <c r="K146" s="41" t="n">
        <v>13518.4231960686</v>
      </c>
    </row>
    <row r="147" customFormat="false" ht="12.75" hidden="false" customHeight="true" outlineLevel="0" collapsed="false">
      <c r="A147" s="271" t="s">
        <v>153</v>
      </c>
      <c r="B147" s="83" t="n">
        <v>63598.0611032384</v>
      </c>
      <c r="C147" s="566" t="n">
        <f aca="false">SUM(D147:J147)</f>
        <v>229021.34581579</v>
      </c>
      <c r="D147" s="566" t="n">
        <v>100597.969792958</v>
      </c>
      <c r="E147" s="566" t="n">
        <v>0.59924</v>
      </c>
      <c r="F147" s="566" t="n">
        <v>4667.8585802826</v>
      </c>
      <c r="G147" s="566" t="n">
        <v>0</v>
      </c>
      <c r="H147" s="566" t="n">
        <v>0</v>
      </c>
      <c r="I147" s="566" t="n">
        <v>3983.61928078424</v>
      </c>
      <c r="J147" s="1236" t="n">
        <v>119771.298921765</v>
      </c>
      <c r="K147" s="41" t="n">
        <v>17248.3677094345</v>
      </c>
    </row>
    <row r="148" customFormat="false" ht="12.75" hidden="false" customHeight="true" outlineLevel="0" collapsed="false">
      <c r="A148" s="271" t="s">
        <v>154</v>
      </c>
      <c r="B148" s="83" t="n">
        <v>67534.2435059621</v>
      </c>
      <c r="C148" s="566" t="n">
        <f aca="false">SUM(D148:J148)</f>
        <v>199868.177134775</v>
      </c>
      <c r="D148" s="566" t="n">
        <v>82853.6763280294</v>
      </c>
      <c r="E148" s="566" t="n">
        <v>814.7882</v>
      </c>
      <c r="F148" s="566" t="n">
        <v>6739.9532807573</v>
      </c>
      <c r="G148" s="566" t="n">
        <v>0</v>
      </c>
      <c r="H148" s="566" t="n">
        <v>34783.27305</v>
      </c>
      <c r="I148" s="566" t="n">
        <v>4994.51626459988</v>
      </c>
      <c r="J148" s="1236" t="n">
        <v>69681.970011388</v>
      </c>
      <c r="K148" s="41" t="n">
        <v>9761.47184390927</v>
      </c>
    </row>
    <row r="149" customFormat="false" ht="12.75" hidden="false" customHeight="true" outlineLevel="0" collapsed="false">
      <c r="A149" s="271" t="s">
        <v>208</v>
      </c>
      <c r="B149" s="83" t="n">
        <v>54018.9440764685</v>
      </c>
      <c r="C149" s="566" t="n">
        <f aca="false">SUM(D149:J149)</f>
        <v>117979.948433685</v>
      </c>
      <c r="D149" s="566" t="n">
        <v>80329.7794354844</v>
      </c>
      <c r="E149" s="566" t="n">
        <v>0</v>
      </c>
      <c r="F149" s="566" t="n">
        <v>9997.54049980777</v>
      </c>
      <c r="G149" s="566" t="n">
        <v>0</v>
      </c>
      <c r="H149" s="1250" t="n">
        <v>0</v>
      </c>
      <c r="I149" s="566" t="n">
        <v>5690.21607862783</v>
      </c>
      <c r="J149" s="1236" t="n">
        <v>21962.4124197647</v>
      </c>
      <c r="K149" s="41" t="n">
        <v>3695.93590155187</v>
      </c>
    </row>
    <row r="150" customFormat="false" ht="12.75" hidden="false" customHeight="true" outlineLevel="0" collapsed="false">
      <c r="A150" s="271" t="s">
        <v>325</v>
      </c>
      <c r="B150" s="83" t="n">
        <v>56335.0876384225</v>
      </c>
      <c r="C150" s="566" t="n">
        <f aca="false">SUM(D150:J150)</f>
        <v>261262.441722071</v>
      </c>
      <c r="D150" s="566" t="n">
        <v>117130.370001412</v>
      </c>
      <c r="E150" s="566" t="n">
        <v>341.39807</v>
      </c>
      <c r="F150" s="566" t="n">
        <v>13659.9616985795</v>
      </c>
      <c r="G150" s="566" t="n">
        <v>0</v>
      </c>
      <c r="H150" s="1250" t="n">
        <v>34993.44305</v>
      </c>
      <c r="I150" s="566" t="n">
        <v>2248.51063709132</v>
      </c>
      <c r="J150" s="1236" t="n">
        <v>92888.7582649879</v>
      </c>
      <c r="K150" s="41" t="n">
        <v>15829.008292844</v>
      </c>
    </row>
    <row r="151" customFormat="false" ht="12.75" hidden="false" customHeight="true" outlineLevel="0" collapsed="false">
      <c r="A151" s="271" t="s">
        <v>326</v>
      </c>
      <c r="B151" s="83" t="n">
        <v>69821.9967601844</v>
      </c>
      <c r="C151" s="566" t="n">
        <f aca="false">SUM(D151:J151)</f>
        <v>114629.572995061</v>
      </c>
      <c r="D151" s="566" t="n">
        <v>64843.4625822497</v>
      </c>
      <c r="E151" s="566" t="n">
        <v>597.2325</v>
      </c>
      <c r="F151" s="566" t="n">
        <v>8440.80617543983</v>
      </c>
      <c r="G151" s="566" t="n">
        <v>0</v>
      </c>
      <c r="H151" s="1250" t="n">
        <v>0</v>
      </c>
      <c r="I151" s="566" t="n">
        <v>4726.5613137222</v>
      </c>
      <c r="J151" s="1236" t="n">
        <v>36021.5104236491</v>
      </c>
      <c r="K151" s="41" t="n">
        <v>5530.40043293107</v>
      </c>
    </row>
    <row r="152" customFormat="false" ht="12.75" hidden="false" customHeight="true" outlineLevel="0" collapsed="false">
      <c r="A152" s="271" t="s">
        <v>327</v>
      </c>
      <c r="B152" s="83" t="n">
        <v>77931.6785952401</v>
      </c>
      <c r="C152" s="566" t="n">
        <f aca="false">SUM(D152:J152)</f>
        <v>156046.786532512</v>
      </c>
      <c r="D152" s="566" t="n">
        <v>116162.140948869</v>
      </c>
      <c r="E152" s="566" t="n">
        <v>2216.34108</v>
      </c>
      <c r="F152" s="566" t="n">
        <v>13177.1062158374</v>
      </c>
      <c r="G152" s="566" t="n">
        <v>0</v>
      </c>
      <c r="H152" s="566" t="n">
        <v>1504.20816</v>
      </c>
      <c r="I152" s="566" t="n">
        <v>5326.3237062332</v>
      </c>
      <c r="J152" s="1236" t="n">
        <v>17660.6664215729</v>
      </c>
      <c r="K152" s="41" t="n">
        <v>3852.9756678695</v>
      </c>
    </row>
    <row r="153" customFormat="false" ht="12.75" hidden="false" customHeight="true" outlineLevel="0" collapsed="false">
      <c r="A153" s="1238"/>
      <c r="B153" s="1239"/>
      <c r="C153" s="566"/>
      <c r="D153" s="566"/>
      <c r="E153" s="566"/>
      <c r="F153" s="566"/>
      <c r="G153" s="566"/>
      <c r="H153" s="566"/>
      <c r="I153" s="566"/>
      <c r="J153" s="140"/>
      <c r="K153" s="1240"/>
    </row>
    <row r="154" customFormat="false" ht="12.75" hidden="false" customHeight="true" outlineLevel="0" collapsed="false">
      <c r="A154" s="1241" t="s">
        <v>1986</v>
      </c>
      <c r="B154" s="1242" t="n">
        <f aca="false">SUM(B142:B152)</f>
        <v>813977.097083595</v>
      </c>
      <c r="C154" s="113" t="n">
        <f aca="false">SUM(D154:J154)</f>
        <v>2414095.87554529</v>
      </c>
      <c r="D154" s="1243" t="n">
        <v>1356625.68636867</v>
      </c>
      <c r="E154" s="1243" t="n">
        <v>4789.00696</v>
      </c>
      <c r="F154" s="1243" t="n">
        <f aca="false">SUM(F142:F152)</f>
        <v>143252.068537042</v>
      </c>
      <c r="G154" s="1243" t="n">
        <f aca="false">SUM(G142:G152)</f>
        <v>0</v>
      </c>
      <c r="H154" s="1243" t="n">
        <v>73806.28607</v>
      </c>
      <c r="I154" s="1244" t="n">
        <f aca="false">SUM(I142:I152)</f>
        <v>46412.157770356</v>
      </c>
      <c r="J154" s="1245" t="n">
        <f aca="false">SUM(J142:J152)</f>
        <v>789210.669839221</v>
      </c>
      <c r="K154" s="1246" t="n">
        <f aca="false">SUM(K142:K152)</f>
        <v>122497.019247484</v>
      </c>
    </row>
    <row r="155" customFormat="false" ht="12.75" hidden="false" customHeight="false" outlineLevel="0" collapsed="false">
      <c r="A155" s="1254"/>
      <c r="B155" s="1255"/>
      <c r="C155" s="1256"/>
      <c r="D155" s="1256"/>
      <c r="E155" s="1256"/>
      <c r="F155" s="1256"/>
      <c r="G155" s="1256"/>
      <c r="H155" s="1256"/>
      <c r="I155" s="1256"/>
      <c r="J155" s="1257"/>
      <c r="K155" s="1251"/>
    </row>
    <row r="156" customFormat="false" ht="12" hidden="false" customHeight="false" outlineLevel="0" collapsed="false">
      <c r="A156" s="122"/>
      <c r="B156" s="123"/>
      <c r="C156" s="124"/>
      <c r="D156" s="124"/>
      <c r="E156" s="124"/>
      <c r="F156" s="124"/>
      <c r="G156" s="124"/>
      <c r="H156" s="124"/>
      <c r="I156" s="124"/>
      <c r="J156" s="124"/>
      <c r="K156" s="125"/>
    </row>
    <row r="157" customFormat="false" ht="12" hidden="false" customHeight="false" outlineLevel="0" collapsed="false">
      <c r="A157" s="126" t="s">
        <v>66</v>
      </c>
      <c r="B157" s="127"/>
      <c r="C157" s="128"/>
      <c r="D157" s="128"/>
      <c r="E157" s="128"/>
      <c r="F157" s="128"/>
      <c r="G157" s="128"/>
      <c r="H157" s="128"/>
      <c r="I157" s="128"/>
      <c r="J157" s="128"/>
      <c r="K157" s="129"/>
    </row>
    <row r="158" customFormat="false" ht="16.5" hidden="false" customHeight="true" outlineLevel="0" collapsed="false">
      <c r="A158" s="130" t="s">
        <v>155</v>
      </c>
      <c r="B158" s="130"/>
      <c r="C158" s="130"/>
      <c r="D158" s="130"/>
      <c r="E158" s="130"/>
      <c r="F158" s="130"/>
      <c r="G158" s="130"/>
      <c r="H158" s="130"/>
      <c r="I158" s="130"/>
      <c r="J158" s="130"/>
      <c r="K158" s="130"/>
    </row>
    <row r="159" customFormat="false" ht="27" hidden="false" customHeight="true" outlineLevel="0" collapsed="false">
      <c r="A159" s="131" t="s">
        <v>156</v>
      </c>
      <c r="B159" s="131"/>
      <c r="C159" s="131"/>
      <c r="D159" s="131"/>
      <c r="E159" s="131"/>
      <c r="F159" s="131"/>
      <c r="G159" s="131"/>
      <c r="H159" s="131"/>
      <c r="I159" s="131"/>
      <c r="J159" s="131"/>
      <c r="K159" s="131"/>
    </row>
    <row r="160" customFormat="false" ht="12" hidden="false" customHeight="false" outlineLevel="0" collapsed="false">
      <c r="A160" s="132" t="s">
        <v>157</v>
      </c>
      <c r="B160" s="132"/>
      <c r="C160" s="132"/>
      <c r="D160" s="132"/>
      <c r="E160" s="132"/>
      <c r="F160" s="132"/>
      <c r="G160" s="132"/>
      <c r="H160" s="132"/>
      <c r="I160" s="132"/>
      <c r="J160" s="132"/>
      <c r="K160" s="132"/>
    </row>
    <row r="161" customFormat="false" ht="12" hidden="false" customHeight="true" outlineLevel="0" collapsed="false">
      <c r="A161" s="133" t="s">
        <v>71</v>
      </c>
      <c r="B161" s="133"/>
      <c r="C161" s="133"/>
      <c r="D161" s="133"/>
      <c r="E161" s="133"/>
      <c r="F161" s="133"/>
      <c r="G161" s="133"/>
      <c r="H161" s="133"/>
      <c r="I161" s="133"/>
      <c r="J161" s="133"/>
      <c r="K161" s="133"/>
    </row>
    <row r="162" customFormat="false" ht="27" hidden="false" customHeight="true" outlineLevel="0" collapsed="false">
      <c r="A162" s="133" t="s">
        <v>158</v>
      </c>
      <c r="B162" s="133"/>
      <c r="C162" s="133"/>
      <c r="D162" s="133"/>
      <c r="E162" s="133"/>
      <c r="F162" s="133"/>
      <c r="G162" s="133"/>
      <c r="H162" s="133"/>
      <c r="I162" s="133"/>
      <c r="J162" s="133"/>
      <c r="K162" s="133"/>
      <c r="L162" s="73"/>
      <c r="M162" s="73"/>
      <c r="N162" s="73"/>
      <c r="O162" s="73"/>
      <c r="P162" s="73"/>
      <c r="Q162" s="73"/>
      <c r="R162" s="73"/>
    </row>
    <row r="163" customFormat="false" ht="36.95" hidden="false" customHeight="true" outlineLevel="0" collapsed="false">
      <c r="A163" s="72" t="s">
        <v>159</v>
      </c>
      <c r="B163" s="72"/>
      <c r="C163" s="72"/>
      <c r="D163" s="72"/>
      <c r="E163" s="72"/>
      <c r="F163" s="72"/>
      <c r="G163" s="72"/>
      <c r="H163" s="72"/>
      <c r="I163" s="72"/>
      <c r="J163" s="72"/>
      <c r="K163" s="72"/>
    </row>
    <row r="164" customFormat="false" ht="27" hidden="false" customHeight="true" outlineLevel="0" collapsed="false">
      <c r="A164" s="133" t="s">
        <v>160</v>
      </c>
      <c r="B164" s="133"/>
      <c r="C164" s="133"/>
      <c r="D164" s="133"/>
      <c r="E164" s="133"/>
      <c r="F164" s="133"/>
      <c r="G164" s="133"/>
      <c r="H164" s="133"/>
      <c r="I164" s="133"/>
      <c r="J164" s="133"/>
      <c r="K164" s="133"/>
    </row>
    <row r="165" customFormat="false" ht="27" hidden="false" customHeight="true" outlineLevel="0" collapsed="false">
      <c r="A165" s="134" t="s">
        <v>161</v>
      </c>
      <c r="B165" s="134"/>
      <c r="C165" s="134"/>
      <c r="D165" s="134"/>
      <c r="E165" s="134"/>
      <c r="F165" s="134"/>
      <c r="G165" s="134"/>
      <c r="H165" s="134"/>
      <c r="I165" s="134"/>
      <c r="J165" s="134"/>
      <c r="K165" s="134"/>
    </row>
  </sheetData>
  <mergeCells count="10">
    <mergeCell ref="A1:K1"/>
    <mergeCell ref="A2:K2"/>
    <mergeCell ref="A158:K158"/>
    <mergeCell ref="A159:K159"/>
    <mergeCell ref="A160:K160"/>
    <mergeCell ref="A161:K161"/>
    <mergeCell ref="A162:K162"/>
    <mergeCell ref="A163:K163"/>
    <mergeCell ref="A164:K164"/>
    <mergeCell ref="A165:K165"/>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R6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3" activeCellId="0" sqref="H3"/>
    </sheetView>
  </sheetViews>
  <sheetFormatPr defaultRowHeight="12"/>
  <cols>
    <col collapsed="false" hidden="false" max="1" min="1" style="1" width="18.6938775510204"/>
    <col collapsed="false" hidden="false" max="2" min="2" style="1" width="10.2755102040816"/>
    <col collapsed="false" hidden="false" max="3" min="3" style="1" width="10.9897959183673"/>
    <col collapsed="false" hidden="false" max="4" min="4" style="1" width="14.984693877551"/>
    <col collapsed="false" hidden="false" max="5" min="5" style="1" width="12.556122448979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11.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144</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8.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371</v>
      </c>
      <c r="B4" s="83" t="n">
        <v>970.711539319637</v>
      </c>
      <c r="C4" s="566" t="n">
        <f aca="false">SUM(D4:J4)</f>
        <v>2383.25020460655</v>
      </c>
      <c r="D4" s="1258" t="n">
        <v>1309.74021509148</v>
      </c>
      <c r="E4" s="1258" t="n">
        <v>0</v>
      </c>
      <c r="F4" s="87" t="n">
        <v>48.0797606245828</v>
      </c>
      <c r="G4" s="627" t="n">
        <v>0</v>
      </c>
      <c r="H4" s="628" t="n">
        <v>0</v>
      </c>
      <c r="I4" s="627" t="n">
        <v>103.665644863404</v>
      </c>
      <c r="J4" s="1259" t="n">
        <v>921.764584027084</v>
      </c>
      <c r="K4" s="41" t="n">
        <v>132.033434101447</v>
      </c>
    </row>
    <row r="5" customFormat="false" ht="12.75" hidden="false" customHeight="true" outlineLevel="0" collapsed="false">
      <c r="A5" s="138" t="s">
        <v>1987</v>
      </c>
      <c r="B5" s="83" t="n">
        <v>2342.35522992773</v>
      </c>
      <c r="C5" s="566" t="n">
        <f aca="false">SUM(D5:J5)</f>
        <v>6756.25109281354</v>
      </c>
      <c r="D5" s="1260" t="n">
        <v>3565.04549583224</v>
      </c>
      <c r="E5" s="1260" t="n">
        <v>0</v>
      </c>
      <c r="F5" s="87" t="n">
        <v>259.80461882599</v>
      </c>
      <c r="G5" s="566" t="n">
        <v>0</v>
      </c>
      <c r="H5" s="567" t="n">
        <v>0</v>
      </c>
      <c r="I5" s="566" t="n">
        <v>185.18864253093</v>
      </c>
      <c r="J5" s="1261" t="n">
        <v>2746.21233562438</v>
      </c>
      <c r="K5" s="41" t="n">
        <v>538.136269292262</v>
      </c>
    </row>
    <row r="6" customFormat="false" ht="12.75" hidden="false" customHeight="true" outlineLevel="0" collapsed="false">
      <c r="A6" s="138" t="s">
        <v>212</v>
      </c>
      <c r="B6" s="83" t="n">
        <v>15226.6478315817</v>
      </c>
      <c r="C6" s="566" t="n">
        <f aca="false">SUM(D6:J6)</f>
        <v>34491.1666997496</v>
      </c>
      <c r="D6" s="1260" t="n">
        <v>18056.1722117039</v>
      </c>
      <c r="E6" s="1260" t="n">
        <v>0</v>
      </c>
      <c r="F6" s="87" t="n">
        <v>1693.59257192575</v>
      </c>
      <c r="G6" s="566" t="n">
        <v>0</v>
      </c>
      <c r="H6" s="567" t="n">
        <v>0</v>
      </c>
      <c r="I6" s="566" t="n">
        <v>762.113619824801</v>
      </c>
      <c r="J6" s="1261" t="n">
        <v>13979.2882962952</v>
      </c>
      <c r="K6" s="41" t="n">
        <v>2653.67197478136</v>
      </c>
    </row>
    <row r="7" customFormat="false" ht="12.75" hidden="false" customHeight="true" outlineLevel="0" collapsed="false">
      <c r="A7" s="138" t="s">
        <v>1988</v>
      </c>
      <c r="B7" s="83" t="n">
        <v>6826.60947375504</v>
      </c>
      <c r="C7" s="566" t="n">
        <f aca="false">SUM(D7:J7)</f>
        <v>13601.2293661208</v>
      </c>
      <c r="D7" s="1260" t="n">
        <v>8549.78731907335</v>
      </c>
      <c r="E7" s="1260" t="n">
        <v>0</v>
      </c>
      <c r="F7" s="87" t="n">
        <v>278.45817808567</v>
      </c>
      <c r="G7" s="566" t="n">
        <v>0</v>
      </c>
      <c r="H7" s="567" t="n">
        <v>0</v>
      </c>
      <c r="I7" s="566" t="n">
        <v>541.980750615399</v>
      </c>
      <c r="J7" s="1261" t="n">
        <v>4231.00311834641</v>
      </c>
      <c r="K7" s="41" t="n">
        <v>793.20085789733</v>
      </c>
    </row>
    <row r="8" customFormat="false" ht="12.75" hidden="false" customHeight="true" outlineLevel="0" collapsed="false">
      <c r="A8" s="138" t="s">
        <v>1989</v>
      </c>
      <c r="B8" s="83" t="n">
        <v>10172.9393374064</v>
      </c>
      <c r="C8" s="566" t="n">
        <f aca="false">SUM(D8:J8)</f>
        <v>30133.9670599945</v>
      </c>
      <c r="D8" s="1260" t="n">
        <v>20683.7231358594</v>
      </c>
      <c r="E8" s="1260" t="n">
        <v>0</v>
      </c>
      <c r="F8" s="87" t="n">
        <v>570.157786389338</v>
      </c>
      <c r="G8" s="566" t="n">
        <v>0</v>
      </c>
      <c r="H8" s="567" t="n">
        <v>0</v>
      </c>
      <c r="I8" s="566" t="n">
        <v>677.693466279586</v>
      </c>
      <c r="J8" s="1261" t="n">
        <v>8202.39267146619</v>
      </c>
      <c r="K8" s="41" t="n">
        <v>1396.12170403839</v>
      </c>
    </row>
    <row r="9" customFormat="false" ht="12.75" hidden="false" customHeight="true" outlineLevel="0" collapsed="false">
      <c r="A9" s="138" t="s">
        <v>217</v>
      </c>
      <c r="B9" s="83" t="n">
        <v>38721.8475615066</v>
      </c>
      <c r="C9" s="566" t="n">
        <f aca="false">SUM(D9:J9)</f>
        <v>119029.482796222</v>
      </c>
      <c r="D9" s="1260" t="n">
        <v>52720.0358385561</v>
      </c>
      <c r="E9" s="1260" t="n">
        <v>0</v>
      </c>
      <c r="F9" s="87" t="n">
        <v>4829.13165173946</v>
      </c>
      <c r="G9" s="566" t="n">
        <v>0</v>
      </c>
      <c r="H9" s="567" t="n">
        <v>0</v>
      </c>
      <c r="I9" s="566" t="n">
        <v>2037.12590514959</v>
      </c>
      <c r="J9" s="1261" t="n">
        <v>59443.1894007764</v>
      </c>
      <c r="K9" s="41" t="n">
        <v>7427.88092149505</v>
      </c>
    </row>
    <row r="10" customFormat="false" ht="12.75" hidden="false" customHeight="true" outlineLevel="0" collapsed="false">
      <c r="A10" s="138" t="s">
        <v>219</v>
      </c>
      <c r="B10" s="83" t="n">
        <v>434.778255548041</v>
      </c>
      <c r="C10" s="566" t="n">
        <f aca="false">SUM(D10:J10)</f>
        <v>1635.86981194966</v>
      </c>
      <c r="D10" s="1260" t="n">
        <v>848.243311695712</v>
      </c>
      <c r="E10" s="1260" t="n">
        <v>0</v>
      </c>
      <c r="F10" s="87" t="n">
        <v>36.1874238476242</v>
      </c>
      <c r="G10" s="566" t="n">
        <v>0</v>
      </c>
      <c r="H10" s="567" t="n">
        <v>0</v>
      </c>
      <c r="I10" s="566" t="n">
        <v>48.3633538033761</v>
      </c>
      <c r="J10" s="1261" t="n">
        <v>703.075722602946</v>
      </c>
      <c r="K10" s="41" t="n">
        <v>155.039259740336</v>
      </c>
    </row>
    <row r="11" customFormat="false" ht="12.75" hidden="false" customHeight="true" outlineLevel="0" collapsed="false">
      <c r="A11" s="138" t="s">
        <v>1990</v>
      </c>
      <c r="B11" s="83" t="n">
        <v>10002.5997200456</v>
      </c>
      <c r="C11" s="566" t="n">
        <f aca="false">SUM(D11:J11)</f>
        <v>28786.2585286708</v>
      </c>
      <c r="D11" s="1260" t="n">
        <v>15307.5635515367</v>
      </c>
      <c r="E11" s="1260" t="n">
        <v>0</v>
      </c>
      <c r="F11" s="87" t="n">
        <v>816.198165722572</v>
      </c>
      <c r="G11" s="566" t="n">
        <v>0</v>
      </c>
      <c r="H11" s="567" t="n">
        <v>0</v>
      </c>
      <c r="I11" s="566" t="n">
        <v>371.186095939552</v>
      </c>
      <c r="J11" s="1261" t="n">
        <v>12291.310715472</v>
      </c>
      <c r="K11" s="41" t="n">
        <v>1893.47947540939</v>
      </c>
    </row>
    <row r="12" customFormat="false" ht="12.75" hidden="false" customHeight="true" outlineLevel="0" collapsed="false">
      <c r="A12" s="138" t="s">
        <v>389</v>
      </c>
      <c r="B12" s="83" t="n">
        <v>3105.42863364497</v>
      </c>
      <c r="C12" s="566" t="n">
        <f aca="false">SUM(D12:J12)</f>
        <v>5583.60962800297</v>
      </c>
      <c r="D12" s="1260" t="n">
        <v>3590.50709507256</v>
      </c>
      <c r="E12" s="1260" t="n">
        <v>0</v>
      </c>
      <c r="F12" s="87" t="n">
        <v>223.261183772446</v>
      </c>
      <c r="G12" s="566" t="n">
        <v>0</v>
      </c>
      <c r="H12" s="567" t="n">
        <v>0</v>
      </c>
      <c r="I12" s="566" t="n">
        <v>136.095172042148</v>
      </c>
      <c r="J12" s="1261" t="n">
        <v>1633.74617711581</v>
      </c>
      <c r="K12" s="41" t="n">
        <v>391.099035861105</v>
      </c>
    </row>
    <row r="13" customFormat="false" ht="12.75" hidden="false" customHeight="true" outlineLevel="0" collapsed="false">
      <c r="A13" s="138" t="s">
        <v>1991</v>
      </c>
      <c r="B13" s="83" t="n">
        <v>1139.14881078761</v>
      </c>
      <c r="C13" s="566" t="n">
        <f aca="false">SUM(D13:J13)</f>
        <v>5001.16810940563</v>
      </c>
      <c r="D13" s="1260" t="n">
        <v>3017.75551729715</v>
      </c>
      <c r="E13" s="1260" t="n">
        <v>0</v>
      </c>
      <c r="F13" s="87" t="n">
        <v>52.3340702749085</v>
      </c>
      <c r="G13" s="566" t="n">
        <v>0</v>
      </c>
      <c r="H13" s="567" t="n">
        <v>0</v>
      </c>
      <c r="I13" s="566" t="n">
        <v>35.1832331265822</v>
      </c>
      <c r="J13" s="1261" t="n">
        <v>1895.895288707</v>
      </c>
      <c r="K13" s="41" t="n">
        <v>282.071427398546</v>
      </c>
    </row>
    <row r="14" customFormat="false" ht="12.75" hidden="false" customHeight="true" outlineLevel="0" collapsed="false">
      <c r="A14" s="138" t="s">
        <v>109</v>
      </c>
      <c r="B14" s="83" t="n">
        <v>3431.78795037946</v>
      </c>
      <c r="C14" s="566" t="n">
        <f aca="false">SUM(D14:J14)</f>
        <v>10095.6661241024</v>
      </c>
      <c r="D14" s="1260" t="n">
        <v>4651.53610722986</v>
      </c>
      <c r="E14" s="1260" t="n">
        <v>0</v>
      </c>
      <c r="F14" s="87" t="n">
        <v>545.03738844819</v>
      </c>
      <c r="G14" s="566" t="n">
        <v>0</v>
      </c>
      <c r="H14" s="567" t="n">
        <v>0</v>
      </c>
      <c r="I14" s="566" t="n">
        <v>149.817851074315</v>
      </c>
      <c r="J14" s="1261" t="n">
        <v>4749.27477735001</v>
      </c>
      <c r="K14" s="41" t="n">
        <v>812.20567038163</v>
      </c>
    </row>
    <row r="15" customFormat="false" ht="12.75" hidden="false" customHeight="true" outlineLevel="0" collapsed="false">
      <c r="A15" s="138" t="s">
        <v>394</v>
      </c>
      <c r="B15" s="83" t="n">
        <v>241.279081881026</v>
      </c>
      <c r="C15" s="566" t="n">
        <f aca="false">SUM(D15:J15)</f>
        <v>995.112139625147</v>
      </c>
      <c r="D15" s="1260" t="n">
        <v>424.246039411376</v>
      </c>
      <c r="E15" s="1260" t="n">
        <v>0</v>
      </c>
      <c r="F15" s="87" t="n">
        <v>16.5950943672417</v>
      </c>
      <c r="G15" s="566" t="n">
        <v>0</v>
      </c>
      <c r="H15" s="567" t="n">
        <v>0</v>
      </c>
      <c r="I15" s="566" t="n">
        <v>37.3882225655598</v>
      </c>
      <c r="J15" s="1261" t="n">
        <v>516.88278328097</v>
      </c>
      <c r="K15" s="41" t="n">
        <v>68.0172236280183</v>
      </c>
    </row>
    <row r="16" customFormat="false" ht="12.75" hidden="false" customHeight="true" outlineLevel="0" collapsed="false">
      <c r="A16" s="138" t="s">
        <v>230</v>
      </c>
      <c r="B16" s="83" t="n">
        <v>5933.09192434895</v>
      </c>
      <c r="C16" s="566" t="n">
        <f aca="false">SUM(D16:J16)</f>
        <v>16140.8237165566</v>
      </c>
      <c r="D16" s="1260" t="n">
        <v>9549.12399068714</v>
      </c>
      <c r="E16" s="1260" t="n">
        <v>0</v>
      </c>
      <c r="F16" s="87" t="n">
        <v>405.682736227037</v>
      </c>
      <c r="G16" s="566" t="n">
        <v>0</v>
      </c>
      <c r="H16" s="567" t="n">
        <v>0</v>
      </c>
      <c r="I16" s="566" t="n">
        <v>392.500816948783</v>
      </c>
      <c r="J16" s="1261" t="n">
        <v>5793.51617269365</v>
      </c>
      <c r="K16" s="41" t="n">
        <v>984.24923602897</v>
      </c>
    </row>
    <row r="17" customFormat="false" ht="12.75" hidden="false" customHeight="true" outlineLevel="0" collapsed="false">
      <c r="A17" s="138" t="s">
        <v>1992</v>
      </c>
      <c r="B17" s="83" t="n">
        <v>7406.89462241641</v>
      </c>
      <c r="C17" s="566" t="n">
        <f aca="false">SUM(D17:J17)</f>
        <v>26108.6779583126</v>
      </c>
      <c r="D17" s="1260" t="n">
        <v>15339.6225824944</v>
      </c>
      <c r="E17" s="1260" t="n">
        <v>0</v>
      </c>
      <c r="F17" s="87" t="n">
        <v>574.658534197083</v>
      </c>
      <c r="G17" s="566" t="n">
        <v>0</v>
      </c>
      <c r="H17" s="567" t="n">
        <v>0</v>
      </c>
      <c r="I17" s="566" t="n">
        <v>328.09036654964</v>
      </c>
      <c r="J17" s="1261" t="n">
        <v>9866.30647507141</v>
      </c>
      <c r="K17" s="41" t="n">
        <v>1429.14823897263</v>
      </c>
    </row>
    <row r="18" customFormat="false" ht="12.75" hidden="false" customHeight="true" outlineLevel="0" collapsed="false">
      <c r="A18" s="138" t="s">
        <v>1993</v>
      </c>
      <c r="B18" s="83" t="n">
        <v>11807.7315938412</v>
      </c>
      <c r="C18" s="566" t="n">
        <f aca="false">SUM(D18:J18)</f>
        <v>42046.6643229772</v>
      </c>
      <c r="D18" s="1260" t="n">
        <v>32115.49876964</v>
      </c>
      <c r="E18" s="1260" t="n">
        <v>0</v>
      </c>
      <c r="F18" s="87" t="n">
        <v>2390.16739130355</v>
      </c>
      <c r="G18" s="566" t="n">
        <v>0</v>
      </c>
      <c r="H18" s="567" t="n">
        <v>0</v>
      </c>
      <c r="I18" s="566" t="n">
        <v>885.081951734392</v>
      </c>
      <c r="J18" s="1261" t="n">
        <v>6655.91621029932</v>
      </c>
      <c r="K18" s="41" t="n">
        <v>1116.28267013042</v>
      </c>
    </row>
    <row r="19" customFormat="false" ht="12.75" hidden="false" customHeight="true" outlineLevel="0" collapsed="false">
      <c r="A19" s="138" t="s">
        <v>116</v>
      </c>
      <c r="B19" s="83" t="n">
        <v>4333.79500003201</v>
      </c>
      <c r="C19" s="566" t="n">
        <f aca="false">SUM(D19:J19)</f>
        <v>11083.2432172094</v>
      </c>
      <c r="D19" s="1260" t="n">
        <v>7486.33414462597</v>
      </c>
      <c r="E19" s="1260" t="n">
        <v>0</v>
      </c>
      <c r="F19" s="87" t="n">
        <v>136.13977301122</v>
      </c>
      <c r="G19" s="566" t="n">
        <v>0</v>
      </c>
      <c r="H19" s="567" t="n">
        <v>0</v>
      </c>
      <c r="I19" s="566" t="n">
        <v>367.454855721729</v>
      </c>
      <c r="J19" s="1261" t="n">
        <v>3093.31444385048</v>
      </c>
      <c r="K19" s="41" t="n">
        <v>597.480041083094</v>
      </c>
    </row>
    <row r="20" customFormat="false" ht="12.75" hidden="false" customHeight="true" outlineLevel="0" collapsed="false">
      <c r="A20" s="138" t="s">
        <v>1796</v>
      </c>
      <c r="B20" s="83" t="n">
        <v>141594.811048301</v>
      </c>
      <c r="C20" s="566" t="n">
        <f aca="false">SUM(D20:J20)</f>
        <v>420513.444775325</v>
      </c>
      <c r="D20" s="1260" t="n">
        <v>161127.637370768</v>
      </c>
      <c r="E20" s="1260" t="n">
        <v>11632.80247</v>
      </c>
      <c r="F20" s="87" t="n">
        <v>29632.107013127</v>
      </c>
      <c r="G20" s="566" t="n">
        <v>0</v>
      </c>
      <c r="H20" s="566" t="n">
        <v>38212.99661</v>
      </c>
      <c r="I20" s="566" t="n">
        <v>11464.9217878259</v>
      </c>
      <c r="J20" s="1261" t="n">
        <v>168442.979523604</v>
      </c>
      <c r="K20" s="41" t="n">
        <v>18378.8531949674</v>
      </c>
    </row>
    <row r="21" customFormat="false" ht="12.75" hidden="false" customHeight="true" outlineLevel="0" collapsed="false">
      <c r="A21" s="138" t="s">
        <v>1994</v>
      </c>
      <c r="B21" s="83" t="n">
        <v>38377.8442726589</v>
      </c>
      <c r="C21" s="566" t="n">
        <f aca="false">SUM(D21:J21)</f>
        <v>119188.827815541</v>
      </c>
      <c r="D21" s="1260" t="n">
        <v>85960.1701231824</v>
      </c>
      <c r="E21" s="1260" t="n">
        <v>0</v>
      </c>
      <c r="F21" s="87" t="n">
        <v>5755.0149044058</v>
      </c>
      <c r="G21" s="566" t="n">
        <v>0</v>
      </c>
      <c r="H21" s="567" t="n">
        <v>0</v>
      </c>
      <c r="I21" s="566" t="n">
        <v>1578.70732209313</v>
      </c>
      <c r="J21" s="1261" t="n">
        <v>25894.9354658596</v>
      </c>
      <c r="K21" s="41" t="n">
        <v>3753.03311039115</v>
      </c>
    </row>
    <row r="22" customFormat="false" ht="12.75" hidden="false" customHeight="true" outlineLevel="0" collapsed="false">
      <c r="A22" s="138" t="s">
        <v>1995</v>
      </c>
      <c r="B22" s="83" t="n">
        <v>3254.63415138439</v>
      </c>
      <c r="C22" s="566" t="n">
        <f aca="false">SUM(D22:J22)</f>
        <v>8608.3662729642</v>
      </c>
      <c r="D22" s="1260" t="n">
        <v>5106.07402222765</v>
      </c>
      <c r="E22" s="1260" t="n">
        <v>0</v>
      </c>
      <c r="F22" s="87" t="n">
        <v>660.90326141535</v>
      </c>
      <c r="G22" s="566" t="n">
        <v>0</v>
      </c>
      <c r="H22" s="567" t="n">
        <v>0</v>
      </c>
      <c r="I22" s="566" t="n">
        <v>106.018119575087</v>
      </c>
      <c r="J22" s="1261" t="n">
        <v>2735.37086974611</v>
      </c>
      <c r="K22" s="41" t="n">
        <v>441.111700293471</v>
      </c>
    </row>
    <row r="23" customFormat="false" ht="12.75" hidden="false" customHeight="true" outlineLevel="0" collapsed="false">
      <c r="A23" s="138" t="s">
        <v>1996</v>
      </c>
      <c r="B23" s="83" t="n">
        <v>2118.89335783621</v>
      </c>
      <c r="C23" s="566" t="n">
        <f aca="false">SUM(D23:J23)</f>
        <v>5972.71881515664</v>
      </c>
      <c r="D23" s="1260" t="n">
        <v>3587.70576757011</v>
      </c>
      <c r="E23" s="1260" t="n">
        <v>0</v>
      </c>
      <c r="F23" s="87" t="n">
        <v>124.693240890034</v>
      </c>
      <c r="G23" s="566" t="n">
        <v>0</v>
      </c>
      <c r="H23" s="567" t="n">
        <v>0</v>
      </c>
      <c r="I23" s="566" t="n">
        <v>45.9659996706685</v>
      </c>
      <c r="J23" s="1261" t="n">
        <v>2214.35380702582</v>
      </c>
      <c r="K23" s="41" t="n">
        <v>449.11372660265</v>
      </c>
    </row>
    <row r="24" customFormat="false" ht="12.75" hidden="false" customHeight="true" outlineLevel="0" collapsed="false">
      <c r="A24" s="138" t="s">
        <v>635</v>
      </c>
      <c r="B24" s="83" t="n">
        <v>9052.34259811314</v>
      </c>
      <c r="C24" s="566" t="n">
        <f aca="false">SUM(D24:J24)</f>
        <v>25340.6932513845</v>
      </c>
      <c r="D24" s="1260" t="n">
        <v>15606.8657136243</v>
      </c>
      <c r="E24" s="1260" t="n">
        <v>0</v>
      </c>
      <c r="F24" s="87" t="n">
        <v>628.299507758766</v>
      </c>
      <c r="G24" s="566" t="n">
        <v>0</v>
      </c>
      <c r="H24" s="567" t="n">
        <v>0</v>
      </c>
      <c r="I24" s="566" t="n">
        <v>479.189454000069</v>
      </c>
      <c r="J24" s="1261" t="n">
        <v>8626.33857600145</v>
      </c>
      <c r="K24" s="41" t="n">
        <v>1430.36220276568</v>
      </c>
    </row>
    <row r="25" customFormat="false" ht="12.75" hidden="false" customHeight="true" outlineLevel="0" collapsed="false">
      <c r="A25" s="138" t="s">
        <v>238</v>
      </c>
      <c r="B25" s="83" t="n">
        <v>1405.84141830298</v>
      </c>
      <c r="C25" s="566" t="n">
        <f aca="false">SUM(D25:J25)</f>
        <v>4789.06889420957</v>
      </c>
      <c r="D25" s="1260" t="n">
        <v>2667.17913866839</v>
      </c>
      <c r="E25" s="1260" t="n">
        <v>0</v>
      </c>
      <c r="F25" s="87" t="n">
        <v>52.1322677018361</v>
      </c>
      <c r="G25" s="566" t="n">
        <v>0</v>
      </c>
      <c r="H25" s="567" t="n">
        <v>0</v>
      </c>
      <c r="I25" s="566" t="n">
        <v>67.5556747231627</v>
      </c>
      <c r="J25" s="1261" t="n">
        <v>2002.20181311618</v>
      </c>
      <c r="K25" s="41" t="n">
        <v>321.081305655792</v>
      </c>
    </row>
    <row r="26" customFormat="false" ht="12.75" hidden="false" customHeight="true" outlineLevel="0" collapsed="false">
      <c r="A26" s="138" t="s">
        <v>680</v>
      </c>
      <c r="B26" s="83" t="n">
        <v>8334.02687542298</v>
      </c>
      <c r="C26" s="566" t="n">
        <f aca="false">SUM(D26:J26)</f>
        <v>26271.5768191048</v>
      </c>
      <c r="D26" s="1260" t="n">
        <v>17352.0245567949</v>
      </c>
      <c r="E26" s="1260" t="n">
        <v>0</v>
      </c>
      <c r="F26" s="87" t="n">
        <v>607.83574394837</v>
      </c>
      <c r="G26" s="566" t="n">
        <v>0</v>
      </c>
      <c r="H26" s="567" t="n">
        <v>0</v>
      </c>
      <c r="I26" s="566" t="n">
        <v>367.586640206356</v>
      </c>
      <c r="J26" s="1261" t="n">
        <v>7944.12987815516</v>
      </c>
      <c r="K26" s="41" t="n">
        <v>1215.97696803343</v>
      </c>
    </row>
    <row r="27" customFormat="false" ht="12.75" hidden="false" customHeight="true" outlineLevel="0" collapsed="false">
      <c r="A27" s="138" t="s">
        <v>1997</v>
      </c>
      <c r="B27" s="83" t="n">
        <v>4290.73202540088</v>
      </c>
      <c r="C27" s="566" t="n">
        <f aca="false">SUM(D27:J27)</f>
        <v>13856.324470468</v>
      </c>
      <c r="D27" s="1260" t="n">
        <v>9813.14332088309</v>
      </c>
      <c r="E27" s="1260" t="n">
        <v>0</v>
      </c>
      <c r="F27" s="87" t="n">
        <v>200.714154003286</v>
      </c>
      <c r="G27" s="566" t="n">
        <v>0</v>
      </c>
      <c r="H27" s="567" t="n">
        <v>0</v>
      </c>
      <c r="I27" s="566" t="n">
        <v>116.916429099807</v>
      </c>
      <c r="J27" s="1261" t="n">
        <v>3725.55056648185</v>
      </c>
      <c r="K27" s="41" t="n">
        <v>722.18287440337</v>
      </c>
    </row>
    <row r="28" customFormat="false" ht="12.75" hidden="false" customHeight="true" outlineLevel="0" collapsed="false">
      <c r="A28" s="138" t="s">
        <v>1998</v>
      </c>
      <c r="B28" s="83" t="n">
        <v>3246.26055720504</v>
      </c>
      <c r="C28" s="566" t="n">
        <f aca="false">SUM(D28:J28)</f>
        <v>10386.8744952492</v>
      </c>
      <c r="D28" s="1260" t="n">
        <v>5971.91551921675</v>
      </c>
      <c r="E28" s="1260" t="n">
        <v>0</v>
      </c>
      <c r="F28" s="87" t="n">
        <v>67.4366521544233</v>
      </c>
      <c r="G28" s="566" t="n">
        <v>0</v>
      </c>
      <c r="H28" s="567" t="n">
        <v>0</v>
      </c>
      <c r="I28" s="566" t="n">
        <v>190.333173967453</v>
      </c>
      <c r="J28" s="1261" t="n">
        <v>4157.18914991055</v>
      </c>
      <c r="K28" s="41" t="n">
        <v>601.152226477044</v>
      </c>
    </row>
    <row r="29" customFormat="false" ht="12.75" hidden="false" customHeight="true" outlineLevel="0" collapsed="false">
      <c r="A29" s="138" t="s">
        <v>1999</v>
      </c>
      <c r="B29" s="83" t="n">
        <v>1985.87884083819</v>
      </c>
      <c r="C29" s="566" t="n">
        <f aca="false">SUM(D29:J29)</f>
        <v>7031.67407232342</v>
      </c>
      <c r="D29" s="1260" t="n">
        <v>3942.16385544852</v>
      </c>
      <c r="E29" s="1260" t="n">
        <v>0</v>
      </c>
      <c r="F29" s="87" t="n">
        <v>75.9675033801919</v>
      </c>
      <c r="G29" s="566" t="n">
        <v>0</v>
      </c>
      <c r="H29" s="567" t="n">
        <v>0</v>
      </c>
      <c r="I29" s="566" t="n">
        <v>96.8977941278635</v>
      </c>
      <c r="J29" s="1261" t="n">
        <v>2916.64491936684</v>
      </c>
      <c r="K29" s="41" t="n">
        <v>486.123098282601</v>
      </c>
    </row>
    <row r="30" customFormat="false" ht="12.75" hidden="false" customHeight="true" outlineLevel="0" collapsed="false">
      <c r="A30" s="138" t="s">
        <v>573</v>
      </c>
      <c r="B30" s="83" t="n">
        <v>94783.7290340396</v>
      </c>
      <c r="C30" s="566" t="n">
        <f aca="false">SUM(D30:J30)</f>
        <v>399380.944321409</v>
      </c>
      <c r="D30" s="1260" t="n">
        <v>252195.654425294</v>
      </c>
      <c r="E30" s="1260" t="n">
        <v>0</v>
      </c>
      <c r="F30" s="87" t="n">
        <v>16749.8191695217</v>
      </c>
      <c r="G30" s="566" t="n">
        <v>0</v>
      </c>
      <c r="H30" s="567" t="n">
        <v>343.6831</v>
      </c>
      <c r="I30" s="566" t="n">
        <v>4547.57998387635</v>
      </c>
      <c r="J30" s="1261" t="n">
        <v>125544.207642717</v>
      </c>
      <c r="K30" s="41" t="n">
        <v>17602.1135909151</v>
      </c>
    </row>
    <row r="31" customFormat="false" ht="12.75" hidden="false" customHeight="true" outlineLevel="0" collapsed="false">
      <c r="A31" s="138" t="s">
        <v>420</v>
      </c>
      <c r="B31" s="83" t="n">
        <v>2193.36069922819</v>
      </c>
      <c r="C31" s="566" t="n">
        <f aca="false">SUM(D31:J31)</f>
        <v>2629.6473337246</v>
      </c>
      <c r="D31" s="1260" t="n">
        <v>1831.83231015313</v>
      </c>
      <c r="E31" s="1260" t="n">
        <v>0</v>
      </c>
      <c r="F31" s="87" t="n">
        <v>37.1588737601908</v>
      </c>
      <c r="G31" s="566" t="n">
        <v>0</v>
      </c>
      <c r="H31" s="567" t="n">
        <v>0</v>
      </c>
      <c r="I31" s="566" t="n">
        <v>131.607480271161</v>
      </c>
      <c r="J31" s="1261" t="n">
        <v>629.048669540114</v>
      </c>
      <c r="K31" s="41" t="n">
        <v>151.038246585746</v>
      </c>
    </row>
    <row r="32" customFormat="false" ht="12.75" hidden="false" customHeight="true" outlineLevel="0" collapsed="false">
      <c r="A32" s="138" t="s">
        <v>2000</v>
      </c>
      <c r="B32" s="83" t="n">
        <v>13074.3332030714</v>
      </c>
      <c r="C32" s="566" t="n">
        <f aca="false">SUM(D32:J32)</f>
        <v>31164.6381629279</v>
      </c>
      <c r="D32" s="1260" t="n">
        <v>21140.237399745</v>
      </c>
      <c r="E32" s="1260" t="n">
        <v>0</v>
      </c>
      <c r="F32" s="87" t="n">
        <v>1198.45041969442</v>
      </c>
      <c r="G32" s="566" t="n">
        <v>0</v>
      </c>
      <c r="H32" s="567" t="n">
        <v>0</v>
      </c>
      <c r="I32" s="566" t="n">
        <v>615.749831981836</v>
      </c>
      <c r="J32" s="1261" t="n">
        <v>8210.20051150665</v>
      </c>
      <c r="K32" s="41" t="n">
        <v>1237.31331805674</v>
      </c>
    </row>
    <row r="33" customFormat="false" ht="12.75" hidden="false" customHeight="true" outlineLevel="0" collapsed="false">
      <c r="A33" s="138" t="s">
        <v>2001</v>
      </c>
      <c r="B33" s="83" t="n">
        <v>1472.72261158301</v>
      </c>
      <c r="C33" s="566" t="n">
        <f aca="false">SUM(D33:J33)</f>
        <v>3307.1595529851</v>
      </c>
      <c r="D33" s="1260" t="n">
        <v>1553.85900840306</v>
      </c>
      <c r="E33" s="1260" t="n">
        <v>0</v>
      </c>
      <c r="F33" s="87" t="n">
        <v>90.8001426482137</v>
      </c>
      <c r="G33" s="566" t="n">
        <v>0</v>
      </c>
      <c r="H33" s="567" t="n">
        <v>0</v>
      </c>
      <c r="I33" s="566" t="n">
        <v>37.8897966571547</v>
      </c>
      <c r="J33" s="1261" t="n">
        <v>1624.61060527667</v>
      </c>
      <c r="K33" s="41" t="n">
        <v>240.060789275359</v>
      </c>
    </row>
    <row r="34" customFormat="false" ht="12.75" hidden="false" customHeight="true" outlineLevel="0" collapsed="false">
      <c r="A34" s="138" t="s">
        <v>2002</v>
      </c>
      <c r="B34" s="83" t="n">
        <v>64644.9949839704</v>
      </c>
      <c r="C34" s="566" t="n">
        <f aca="false">SUM(D34:J34)</f>
        <v>130218.445190838</v>
      </c>
      <c r="D34" s="1260" t="n">
        <v>79263.2955147353</v>
      </c>
      <c r="E34" s="1260" t="n">
        <v>0</v>
      </c>
      <c r="F34" s="87" t="n">
        <v>7086.81671330364</v>
      </c>
      <c r="G34" s="566" t="n">
        <v>0</v>
      </c>
      <c r="H34" s="567" t="n">
        <v>0</v>
      </c>
      <c r="I34" s="566" t="n">
        <v>3439.41039077004</v>
      </c>
      <c r="J34" s="1261" t="n">
        <v>40428.9225720291</v>
      </c>
      <c r="K34" s="41" t="n">
        <v>5538.77755422349</v>
      </c>
    </row>
    <row r="35" customFormat="false" ht="12.75" hidden="false" customHeight="true" outlineLevel="0" collapsed="false">
      <c r="A35" s="138" t="s">
        <v>2003</v>
      </c>
      <c r="B35" s="83" t="n">
        <v>50778.7484125902</v>
      </c>
      <c r="C35" s="566" t="n">
        <f aca="false">SUM(D35:J35)</f>
        <v>180318.14829073</v>
      </c>
      <c r="D35" s="1260" t="n">
        <v>96908.5707943034</v>
      </c>
      <c r="E35" s="1260" t="n">
        <v>361.782</v>
      </c>
      <c r="F35" s="87" t="n">
        <v>8019.79485086034</v>
      </c>
      <c r="G35" s="566" t="n">
        <v>0</v>
      </c>
      <c r="H35" s="566" t="n">
        <v>1032.28954</v>
      </c>
      <c r="I35" s="566" t="n">
        <v>3216.2750061854</v>
      </c>
      <c r="J35" s="1261" t="n">
        <v>70779.4360993809</v>
      </c>
      <c r="K35" s="41" t="n">
        <v>10520.6640899926</v>
      </c>
    </row>
    <row r="36" customFormat="false" ht="12.75" hidden="false" customHeight="true" outlineLevel="0" collapsed="false">
      <c r="A36" s="138" t="s">
        <v>850</v>
      </c>
      <c r="B36" s="83" t="n">
        <v>5556.52180432857</v>
      </c>
      <c r="C36" s="566" t="n">
        <f aca="false">SUM(D36:J36)</f>
        <v>20115.4442818857</v>
      </c>
      <c r="D36" s="1260" t="n">
        <v>11832.0979652888</v>
      </c>
      <c r="E36" s="1260" t="n">
        <v>0</v>
      </c>
      <c r="F36" s="87" t="n">
        <v>333.761296436679</v>
      </c>
      <c r="G36" s="566" t="n">
        <v>0</v>
      </c>
      <c r="H36" s="567" t="n">
        <v>0</v>
      </c>
      <c r="I36" s="566" t="n">
        <v>166.794558488701</v>
      </c>
      <c r="J36" s="1261" t="n">
        <v>7782.79046167154</v>
      </c>
      <c r="K36" s="41" t="n">
        <v>1295.32800879829</v>
      </c>
    </row>
    <row r="37" customFormat="false" ht="12.75" hidden="false" customHeight="true" outlineLevel="0" collapsed="false">
      <c r="A37" s="138" t="s">
        <v>1292</v>
      </c>
      <c r="B37" s="83" t="n">
        <v>29504.9647387064</v>
      </c>
      <c r="C37" s="566" t="n">
        <f aca="false">SUM(D37:J37)</f>
        <v>126033.142819051</v>
      </c>
      <c r="D37" s="1260" t="n">
        <v>90436.4734652592</v>
      </c>
      <c r="E37" s="1260" t="n">
        <v>0</v>
      </c>
      <c r="F37" s="87" t="n">
        <v>5663.81049199536</v>
      </c>
      <c r="G37" s="566" t="n">
        <v>0</v>
      </c>
      <c r="H37" s="567" t="n">
        <v>0</v>
      </c>
      <c r="I37" s="566" t="n">
        <v>1731.98398268295</v>
      </c>
      <c r="J37" s="1261" t="n">
        <v>28200.8748791137</v>
      </c>
      <c r="K37" s="41" t="n">
        <v>4859.36492383707</v>
      </c>
    </row>
    <row r="38" customFormat="false" ht="12.75" hidden="false" customHeight="true" outlineLevel="0" collapsed="false">
      <c r="A38" s="138" t="s">
        <v>2004</v>
      </c>
      <c r="B38" s="83" t="n">
        <v>508.763220574789</v>
      </c>
      <c r="C38" s="566" t="n">
        <f aca="false">SUM(D38:J38)</f>
        <v>1602.70020591314</v>
      </c>
      <c r="D38" s="1260" t="n">
        <v>721.991553889737</v>
      </c>
      <c r="E38" s="1260" t="n">
        <v>0</v>
      </c>
      <c r="F38" s="87" t="n">
        <v>19.6309249182993</v>
      </c>
      <c r="G38" s="566" t="n">
        <v>0</v>
      </c>
      <c r="H38" s="567" t="n">
        <v>0</v>
      </c>
      <c r="I38" s="566" t="n">
        <v>57.6031274017374</v>
      </c>
      <c r="J38" s="1261" t="n">
        <v>803.474599703369</v>
      </c>
      <c r="K38" s="41" t="n">
        <v>107.027101885264</v>
      </c>
    </row>
    <row r="39" customFormat="false" ht="12.75" hidden="false" customHeight="true" outlineLevel="0" collapsed="false">
      <c r="A39" s="138" t="s">
        <v>2005</v>
      </c>
      <c r="B39" s="83" t="n">
        <v>4685.86265741423</v>
      </c>
      <c r="C39" s="566" t="n">
        <f aca="false">SUM(D39:J39)</f>
        <v>29372.7937570486</v>
      </c>
      <c r="D39" s="1260" t="n">
        <v>10629.643276683</v>
      </c>
      <c r="E39" s="1260" t="n">
        <v>50</v>
      </c>
      <c r="F39" s="87" t="n">
        <v>505.004786112591</v>
      </c>
      <c r="G39" s="566" t="n">
        <v>0</v>
      </c>
      <c r="H39" s="567" t="n">
        <v>1012.0448</v>
      </c>
      <c r="I39" s="566" t="n">
        <v>556.49863250804</v>
      </c>
      <c r="J39" s="1261" t="n">
        <v>16619.602261745</v>
      </c>
      <c r="K39" s="41" t="n">
        <v>1932.48935366664</v>
      </c>
    </row>
    <row r="40" customFormat="false" ht="12.75" hidden="false" customHeight="true" outlineLevel="0" collapsed="false">
      <c r="A40" s="138" t="s">
        <v>2006</v>
      </c>
      <c r="B40" s="83" t="n">
        <v>17324.2939450567</v>
      </c>
      <c r="C40" s="566" t="n">
        <f aca="false">SUM(D40:J40)</f>
        <v>40247.5061917025</v>
      </c>
      <c r="D40" s="1260" t="n">
        <v>27326.678311944</v>
      </c>
      <c r="E40" s="1260" t="n">
        <v>0</v>
      </c>
      <c r="F40" s="87" t="n">
        <v>2186.70859153925</v>
      </c>
      <c r="G40" s="566" t="n">
        <v>0</v>
      </c>
      <c r="H40" s="567" t="n">
        <v>0</v>
      </c>
      <c r="I40" s="566" t="n">
        <v>963.901890511542</v>
      </c>
      <c r="J40" s="1261" t="n">
        <v>9770.21739770773</v>
      </c>
      <c r="K40" s="41" t="n">
        <v>1664.42147230915</v>
      </c>
    </row>
    <row r="41" customFormat="false" ht="12.75" hidden="false" customHeight="true" outlineLevel="0" collapsed="false">
      <c r="A41" s="138" t="s">
        <v>2007</v>
      </c>
      <c r="B41" s="83" t="n">
        <v>2951.67897663672</v>
      </c>
      <c r="C41" s="566" t="n">
        <f aca="false">SUM(D41:J41)</f>
        <v>6000.54835736664</v>
      </c>
      <c r="D41" s="1260" t="n">
        <v>3055.30833958526</v>
      </c>
      <c r="E41" s="1260" t="n">
        <v>0</v>
      </c>
      <c r="F41" s="87" t="n">
        <v>1308.84310517604</v>
      </c>
      <c r="G41" s="566" t="n">
        <v>0</v>
      </c>
      <c r="H41" s="567" t="n">
        <v>0</v>
      </c>
      <c r="I41" s="566" t="n">
        <v>286.134135873058</v>
      </c>
      <c r="J41" s="1261" t="n">
        <v>1350.26277673229</v>
      </c>
      <c r="K41" s="41" t="n">
        <v>342.086624717386</v>
      </c>
    </row>
    <row r="42" customFormat="false" ht="12.75" hidden="false" customHeight="true" outlineLevel="0" collapsed="false">
      <c r="A42" s="138" t="s">
        <v>2008</v>
      </c>
      <c r="B42" s="83" t="n">
        <v>17179.7857504267</v>
      </c>
      <c r="C42" s="566" t="n">
        <f aca="false">SUM(D42:J42)</f>
        <v>45942.0316252214</v>
      </c>
      <c r="D42" s="1260" t="n">
        <v>26632.0294105194</v>
      </c>
      <c r="E42" s="1260" t="n">
        <v>0</v>
      </c>
      <c r="F42" s="87" t="n">
        <v>1564.5974435638</v>
      </c>
      <c r="G42" s="566" t="n">
        <v>0</v>
      </c>
      <c r="H42" s="567" t="n">
        <v>0</v>
      </c>
      <c r="I42" s="566" t="n">
        <v>825.144934227268</v>
      </c>
      <c r="J42" s="1261" t="n">
        <v>16920.259836911</v>
      </c>
      <c r="K42" s="41" t="n">
        <v>3290.83331964971</v>
      </c>
    </row>
    <row r="43" customFormat="false" ht="12.75" hidden="false" customHeight="true" outlineLevel="0" collapsed="false">
      <c r="A43" s="1262"/>
      <c r="B43" s="1263"/>
      <c r="C43" s="566"/>
      <c r="D43" s="566"/>
      <c r="E43" s="566"/>
      <c r="F43" s="566"/>
      <c r="G43" s="566"/>
      <c r="H43" s="566"/>
      <c r="I43" s="566"/>
      <c r="J43" s="140"/>
      <c r="K43" s="1264"/>
    </row>
    <row r="44" customFormat="false" ht="12.75" hidden="false" customHeight="true" outlineLevel="0" collapsed="false">
      <c r="A44" s="1265" t="s">
        <v>2009</v>
      </c>
      <c r="B44" s="1266" t="n">
        <f aca="false">SUM(B4:B42)</f>
        <v>640418.671749513</v>
      </c>
      <c r="C44" s="113" t="n">
        <f aca="false">SUM(D44:J44)</f>
        <v>2012165.16054885</v>
      </c>
      <c r="D44" s="1267" t="n">
        <f aca="false">SUM(D4:D43)</f>
        <v>1131877.48648999</v>
      </c>
      <c r="E44" s="1267" t="n">
        <v>12044.58447</v>
      </c>
      <c r="F44" s="1267" t="n">
        <f aca="false">SUM(F4:F42)</f>
        <v>95445.7873870783</v>
      </c>
      <c r="G44" s="1267" t="n">
        <f aca="false">SUM(G4:G42)</f>
        <v>0</v>
      </c>
      <c r="H44" s="1267" t="n">
        <v>40601.01405</v>
      </c>
      <c r="I44" s="1267" t="n">
        <f aca="false">SUM(I4:I42)</f>
        <v>38149.5960954945</v>
      </c>
      <c r="J44" s="1268" t="n">
        <f aca="false">SUM(J4:J42)</f>
        <v>694046.692056282</v>
      </c>
      <c r="K44" s="1269" t="n">
        <f aca="false">SUM(K4:K42)</f>
        <v>97250.626242025</v>
      </c>
    </row>
    <row r="45" customFormat="false" ht="12.75" hidden="false" customHeight="true" outlineLevel="0" collapsed="false">
      <c r="A45" s="1262"/>
      <c r="B45" s="1270"/>
      <c r="C45" s="649"/>
      <c r="D45" s="1271"/>
      <c r="E45" s="1271"/>
      <c r="F45" s="1271"/>
      <c r="G45" s="1271"/>
      <c r="H45" s="1271"/>
      <c r="I45" s="1271"/>
      <c r="J45" s="1272"/>
      <c r="K45" s="1273"/>
    </row>
    <row r="46" customFormat="false" ht="12.75" hidden="false" customHeight="true" outlineLevel="0" collapsed="false">
      <c r="A46" s="342" t="s">
        <v>148</v>
      </c>
      <c r="B46" s="83" t="n">
        <v>67468.5506452451</v>
      </c>
      <c r="C46" s="566" t="n">
        <f aca="false">SUM(D46:J46)</f>
        <v>134762.88147083</v>
      </c>
      <c r="D46" s="627" t="n">
        <v>83985.1958152596</v>
      </c>
      <c r="E46" s="627" t="n">
        <v>41.01143</v>
      </c>
      <c r="F46" s="627" t="n">
        <v>7620.49831885429</v>
      </c>
      <c r="G46" s="627" t="n">
        <v>0</v>
      </c>
      <c r="H46" s="1274" t="n">
        <v>0</v>
      </c>
      <c r="I46" s="627" t="n">
        <v>4563.03954102611</v>
      </c>
      <c r="J46" s="1259" t="n">
        <v>38553.1363656902</v>
      </c>
      <c r="K46" s="24" t="n">
        <v>5332.3502817789</v>
      </c>
    </row>
    <row r="47" customFormat="false" ht="12.75" hidden="false" customHeight="true" outlineLevel="0" collapsed="false">
      <c r="A47" s="271" t="s">
        <v>149</v>
      </c>
      <c r="B47" s="83" t="n">
        <v>78445.6743593506</v>
      </c>
      <c r="C47" s="566" t="n">
        <f aca="false">SUM(D47:J47)</f>
        <v>191708.61118121</v>
      </c>
      <c r="D47" s="566" t="n">
        <v>130772.757808323</v>
      </c>
      <c r="E47" s="566" t="n">
        <v>6.92388</v>
      </c>
      <c r="F47" s="566" t="n">
        <v>9499.0118414429</v>
      </c>
      <c r="G47" s="566" t="n">
        <v>0</v>
      </c>
      <c r="H47" s="1271" t="n">
        <v>0</v>
      </c>
      <c r="I47" s="566" t="n">
        <v>4023.42842237078</v>
      </c>
      <c r="J47" s="1261" t="n">
        <v>47406.4892290735</v>
      </c>
      <c r="K47" s="41" t="n">
        <v>7280.8436880639</v>
      </c>
    </row>
    <row r="48" customFormat="false" ht="12.75" hidden="false" customHeight="true" outlineLevel="0" collapsed="false">
      <c r="A48" s="271" t="s">
        <v>150</v>
      </c>
      <c r="B48" s="83" t="n">
        <v>77794.8672887485</v>
      </c>
      <c r="C48" s="566" t="n">
        <f aca="false">SUM(D48:J48)</f>
        <v>249182.800163974</v>
      </c>
      <c r="D48" s="566" t="n">
        <v>137183.125624037</v>
      </c>
      <c r="E48" s="566" t="n">
        <v>0</v>
      </c>
      <c r="F48" s="566" t="n">
        <v>8866.99498414961</v>
      </c>
      <c r="G48" s="566" t="n">
        <v>0</v>
      </c>
      <c r="H48" s="1271" t="n">
        <v>0</v>
      </c>
      <c r="I48" s="566" t="n">
        <v>4114.3174836176</v>
      </c>
      <c r="J48" s="1261" t="n">
        <v>99018.3620721699</v>
      </c>
      <c r="K48" s="41" t="n">
        <v>13727.4761333959</v>
      </c>
    </row>
    <row r="49" customFormat="false" ht="12.75" hidden="false" customHeight="true" outlineLevel="0" collapsed="false">
      <c r="A49" s="271" t="s">
        <v>151</v>
      </c>
      <c r="B49" s="83" t="n">
        <v>57938.9912572915</v>
      </c>
      <c r="C49" s="566" t="n">
        <f aca="false">SUM(D49:J49)</f>
        <v>142214.339486658</v>
      </c>
      <c r="D49" s="566" t="n">
        <v>80449.859603391</v>
      </c>
      <c r="E49" s="566" t="n">
        <v>195.81561</v>
      </c>
      <c r="F49" s="566" t="n">
        <v>5532.05466395177</v>
      </c>
      <c r="G49" s="566" t="n">
        <v>0</v>
      </c>
      <c r="H49" s="566" t="n">
        <v>0</v>
      </c>
      <c r="I49" s="566" t="n">
        <v>3047.71545099376</v>
      </c>
      <c r="J49" s="1261" t="n">
        <v>52988.8941583217</v>
      </c>
      <c r="K49" s="41" t="n">
        <v>9918.5116102269</v>
      </c>
    </row>
    <row r="50" customFormat="false" ht="12.75" hidden="false" customHeight="true" outlineLevel="0" collapsed="false">
      <c r="A50" s="271" t="s">
        <v>152</v>
      </c>
      <c r="B50" s="83" t="n">
        <v>76357.8891109</v>
      </c>
      <c r="C50" s="566" t="n">
        <f aca="false">SUM(D50:J50)</f>
        <v>277122.939988785</v>
      </c>
      <c r="D50" s="566" t="n">
        <v>147419.4902165</v>
      </c>
      <c r="E50" s="566" t="n">
        <v>411.782</v>
      </c>
      <c r="F50" s="566" t="n">
        <v>10891.0885929719</v>
      </c>
      <c r="G50" s="566" t="n">
        <v>0</v>
      </c>
      <c r="H50" s="566" t="n">
        <v>2044.33434</v>
      </c>
      <c r="I50" s="566" t="n">
        <v>4835.82801704001</v>
      </c>
      <c r="J50" s="1261" t="n">
        <v>111520.416822273</v>
      </c>
      <c r="K50" s="41" t="n">
        <v>16744.2400519563</v>
      </c>
    </row>
    <row r="51" customFormat="false" ht="12.75" hidden="false" customHeight="true" outlineLevel="0" collapsed="false">
      <c r="A51" s="271" t="s">
        <v>153</v>
      </c>
      <c r="B51" s="83" t="n">
        <v>95266.394954884</v>
      </c>
      <c r="C51" s="566" t="n">
        <f aca="false">SUM(D51:J51)</f>
        <v>345437.877356713</v>
      </c>
      <c r="D51" s="566" t="n">
        <v>223442.781912751</v>
      </c>
      <c r="E51" s="566" t="n">
        <v>0</v>
      </c>
      <c r="F51" s="566" t="n">
        <v>12571.9352525388</v>
      </c>
      <c r="G51" s="566" t="n">
        <v>0</v>
      </c>
      <c r="H51" s="1271" t="n">
        <v>0</v>
      </c>
      <c r="I51" s="566" t="n">
        <v>4807.70631531888</v>
      </c>
      <c r="J51" s="1261" t="n">
        <v>104615.453876104</v>
      </c>
      <c r="K51" s="41" t="n">
        <v>14539.6818037775</v>
      </c>
    </row>
    <row r="52" customFormat="false" ht="12.75" hidden="false" customHeight="true" outlineLevel="0" collapsed="false">
      <c r="A52" s="271" t="s">
        <v>154</v>
      </c>
      <c r="B52" s="83" t="n">
        <v>50680.0735414642</v>
      </c>
      <c r="C52" s="566" t="n">
        <f aca="false">SUM(D52:J52)</f>
        <v>147549.992820184</v>
      </c>
      <c r="D52" s="566" t="n">
        <v>60057.2388454071</v>
      </c>
      <c r="E52" s="566" t="n">
        <v>1066.49129</v>
      </c>
      <c r="F52" s="566" t="n">
        <v>6287.53845099793</v>
      </c>
      <c r="G52" s="566" t="n">
        <v>0</v>
      </c>
      <c r="H52" s="566" t="n">
        <v>0</v>
      </c>
      <c r="I52" s="566" t="n">
        <v>4702.34746238604</v>
      </c>
      <c r="J52" s="1261" t="n">
        <v>75436.3767713933</v>
      </c>
      <c r="K52" s="41" t="n">
        <v>9026.28567675348</v>
      </c>
    </row>
    <row r="53" customFormat="false" ht="12.75" hidden="false" customHeight="true" outlineLevel="0" collapsed="false">
      <c r="A53" s="271" t="s">
        <v>208</v>
      </c>
      <c r="B53" s="83" t="n">
        <v>58584.4799358294</v>
      </c>
      <c r="C53" s="566" t="n">
        <f aca="false">SUM(D53:J53)</f>
        <v>132450.092731106</v>
      </c>
      <c r="D53" s="566" t="n">
        <v>77866.7322607201</v>
      </c>
      <c r="E53" s="566" t="n">
        <v>50</v>
      </c>
      <c r="F53" s="566" t="n">
        <v>5697.47972740048</v>
      </c>
      <c r="G53" s="566" t="n">
        <v>0</v>
      </c>
      <c r="H53" s="1271" t="n">
        <v>0</v>
      </c>
      <c r="I53" s="566" t="n">
        <v>3910.01807376459</v>
      </c>
      <c r="J53" s="1261" t="n">
        <v>44925.8626692206</v>
      </c>
      <c r="K53" s="41" t="n">
        <v>6389.92705832691</v>
      </c>
    </row>
    <row r="54" customFormat="false" ht="12.75" hidden="false" customHeight="true" outlineLevel="0" collapsed="false">
      <c r="A54" s="271" t="s">
        <v>325</v>
      </c>
      <c r="B54" s="83" t="n">
        <v>77881.7506557996</v>
      </c>
      <c r="C54" s="566" t="n">
        <f aca="false">SUM(D54:J54)</f>
        <v>391223.704718131</v>
      </c>
      <c r="D54" s="566" t="n">
        <v>190158.356824398</v>
      </c>
      <c r="E54" s="566" t="n">
        <v>10272.56026</v>
      </c>
      <c r="F54" s="566" t="n">
        <v>28473.534209765</v>
      </c>
      <c r="G54" s="566" t="n">
        <v>0</v>
      </c>
      <c r="H54" s="1271" t="n">
        <v>38556.67971</v>
      </c>
      <c r="I54" s="566" t="n">
        <v>4148.33245564866</v>
      </c>
      <c r="J54" s="1261" t="n">
        <v>119614.241258319</v>
      </c>
      <c r="K54" s="41" t="n">
        <v>14291.3099377452</v>
      </c>
    </row>
    <row r="55" customFormat="false" ht="12.75" hidden="false" customHeight="true" outlineLevel="0" collapsed="false">
      <c r="A55" s="271"/>
      <c r="B55" s="1263"/>
      <c r="C55" s="566"/>
      <c r="D55" s="566"/>
      <c r="E55" s="566"/>
      <c r="F55" s="566"/>
      <c r="G55" s="566"/>
      <c r="H55" s="566"/>
      <c r="I55" s="566"/>
      <c r="J55" s="140"/>
      <c r="K55" s="1264"/>
    </row>
    <row r="56" customFormat="false" ht="12.75" hidden="false" customHeight="true" outlineLevel="0" collapsed="false">
      <c r="A56" s="1265" t="s">
        <v>2009</v>
      </c>
      <c r="B56" s="1266" t="n">
        <f aca="false">SUM(B46:B54)</f>
        <v>640418.671749513</v>
      </c>
      <c r="C56" s="113" t="n">
        <f aca="false">SUM(D56:J56)</f>
        <v>2011653.23991759</v>
      </c>
      <c r="D56" s="358" t="n">
        <v>1131335.53891079</v>
      </c>
      <c r="E56" s="358" t="n">
        <v>12044.58447</v>
      </c>
      <c r="F56" s="358" t="n">
        <f aca="false">SUM(F46:F54)</f>
        <v>95440.1360420727</v>
      </c>
      <c r="G56" s="358" t="n">
        <f aca="false">SUM(G46:G54)</f>
        <v>0</v>
      </c>
      <c r="H56" s="358" t="n">
        <v>40601.01405</v>
      </c>
      <c r="I56" s="358" t="n">
        <f aca="false">SUM(I46:I54)</f>
        <v>38152.7332221664</v>
      </c>
      <c r="J56" s="115" t="n">
        <f aca="false">SUM(J46:J54)</f>
        <v>694079.233222565</v>
      </c>
      <c r="K56" s="147" t="n">
        <f aca="false">SUM(K46:K54)</f>
        <v>97250.626242025</v>
      </c>
    </row>
    <row r="57" customFormat="false" ht="12.75" hidden="false" customHeight="false" outlineLevel="0" collapsed="false">
      <c r="A57" s="378"/>
      <c r="B57" s="1275"/>
      <c r="C57" s="1276"/>
      <c r="D57" s="297"/>
      <c r="E57" s="297"/>
      <c r="F57" s="297"/>
      <c r="G57" s="297"/>
      <c r="H57" s="1276"/>
      <c r="I57" s="297"/>
      <c r="J57" s="1272"/>
      <c r="K57" s="1273"/>
    </row>
    <row r="58" customFormat="false" ht="12" hidden="false" customHeight="false" outlineLevel="0" collapsed="false">
      <c r="A58" s="122"/>
      <c r="B58" s="123"/>
      <c r="C58" s="124"/>
      <c r="D58" s="124"/>
      <c r="E58" s="124"/>
      <c r="F58" s="124"/>
      <c r="G58" s="124"/>
      <c r="H58" s="124"/>
      <c r="I58" s="124"/>
      <c r="J58" s="124"/>
      <c r="K58" s="125"/>
    </row>
    <row r="59" customFormat="false" ht="12" hidden="false" customHeight="false" outlineLevel="0" collapsed="false">
      <c r="A59" s="126" t="s">
        <v>66</v>
      </c>
      <c r="B59" s="127"/>
      <c r="C59" s="128"/>
      <c r="D59" s="128"/>
      <c r="E59" s="128"/>
      <c r="F59" s="128"/>
      <c r="G59" s="128"/>
      <c r="H59" s="128"/>
      <c r="I59" s="128"/>
      <c r="J59" s="128"/>
      <c r="K59" s="129"/>
    </row>
    <row r="60" customFormat="false" ht="18.75" hidden="false" customHeight="true" outlineLevel="0" collapsed="false">
      <c r="A60" s="130" t="s">
        <v>155</v>
      </c>
      <c r="B60" s="130"/>
      <c r="C60" s="130"/>
      <c r="D60" s="130"/>
      <c r="E60" s="130"/>
      <c r="F60" s="130"/>
      <c r="G60" s="130"/>
      <c r="H60" s="130"/>
      <c r="I60" s="130"/>
      <c r="J60" s="130"/>
      <c r="K60" s="130"/>
    </row>
    <row r="61" customFormat="false" ht="27" hidden="false" customHeight="true" outlineLevel="0" collapsed="false">
      <c r="A61" s="131" t="s">
        <v>156</v>
      </c>
      <c r="B61" s="131"/>
      <c r="C61" s="131"/>
      <c r="D61" s="131"/>
      <c r="E61" s="131"/>
      <c r="F61" s="131"/>
      <c r="G61" s="131"/>
      <c r="H61" s="131"/>
      <c r="I61" s="131"/>
      <c r="J61" s="131"/>
      <c r="K61" s="131"/>
    </row>
    <row r="62" customFormat="false" ht="12" hidden="false" customHeight="true" outlineLevel="0" collapsed="false">
      <c r="A62" s="132" t="s">
        <v>157</v>
      </c>
      <c r="B62" s="132"/>
      <c r="C62" s="132"/>
      <c r="D62" s="132"/>
      <c r="E62" s="132"/>
      <c r="F62" s="132"/>
      <c r="G62" s="132"/>
      <c r="H62" s="132"/>
      <c r="I62" s="132"/>
      <c r="J62" s="132"/>
      <c r="K62" s="132"/>
    </row>
    <row r="63" customFormat="false" ht="27" hidden="false" customHeight="true" outlineLevel="0" collapsed="false">
      <c r="A63" s="133" t="s">
        <v>71</v>
      </c>
      <c r="B63" s="133"/>
      <c r="C63" s="133"/>
      <c r="D63" s="133"/>
      <c r="E63" s="133"/>
      <c r="F63" s="133"/>
      <c r="G63" s="133"/>
      <c r="H63" s="133"/>
      <c r="I63" s="133"/>
      <c r="J63" s="133"/>
      <c r="K63" s="133"/>
    </row>
    <row r="64" customFormat="false" ht="27" hidden="false" customHeight="true" outlineLevel="0" collapsed="false">
      <c r="A64" s="133" t="s">
        <v>158</v>
      </c>
      <c r="B64" s="133"/>
      <c r="C64" s="133"/>
      <c r="D64" s="133"/>
      <c r="E64" s="133"/>
      <c r="F64" s="133"/>
      <c r="G64" s="133"/>
      <c r="H64" s="133"/>
      <c r="I64" s="133"/>
      <c r="J64" s="133"/>
      <c r="K64" s="133"/>
      <c r="L64" s="73"/>
      <c r="M64" s="73"/>
      <c r="N64" s="73"/>
      <c r="O64" s="73"/>
      <c r="P64" s="73"/>
      <c r="Q64" s="73"/>
      <c r="R64" s="73"/>
    </row>
    <row r="65" customFormat="false" ht="36.95" hidden="false" customHeight="true" outlineLevel="0" collapsed="false">
      <c r="A65" s="72" t="s">
        <v>159</v>
      </c>
      <c r="B65" s="72"/>
      <c r="C65" s="72"/>
      <c r="D65" s="72"/>
      <c r="E65" s="72"/>
      <c r="F65" s="72"/>
      <c r="G65" s="72"/>
      <c r="H65" s="72"/>
      <c r="I65" s="72"/>
      <c r="J65" s="72"/>
      <c r="K65" s="72"/>
    </row>
    <row r="66" customFormat="false" ht="27" hidden="false" customHeight="true" outlineLevel="0" collapsed="false">
      <c r="A66" s="133" t="s">
        <v>160</v>
      </c>
      <c r="B66" s="133"/>
      <c r="C66" s="133"/>
      <c r="D66" s="133"/>
      <c r="E66" s="133"/>
      <c r="F66" s="133"/>
      <c r="G66" s="133"/>
      <c r="H66" s="133"/>
      <c r="I66" s="133"/>
      <c r="J66" s="133"/>
      <c r="K66" s="133"/>
    </row>
    <row r="67" customFormat="false" ht="27" hidden="false" customHeight="true" outlineLevel="0" collapsed="false">
      <c r="A67" s="134" t="s">
        <v>161</v>
      </c>
      <c r="B67" s="134"/>
      <c r="C67" s="134"/>
      <c r="D67" s="134"/>
      <c r="E67" s="134"/>
      <c r="F67" s="134"/>
      <c r="G67" s="134"/>
      <c r="H67" s="134"/>
      <c r="I67" s="134"/>
      <c r="J67" s="134"/>
      <c r="K67" s="134"/>
    </row>
  </sheetData>
  <mergeCells count="10">
    <mergeCell ref="A1:K1"/>
    <mergeCell ref="A2:K2"/>
    <mergeCell ref="A60:K60"/>
    <mergeCell ref="A61:K61"/>
    <mergeCell ref="A62:K62"/>
    <mergeCell ref="A63:K63"/>
    <mergeCell ref="A64:K64"/>
    <mergeCell ref="A65:K65"/>
    <mergeCell ref="A66:K66"/>
    <mergeCell ref="A67:K67"/>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95" activeCellId="0" sqref="A195"/>
    </sheetView>
  </sheetViews>
  <sheetFormatPr defaultRowHeight="12"/>
  <cols>
    <col collapsed="false" hidden="false" max="1" min="1" style="1" width="15.8367346938776"/>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209</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60.7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 hidden="false" customHeight="false" outlineLevel="0" collapsed="false">
      <c r="A4" s="210" t="s">
        <v>209</v>
      </c>
      <c r="B4" s="83" t="n">
        <v>1427.12381302012</v>
      </c>
      <c r="C4" s="211" t="n">
        <f aca="false">SUM(D4:J4)</f>
        <v>7267.24151731652</v>
      </c>
      <c r="D4" s="7" t="n">
        <v>3617.72053931196</v>
      </c>
      <c r="E4" s="7" t="n">
        <v>0</v>
      </c>
      <c r="F4" s="87" t="n">
        <v>77.1741510786663</v>
      </c>
      <c r="G4" s="7" t="n">
        <v>0</v>
      </c>
      <c r="H4" s="7" t="n">
        <v>0</v>
      </c>
      <c r="I4" s="7" t="n">
        <v>123.853013240899</v>
      </c>
      <c r="J4" s="212" t="n">
        <v>3448.493813685</v>
      </c>
      <c r="K4" s="41" t="n">
        <v>518.131203519316</v>
      </c>
    </row>
    <row r="5" customFormat="false" ht="12" hidden="false" customHeight="false" outlineLevel="0" collapsed="false">
      <c r="A5" s="213" t="s">
        <v>210</v>
      </c>
      <c r="B5" s="83" t="n">
        <v>1867.11390483087</v>
      </c>
      <c r="C5" s="211" t="n">
        <f aca="false">SUM(D5:J5)</f>
        <v>7297.40123939127</v>
      </c>
      <c r="D5" s="7" t="n">
        <v>4162.77189285492</v>
      </c>
      <c r="E5" s="7" t="n">
        <v>0</v>
      </c>
      <c r="F5" s="87" t="n">
        <v>111.791140031996</v>
      </c>
      <c r="G5" s="7" t="n">
        <v>0</v>
      </c>
      <c r="H5" s="7" t="n">
        <v>0</v>
      </c>
      <c r="I5" s="7" t="n">
        <v>64.4903561956115</v>
      </c>
      <c r="J5" s="214" t="n">
        <v>2958.34785030874</v>
      </c>
      <c r="K5" s="41" t="n">
        <v>532.134749560378</v>
      </c>
    </row>
    <row r="6" customFormat="false" ht="12" hidden="false" customHeight="false" outlineLevel="0" collapsed="false">
      <c r="A6" s="213" t="s">
        <v>211</v>
      </c>
      <c r="B6" s="83" t="n">
        <v>6163.07627626316</v>
      </c>
      <c r="C6" s="211" t="n">
        <f aca="false">SUM(D6:J6)</f>
        <v>22416.2154280019</v>
      </c>
      <c r="D6" s="7" t="n">
        <v>13138.9159560343</v>
      </c>
      <c r="E6" s="7" t="n">
        <v>0</v>
      </c>
      <c r="F6" s="87" t="n">
        <v>323.542592425824</v>
      </c>
      <c r="G6" s="7" t="n">
        <v>0</v>
      </c>
      <c r="H6" s="7" t="n">
        <v>0</v>
      </c>
      <c r="I6" s="7" t="n">
        <v>301.908641554379</v>
      </c>
      <c r="J6" s="214" t="n">
        <v>8651.84823798735</v>
      </c>
      <c r="K6" s="41" t="n">
        <v>2018.51113649031</v>
      </c>
    </row>
    <row r="7" customFormat="false" ht="12" hidden="false" customHeight="false" outlineLevel="0" collapsed="false">
      <c r="A7" s="213" t="s">
        <v>212</v>
      </c>
      <c r="B7" s="83" t="n">
        <v>18378.6049352857</v>
      </c>
      <c r="C7" s="211" t="n">
        <f aca="false">SUM(D7:J7)</f>
        <v>59772.8336507563</v>
      </c>
      <c r="D7" s="7" t="n">
        <v>27156.8629352331</v>
      </c>
      <c r="E7" s="7" t="n">
        <v>0</v>
      </c>
      <c r="F7" s="87" t="n">
        <v>1396.24813576452</v>
      </c>
      <c r="G7" s="7" t="n">
        <v>0</v>
      </c>
      <c r="H7" s="7" t="n">
        <v>0</v>
      </c>
      <c r="I7" s="7" t="n">
        <v>949.989290020525</v>
      </c>
      <c r="J7" s="214" t="n">
        <v>30269.7332897381</v>
      </c>
      <c r="K7" s="41" t="n">
        <v>5423.37333104581</v>
      </c>
    </row>
    <row r="8" customFormat="false" ht="12" hidden="false" customHeight="false" outlineLevel="0" collapsed="false">
      <c r="A8" s="213" t="s">
        <v>213</v>
      </c>
      <c r="B8" s="83" t="n">
        <v>3969.05941825098</v>
      </c>
      <c r="C8" s="211" t="n">
        <f aca="false">SUM(D8:J8)</f>
        <v>16405.5691496604</v>
      </c>
      <c r="D8" s="7" t="n">
        <v>8975.8437849446</v>
      </c>
      <c r="E8" s="7" t="n">
        <v>0</v>
      </c>
      <c r="F8" s="87" t="n">
        <v>377.165596568061</v>
      </c>
      <c r="G8" s="7" t="n">
        <v>0</v>
      </c>
      <c r="H8" s="7" t="n">
        <v>0</v>
      </c>
      <c r="I8" s="7" t="n">
        <v>193.597536031622</v>
      </c>
      <c r="J8" s="214" t="n">
        <v>6858.96223211614</v>
      </c>
      <c r="K8" s="41" t="n">
        <v>1307.33104826206</v>
      </c>
    </row>
    <row r="9" customFormat="false" ht="12" hidden="false" customHeight="false" outlineLevel="0" collapsed="false">
      <c r="A9" s="213" t="s">
        <v>214</v>
      </c>
      <c r="B9" s="83" t="n">
        <v>1146.42873260256</v>
      </c>
      <c r="C9" s="211" t="n">
        <f aca="false">SUM(D9:J9)</f>
        <v>4784.65602080871</v>
      </c>
      <c r="D9" s="7" t="n">
        <v>2276.19685352597</v>
      </c>
      <c r="E9" s="7" t="n">
        <v>0</v>
      </c>
      <c r="F9" s="87" t="n">
        <v>96.374682684346</v>
      </c>
      <c r="G9" s="7" t="n">
        <v>0</v>
      </c>
      <c r="H9" s="7" t="n">
        <v>0</v>
      </c>
      <c r="I9" s="7" t="n">
        <v>55.1344087813814</v>
      </c>
      <c r="J9" s="214" t="n">
        <v>2356.95007581702</v>
      </c>
      <c r="K9" s="41" t="n">
        <v>250.063322161832</v>
      </c>
    </row>
    <row r="10" customFormat="false" ht="12" hidden="false" customHeight="false" outlineLevel="0" collapsed="false">
      <c r="A10" s="213" t="s">
        <v>87</v>
      </c>
      <c r="B10" s="83" t="n">
        <v>544.045607239402</v>
      </c>
      <c r="C10" s="211" t="n">
        <f aca="false">SUM(D10:J10)</f>
        <v>1670.93424973483</v>
      </c>
      <c r="D10" s="7" t="n">
        <v>740.652517904574</v>
      </c>
      <c r="E10" s="7" t="n">
        <v>0</v>
      </c>
      <c r="F10" s="87" t="n">
        <v>26.4590032326413</v>
      </c>
      <c r="G10" s="7" t="n">
        <v>0</v>
      </c>
      <c r="H10" s="7" t="n">
        <v>0</v>
      </c>
      <c r="I10" s="7" t="n">
        <v>5.161784279545</v>
      </c>
      <c r="J10" s="214" t="n">
        <v>898.660944318069</v>
      </c>
      <c r="K10" s="41" t="n">
        <v>113.028621617148</v>
      </c>
    </row>
    <row r="11" customFormat="false" ht="12" hidden="false" customHeight="false" outlineLevel="0" collapsed="false">
      <c r="A11" s="213" t="s">
        <v>215</v>
      </c>
      <c r="B11" s="83" t="n">
        <v>2639.97232545545</v>
      </c>
      <c r="C11" s="211" t="n">
        <f aca="false">SUM(D11:J11)</f>
        <v>11488.1695396958</v>
      </c>
      <c r="D11" s="7" t="n">
        <v>5611.99782667231</v>
      </c>
      <c r="E11" s="7" t="n">
        <v>0</v>
      </c>
      <c r="F11" s="87" t="n">
        <v>55.0396858443546</v>
      </c>
      <c r="G11" s="7" t="n">
        <v>0</v>
      </c>
      <c r="H11" s="7" t="n">
        <v>0</v>
      </c>
      <c r="I11" s="7" t="n">
        <v>157.984954441256</v>
      </c>
      <c r="J11" s="214" t="n">
        <v>5663.14707273787</v>
      </c>
      <c r="K11" s="41" t="n">
        <v>948.240117637666</v>
      </c>
    </row>
    <row r="12" customFormat="false" ht="12" hidden="false" customHeight="false" outlineLevel="0" collapsed="false">
      <c r="A12" s="213" t="s">
        <v>216</v>
      </c>
      <c r="B12" s="83" t="n">
        <v>830.092439701674</v>
      </c>
      <c r="C12" s="211" t="n">
        <f aca="false">SUM(D12:J12)</f>
        <v>4230.74801787448</v>
      </c>
      <c r="D12" s="7" t="n">
        <v>2529.86996854751</v>
      </c>
      <c r="E12" s="7" t="n">
        <v>0</v>
      </c>
      <c r="F12" s="87" t="n">
        <v>44.0266195267115</v>
      </c>
      <c r="G12" s="7" t="n">
        <v>0</v>
      </c>
      <c r="H12" s="7" t="n">
        <v>0</v>
      </c>
      <c r="I12" s="7" t="n">
        <v>7.5257441978135</v>
      </c>
      <c r="J12" s="214" t="n">
        <v>1649.32568560245</v>
      </c>
      <c r="K12" s="41" t="n">
        <v>317.080292501203</v>
      </c>
    </row>
    <row r="13" customFormat="false" ht="12" hidden="false" customHeight="false" outlineLevel="0" collapsed="false">
      <c r="A13" s="213" t="s">
        <v>217</v>
      </c>
      <c r="B13" s="83" t="n">
        <v>1617.12785026604</v>
      </c>
      <c r="C13" s="211" t="n">
        <f aca="false">SUM(D13:J13)</f>
        <v>7626.93246477108</v>
      </c>
      <c r="D13" s="7" t="n">
        <v>3423.57341605003</v>
      </c>
      <c r="E13" s="7" t="n">
        <v>0</v>
      </c>
      <c r="F13" s="87" t="n">
        <v>203.138842687356</v>
      </c>
      <c r="G13" s="7" t="n">
        <v>0</v>
      </c>
      <c r="H13" s="7" t="n">
        <v>0</v>
      </c>
      <c r="I13" s="7" t="n">
        <v>55.0446899923636</v>
      </c>
      <c r="J13" s="214" t="n">
        <v>3945.17551604133</v>
      </c>
      <c r="K13" s="41" t="n">
        <v>503.127404189606</v>
      </c>
    </row>
    <row r="14" customFormat="false" ht="12" hidden="false" customHeight="false" outlineLevel="0" collapsed="false">
      <c r="A14" s="213" t="s">
        <v>93</v>
      </c>
      <c r="B14" s="83" t="n">
        <v>1605.38561810236</v>
      </c>
      <c r="C14" s="211" t="n">
        <f aca="false">SUM(D14:J14)</f>
        <v>9609.94624222867</v>
      </c>
      <c r="D14" s="7" t="n">
        <v>4922.67248267599</v>
      </c>
      <c r="E14" s="7" t="n">
        <v>0</v>
      </c>
      <c r="F14" s="87" t="n">
        <v>94.762525983994</v>
      </c>
      <c r="G14" s="7" t="n">
        <v>0</v>
      </c>
      <c r="H14" s="7" t="n">
        <v>0</v>
      </c>
      <c r="I14" s="7" t="n">
        <v>25.5422883716128</v>
      </c>
      <c r="J14" s="214" t="n">
        <v>4566.96894519708</v>
      </c>
      <c r="K14" s="41" t="n">
        <v>643.162864600231</v>
      </c>
    </row>
    <row r="15" customFormat="false" ht="12" hidden="false" customHeight="false" outlineLevel="0" collapsed="false">
      <c r="A15" s="213" t="s">
        <v>94</v>
      </c>
      <c r="B15" s="83" t="n">
        <v>3906.24451753956</v>
      </c>
      <c r="C15" s="211" t="n">
        <f aca="false">SUM(D15:J15)</f>
        <v>18683.7313337555</v>
      </c>
      <c r="D15" s="7" t="n">
        <v>9312.14165763132</v>
      </c>
      <c r="E15" s="7" t="n">
        <v>0</v>
      </c>
      <c r="F15" s="87" t="n">
        <v>181.507456990486</v>
      </c>
      <c r="G15" s="7" t="n">
        <v>0</v>
      </c>
      <c r="H15" s="7" t="n">
        <v>0</v>
      </c>
      <c r="I15" s="7" t="n">
        <v>141.3947587742</v>
      </c>
      <c r="J15" s="214" t="n">
        <v>9048.68746035946</v>
      </c>
      <c r="K15" s="41" t="n">
        <v>1082.27405831641</v>
      </c>
    </row>
    <row r="16" customFormat="false" ht="12" hidden="false" customHeight="false" outlineLevel="0" collapsed="false">
      <c r="A16" s="213" t="s">
        <v>218</v>
      </c>
      <c r="B16" s="83" t="n">
        <v>802.450041656084</v>
      </c>
      <c r="C16" s="211" t="n">
        <f aca="false">SUM(D16:J16)</f>
        <v>4461.20994149366</v>
      </c>
      <c r="D16" s="7" t="n">
        <v>2194.8696287613</v>
      </c>
      <c r="E16" s="7" t="n">
        <v>0</v>
      </c>
      <c r="F16" s="87" t="n">
        <v>54.1646668408597</v>
      </c>
      <c r="G16" s="7" t="n">
        <v>0</v>
      </c>
      <c r="H16" s="7" t="n">
        <v>0</v>
      </c>
      <c r="I16" s="7" t="n">
        <v>15.6125913042655</v>
      </c>
      <c r="J16" s="214" t="n">
        <v>2196.56305458724</v>
      </c>
      <c r="K16" s="41" t="n">
        <v>264.066868202894</v>
      </c>
    </row>
    <row r="17" customFormat="false" ht="12" hidden="false" customHeight="false" outlineLevel="0" collapsed="false">
      <c r="A17" s="213" t="s">
        <v>219</v>
      </c>
      <c r="B17" s="83" t="n">
        <v>1815.81222822998</v>
      </c>
      <c r="C17" s="211" t="n">
        <f aca="false">SUM(D17:J17)</f>
        <v>8180.29065471122</v>
      </c>
      <c r="D17" s="7" t="n">
        <v>4156.2170056932</v>
      </c>
      <c r="E17" s="7" t="n">
        <v>0</v>
      </c>
      <c r="F17" s="87" t="n">
        <v>187.92410313632</v>
      </c>
      <c r="G17" s="7" t="n">
        <v>0</v>
      </c>
      <c r="H17" s="7" t="n">
        <v>0</v>
      </c>
      <c r="I17" s="7" t="n">
        <v>60.3235192411975</v>
      </c>
      <c r="J17" s="214" t="n">
        <v>3775.8260266405</v>
      </c>
      <c r="K17" s="41" t="n">
        <v>479.12132526207</v>
      </c>
    </row>
    <row r="18" customFormat="false" ht="12" hidden="false" customHeight="false" outlineLevel="0" collapsed="false">
      <c r="A18" s="213" t="s">
        <v>220</v>
      </c>
      <c r="B18" s="83" t="n">
        <v>1847.47930523925</v>
      </c>
      <c r="C18" s="211" t="n">
        <f aca="false">SUM(D18:J18)</f>
        <v>10723.6219900489</v>
      </c>
      <c r="D18" s="7" t="n">
        <v>4756.83938412696</v>
      </c>
      <c r="E18" s="7" t="n">
        <v>0</v>
      </c>
      <c r="F18" s="87" t="n">
        <v>98.6647469704666</v>
      </c>
      <c r="G18" s="7" t="n">
        <v>0</v>
      </c>
      <c r="H18" s="7" t="n">
        <v>0</v>
      </c>
      <c r="I18" s="7" t="n">
        <v>152.103767662047</v>
      </c>
      <c r="J18" s="214" t="n">
        <v>5716.01409128938</v>
      </c>
      <c r="K18" s="41" t="n">
        <v>653.165397486705</v>
      </c>
    </row>
    <row r="19" customFormat="false" ht="12" hidden="false" customHeight="false" outlineLevel="0" collapsed="false">
      <c r="A19" s="213" t="s">
        <v>221</v>
      </c>
      <c r="B19" s="83" t="n">
        <v>7205.05478402973</v>
      </c>
      <c r="C19" s="211" t="n">
        <f aca="false">SUM(D19:J19)</f>
        <v>23355.4847341267</v>
      </c>
      <c r="D19" s="7" t="n">
        <v>13289.9288846792</v>
      </c>
      <c r="E19" s="7" t="n">
        <v>0</v>
      </c>
      <c r="F19" s="87" t="n">
        <v>868.380586609115</v>
      </c>
      <c r="G19" s="7" t="n">
        <v>0</v>
      </c>
      <c r="H19" s="7" t="n">
        <v>0</v>
      </c>
      <c r="I19" s="7" t="n">
        <v>332.720036301597</v>
      </c>
      <c r="J19" s="214" t="n">
        <v>8864.45522653679</v>
      </c>
      <c r="K19" s="41" t="n">
        <v>1921.48656749152</v>
      </c>
    </row>
    <row r="20" customFormat="false" ht="12" hidden="false" customHeight="false" outlineLevel="0" collapsed="false">
      <c r="A20" s="213" t="s">
        <v>222</v>
      </c>
      <c r="B20" s="83" t="n">
        <v>5867.2549896258</v>
      </c>
      <c r="C20" s="211" t="n">
        <f aca="false">SUM(D20:J20)</f>
        <v>27131.5840137305</v>
      </c>
      <c r="D20" s="7" t="n">
        <v>14472.3431070391</v>
      </c>
      <c r="E20" s="7" t="n">
        <v>0</v>
      </c>
      <c r="F20" s="87" t="n">
        <v>474.478043937258</v>
      </c>
      <c r="G20" s="7" t="n">
        <v>0</v>
      </c>
      <c r="H20" s="7" t="n">
        <v>0</v>
      </c>
      <c r="I20" s="7" t="n">
        <v>154.899549318752</v>
      </c>
      <c r="J20" s="214" t="n">
        <v>12029.8633134353</v>
      </c>
      <c r="K20" s="41" t="n">
        <v>2199.55698173547</v>
      </c>
    </row>
    <row r="21" customFormat="false" ht="12" hidden="false" customHeight="false" outlineLevel="0" collapsed="false">
      <c r="A21" s="213" t="s">
        <v>223</v>
      </c>
      <c r="B21" s="83" t="n">
        <v>3781.91534365404</v>
      </c>
      <c r="C21" s="211" t="n">
        <f aca="false">SUM(D21:J21)</f>
        <v>14108.5926612664</v>
      </c>
      <c r="D21" s="7" t="n">
        <v>6148.28683571706</v>
      </c>
      <c r="E21" s="7" t="n">
        <v>0</v>
      </c>
      <c r="F21" s="87" t="n">
        <v>219.050501820766</v>
      </c>
      <c r="G21" s="7" t="n">
        <v>0</v>
      </c>
      <c r="H21" s="7" t="n">
        <v>0</v>
      </c>
      <c r="I21" s="7" t="n">
        <v>96.9448864788401</v>
      </c>
      <c r="J21" s="214" t="n">
        <v>7644.31043724973</v>
      </c>
      <c r="K21" s="41" t="n">
        <v>1038.26291361593</v>
      </c>
    </row>
    <row r="22" customFormat="false" ht="12" hidden="false" customHeight="false" outlineLevel="0" collapsed="false">
      <c r="A22" s="213" t="s">
        <v>224</v>
      </c>
      <c r="B22" s="83" t="n">
        <v>1141.229116436</v>
      </c>
      <c r="C22" s="211" t="n">
        <f aca="false">SUM(D22:J22)</f>
        <v>5744.28569168687</v>
      </c>
      <c r="D22" s="7" t="n">
        <v>3436.84609031666</v>
      </c>
      <c r="E22" s="7" t="n">
        <v>0</v>
      </c>
      <c r="F22" s="87" t="n">
        <v>176.413799500375</v>
      </c>
      <c r="G22" s="7" t="n">
        <v>0</v>
      </c>
      <c r="H22" s="7" t="n">
        <v>0</v>
      </c>
      <c r="I22" s="7" t="n">
        <v>37.432330965741</v>
      </c>
      <c r="J22" s="214" t="n">
        <v>2093.59347090409</v>
      </c>
      <c r="K22" s="41" t="n">
        <v>378.09574310869</v>
      </c>
    </row>
    <row r="23" customFormat="false" ht="12" hidden="false" customHeight="false" outlineLevel="0" collapsed="false">
      <c r="A23" s="213" t="s">
        <v>103</v>
      </c>
      <c r="B23" s="83" t="n">
        <v>659.364735187144</v>
      </c>
      <c r="C23" s="211" t="n">
        <f aca="false">SUM(D23:J23)</f>
        <v>3670.13805954067</v>
      </c>
      <c r="D23" s="7" t="n">
        <v>1606.84237822057</v>
      </c>
      <c r="E23" s="7" t="n">
        <v>0</v>
      </c>
      <c r="F23" s="87" t="n">
        <v>17.7786222388995</v>
      </c>
      <c r="G23" s="7" t="n">
        <v>0</v>
      </c>
      <c r="H23" s="7" t="n">
        <v>0</v>
      </c>
      <c r="I23" s="7" t="n">
        <v>62.7170783492357</v>
      </c>
      <c r="J23" s="214" t="n">
        <v>1982.79998073196</v>
      </c>
      <c r="K23" s="41" t="n">
        <v>229.058003100238</v>
      </c>
    </row>
    <row r="24" customFormat="false" ht="12" hidden="false" customHeight="false" outlineLevel="0" collapsed="false">
      <c r="A24" s="213" t="s">
        <v>225</v>
      </c>
      <c r="B24" s="83" t="n">
        <v>984.081221708458</v>
      </c>
      <c r="C24" s="211" t="n">
        <f aca="false">SUM(D24:J24)</f>
        <v>5578.09482947128</v>
      </c>
      <c r="D24" s="7" t="n">
        <v>2206.12408047165</v>
      </c>
      <c r="E24" s="7" t="n">
        <v>0</v>
      </c>
      <c r="F24" s="87" t="n">
        <v>84.9980786427797</v>
      </c>
      <c r="G24" s="7" t="n">
        <v>0</v>
      </c>
      <c r="H24" s="7" t="n">
        <v>0</v>
      </c>
      <c r="I24" s="7" t="n">
        <v>66.1573232849558</v>
      </c>
      <c r="J24" s="214" t="n">
        <v>3220.81534707189</v>
      </c>
      <c r="K24" s="41" t="n">
        <v>329.083331964971</v>
      </c>
    </row>
    <row r="25" customFormat="false" ht="12" hidden="false" customHeight="false" outlineLevel="0" collapsed="false">
      <c r="A25" s="213" t="s">
        <v>226</v>
      </c>
      <c r="B25" s="83" t="n">
        <v>1831.56732649234</v>
      </c>
      <c r="C25" s="211" t="n">
        <f aca="false">SUM(D25:J25)</f>
        <v>6266.94465720029</v>
      </c>
      <c r="D25" s="7" t="n">
        <v>3229.08094030476</v>
      </c>
      <c r="E25" s="7" t="n">
        <v>0</v>
      </c>
      <c r="F25" s="87" t="n">
        <v>262.255988227164</v>
      </c>
      <c r="G25" s="7" t="n">
        <v>0</v>
      </c>
      <c r="H25" s="7" t="n">
        <v>0</v>
      </c>
      <c r="I25" s="7" t="n">
        <v>38.6289553142657</v>
      </c>
      <c r="J25" s="214" t="n">
        <v>2736.9787733541</v>
      </c>
      <c r="K25" s="41" t="n">
        <v>449.11372660265</v>
      </c>
    </row>
    <row r="26" customFormat="false" ht="12" hidden="false" customHeight="false" outlineLevel="0" collapsed="false">
      <c r="A26" s="213" t="s">
        <v>227</v>
      </c>
      <c r="B26" s="83" t="n">
        <v>8266.67343409486</v>
      </c>
      <c r="C26" s="211" t="n">
        <f aca="false">SUM(D26:J26)</f>
        <v>44880.0028488453</v>
      </c>
      <c r="D26" s="7" t="n">
        <v>21925.1165183126</v>
      </c>
      <c r="E26" s="7" t="n">
        <v>0</v>
      </c>
      <c r="F26" s="87" t="n">
        <v>1393.1122034529</v>
      </c>
      <c r="G26" s="7" t="n">
        <v>0</v>
      </c>
      <c r="H26" s="7" t="n">
        <v>0</v>
      </c>
      <c r="I26" s="7" t="n">
        <v>453.040452330982</v>
      </c>
      <c r="J26" s="214" t="n">
        <v>21108.7336747489</v>
      </c>
      <c r="K26" s="41" t="n">
        <v>2545.64461960745</v>
      </c>
    </row>
    <row r="27" customFormat="false" ht="12" hidden="false" customHeight="false" outlineLevel="0" collapsed="false">
      <c r="A27" s="213" t="s">
        <v>109</v>
      </c>
      <c r="B27" s="83" t="n">
        <v>1792.45821329246</v>
      </c>
      <c r="C27" s="211" t="n">
        <f aca="false">SUM(D27:J27)</f>
        <v>8782.95359414237</v>
      </c>
      <c r="D27" s="7" t="n">
        <v>5016.25832104713</v>
      </c>
      <c r="E27" s="7" t="n">
        <v>0</v>
      </c>
      <c r="F27" s="87" t="n">
        <v>151.048170335303</v>
      </c>
      <c r="G27" s="7" t="n">
        <v>0</v>
      </c>
      <c r="H27" s="7" t="n">
        <v>0</v>
      </c>
      <c r="I27" s="7" t="n">
        <v>160.074691284073</v>
      </c>
      <c r="J27" s="214" t="n">
        <v>3455.57241147586</v>
      </c>
      <c r="K27" s="41" t="n">
        <v>645.163371177526</v>
      </c>
    </row>
    <row r="28" customFormat="false" ht="12" hidden="false" customHeight="false" outlineLevel="0" collapsed="false">
      <c r="A28" s="213" t="s">
        <v>228</v>
      </c>
      <c r="B28" s="83" t="n">
        <v>1326.35484118188</v>
      </c>
      <c r="C28" s="211" t="n">
        <f aca="false">SUM(D28:J28)</f>
        <v>6496.80684778246</v>
      </c>
      <c r="D28" s="7" t="n">
        <v>4284.9166291229</v>
      </c>
      <c r="E28" s="7" t="n">
        <v>0</v>
      </c>
      <c r="F28" s="87" t="n">
        <v>107.75706222556</v>
      </c>
      <c r="G28" s="7" t="n">
        <v>0</v>
      </c>
      <c r="H28" s="7" t="n">
        <v>0</v>
      </c>
      <c r="I28" s="7" t="n">
        <v>29.4822849860257</v>
      </c>
      <c r="J28" s="214" t="n">
        <v>2074.65087144798</v>
      </c>
      <c r="K28" s="41" t="n">
        <v>483.122338416659</v>
      </c>
    </row>
    <row r="29" customFormat="false" ht="12" hidden="false" customHeight="false" outlineLevel="0" collapsed="false">
      <c r="A29" s="213" t="s">
        <v>229</v>
      </c>
      <c r="B29" s="83" t="n">
        <v>10509.1226203995</v>
      </c>
      <c r="C29" s="211" t="n">
        <f aca="false">SUM(D29:J29)</f>
        <v>49367.5020496169</v>
      </c>
      <c r="D29" s="7" t="n">
        <v>25076.1007155173</v>
      </c>
      <c r="E29" s="7" t="n">
        <v>0</v>
      </c>
      <c r="F29" s="87" t="n">
        <v>592.22998530781</v>
      </c>
      <c r="G29" s="7" t="n">
        <v>0</v>
      </c>
      <c r="H29" s="7" t="n">
        <v>0</v>
      </c>
      <c r="I29" s="7" t="n">
        <v>601.587721135379</v>
      </c>
      <c r="J29" s="214" t="n">
        <v>23097.5836276564</v>
      </c>
      <c r="K29" s="41" t="n">
        <v>3829.96984223062</v>
      </c>
    </row>
    <row r="30" customFormat="false" ht="12" hidden="false" customHeight="false" outlineLevel="0" collapsed="false">
      <c r="A30" s="213" t="s">
        <v>230</v>
      </c>
      <c r="B30" s="83" t="n">
        <v>1703.59252635227</v>
      </c>
      <c r="C30" s="211" t="n">
        <f aca="false">SUM(D30:J30)</f>
        <v>8849.30306345886</v>
      </c>
      <c r="D30" s="7" t="n">
        <v>3973.27188811788</v>
      </c>
      <c r="E30" s="7" t="n">
        <v>0</v>
      </c>
      <c r="F30" s="87" t="n">
        <v>121.665644507122</v>
      </c>
      <c r="G30" s="7" t="n">
        <v>0</v>
      </c>
      <c r="H30" s="7" t="n">
        <v>0</v>
      </c>
      <c r="I30" s="7" t="n">
        <v>83.9807317441819</v>
      </c>
      <c r="J30" s="214" t="n">
        <v>4670.38479908967</v>
      </c>
      <c r="K30" s="41" t="n">
        <v>459.116259489123</v>
      </c>
    </row>
    <row r="31" customFormat="false" ht="12" hidden="false" customHeight="false" outlineLevel="0" collapsed="false">
      <c r="A31" s="213" t="s">
        <v>111</v>
      </c>
      <c r="B31" s="83" t="n">
        <v>3467.77168350178</v>
      </c>
      <c r="C31" s="211" t="n">
        <f aca="false">SUM(D31:J31)</f>
        <v>16293.9968484213</v>
      </c>
      <c r="D31" s="7" t="n">
        <v>9007.29417201689</v>
      </c>
      <c r="E31" s="7" t="n">
        <v>0</v>
      </c>
      <c r="F31" s="87" t="n">
        <v>274.148937922591</v>
      </c>
      <c r="G31" s="7" t="n">
        <v>0</v>
      </c>
      <c r="H31" s="7" t="n">
        <v>0</v>
      </c>
      <c r="I31" s="7" t="n">
        <v>84.5547117022263</v>
      </c>
      <c r="J31" s="214" t="n">
        <v>6927.99902677955</v>
      </c>
      <c r="K31" s="41" t="n">
        <v>1158.2933082536</v>
      </c>
    </row>
    <row r="32" customFormat="false" ht="12" hidden="false" customHeight="false" outlineLevel="0" collapsed="false">
      <c r="A32" s="213" t="s">
        <v>231</v>
      </c>
      <c r="B32" s="83" t="n">
        <v>1608.9460592259</v>
      </c>
      <c r="C32" s="211" t="n">
        <f aca="false">SUM(D32:J32)</f>
        <v>6571.85752686266</v>
      </c>
      <c r="D32" s="7" t="n">
        <v>3473.3780789457</v>
      </c>
      <c r="E32" s="7" t="n">
        <v>0</v>
      </c>
      <c r="F32" s="87" t="n">
        <v>92.1677317903022</v>
      </c>
      <c r="G32" s="7" t="n">
        <v>0</v>
      </c>
      <c r="H32" s="7" t="n">
        <v>0</v>
      </c>
      <c r="I32" s="7" t="n">
        <v>64.6113564016931</v>
      </c>
      <c r="J32" s="214" t="n">
        <v>2941.70035972497</v>
      </c>
      <c r="K32" s="41" t="n">
        <v>476.120565396128</v>
      </c>
    </row>
    <row r="33" customFormat="false" ht="12" hidden="false" customHeight="false" outlineLevel="0" collapsed="false">
      <c r="A33" s="213" t="s">
        <v>232</v>
      </c>
      <c r="B33" s="83" t="n">
        <v>3476.10193445894</v>
      </c>
      <c r="C33" s="211" t="n">
        <f aca="false">SUM(D33:J33)</f>
        <v>14096.6156601158</v>
      </c>
      <c r="D33" s="7" t="n">
        <v>6753.6851412009</v>
      </c>
      <c r="E33" s="7" t="n">
        <v>0</v>
      </c>
      <c r="F33" s="87" t="n">
        <v>145.377795067296</v>
      </c>
      <c r="G33" s="7" t="n">
        <v>0</v>
      </c>
      <c r="H33" s="7" t="n">
        <v>0</v>
      </c>
      <c r="I33" s="7" t="n">
        <v>138.325374864022</v>
      </c>
      <c r="J33" s="214" t="n">
        <v>7059.22734898357</v>
      </c>
      <c r="K33" s="41" t="n">
        <v>979.247969585733</v>
      </c>
    </row>
    <row r="34" customFormat="false" ht="12" hidden="false" customHeight="false" outlineLevel="0" collapsed="false">
      <c r="A34" s="213" t="s">
        <v>233</v>
      </c>
      <c r="B34" s="83" t="n">
        <v>1088.82546843311</v>
      </c>
      <c r="C34" s="211" t="n">
        <f aca="false">SUM(D34:J34)</f>
        <v>4439.23525063358</v>
      </c>
      <c r="D34" s="7" t="n">
        <v>2389.23599063592</v>
      </c>
      <c r="E34" s="7" t="n">
        <v>0</v>
      </c>
      <c r="F34" s="87" t="n">
        <v>60.1048022775698</v>
      </c>
      <c r="G34" s="7" t="n">
        <v>0</v>
      </c>
      <c r="H34" s="7" t="n">
        <v>0</v>
      </c>
      <c r="I34" s="7" t="n">
        <v>42.5147301382176</v>
      </c>
      <c r="J34" s="214" t="n">
        <v>1947.37972758188</v>
      </c>
      <c r="K34" s="41" t="n">
        <v>319.080799078497</v>
      </c>
    </row>
    <row r="35" customFormat="false" ht="12" hidden="false" customHeight="false" outlineLevel="0" collapsed="false">
      <c r="A35" s="213" t="s">
        <v>234</v>
      </c>
      <c r="B35" s="83" t="n">
        <v>3458.29330565482</v>
      </c>
      <c r="C35" s="211" t="n">
        <f aca="false">SUM(D35:J35)</f>
        <v>13781.8375894014</v>
      </c>
      <c r="D35" s="7" t="n">
        <v>7948.73794934738</v>
      </c>
      <c r="E35" s="7" t="n">
        <v>0</v>
      </c>
      <c r="F35" s="87" t="n">
        <v>213.703725628385</v>
      </c>
      <c r="G35" s="7" t="n">
        <v>0</v>
      </c>
      <c r="H35" s="7" t="n">
        <v>0</v>
      </c>
      <c r="I35" s="7" t="n">
        <v>75.2547884648438</v>
      </c>
      <c r="J35" s="214" t="n">
        <v>5544.14112596075</v>
      </c>
      <c r="K35" s="41" t="n">
        <v>845.214028906991</v>
      </c>
    </row>
    <row r="36" customFormat="false" ht="12" hidden="false" customHeight="false" outlineLevel="0" collapsed="false">
      <c r="A36" s="213" t="s">
        <v>235</v>
      </c>
      <c r="B36" s="83" t="n">
        <v>1687.41119440442</v>
      </c>
      <c r="C36" s="211" t="n">
        <f aca="false">SUM(D36:J36)</f>
        <v>7018.23347642903</v>
      </c>
      <c r="D36" s="7" t="n">
        <v>4185.01704481923</v>
      </c>
      <c r="E36" s="7" t="n">
        <v>0</v>
      </c>
      <c r="F36" s="87" t="n">
        <v>119.316487695408</v>
      </c>
      <c r="G36" s="7" t="n">
        <v>0</v>
      </c>
      <c r="H36" s="7" t="n">
        <v>0</v>
      </c>
      <c r="I36" s="7" t="n">
        <v>23.355703300293</v>
      </c>
      <c r="J36" s="214" t="n">
        <v>2690.54424061411</v>
      </c>
      <c r="K36" s="41" t="n">
        <v>516.130696942021</v>
      </c>
    </row>
    <row r="37" customFormat="false" ht="12" hidden="false" customHeight="false" outlineLevel="0" collapsed="false">
      <c r="A37" s="213" t="s">
        <v>115</v>
      </c>
      <c r="B37" s="83" t="n">
        <v>1132.57348694891</v>
      </c>
      <c r="C37" s="211" t="n">
        <f aca="false">SUM(D37:J37)</f>
        <v>7251.22337849351</v>
      </c>
      <c r="D37" s="7" t="n">
        <v>3606.6601259581</v>
      </c>
      <c r="E37" s="7" t="n">
        <v>0</v>
      </c>
      <c r="F37" s="87" t="n">
        <v>115.649874454904</v>
      </c>
      <c r="G37" s="7" t="n">
        <v>0</v>
      </c>
      <c r="H37" s="7" t="n">
        <v>0</v>
      </c>
      <c r="I37" s="7" t="n">
        <v>15.6023877946662</v>
      </c>
      <c r="J37" s="214" t="n">
        <v>3513.31099028584</v>
      </c>
      <c r="K37" s="41" t="n">
        <v>449.11372660265</v>
      </c>
    </row>
    <row r="38" customFormat="false" ht="12" hidden="false" customHeight="false" outlineLevel="0" collapsed="false">
      <c r="A38" s="213" t="s">
        <v>116</v>
      </c>
      <c r="B38" s="83" t="n">
        <v>7535.6369464778</v>
      </c>
      <c r="C38" s="211" t="n">
        <f aca="false">SUM(D38:J38)</f>
        <v>42111.4458122741</v>
      </c>
      <c r="D38" s="7" t="n">
        <v>20679.3573632228</v>
      </c>
      <c r="E38" s="7" t="n">
        <v>0</v>
      </c>
      <c r="F38" s="87" t="n">
        <v>1031.47257144311</v>
      </c>
      <c r="G38" s="7" t="n">
        <v>0</v>
      </c>
      <c r="H38" s="7" t="n">
        <v>0</v>
      </c>
      <c r="I38" s="7" t="n">
        <v>318.98846549659</v>
      </c>
      <c r="J38" s="214" t="n">
        <v>20081.6274121116</v>
      </c>
      <c r="K38" s="41" t="n">
        <v>2334.59117570286</v>
      </c>
    </row>
    <row r="39" customFormat="false" ht="12" hidden="false" customHeight="false" outlineLevel="0" collapsed="false">
      <c r="A39" s="213" t="s">
        <v>236</v>
      </c>
      <c r="B39" s="83" t="n">
        <v>1896.08833672724</v>
      </c>
      <c r="C39" s="211" t="n">
        <f aca="false">SUM(D39:J39)</f>
        <v>10063.2927985511</v>
      </c>
      <c r="D39" s="7" t="n">
        <v>5833.73675175709</v>
      </c>
      <c r="E39" s="7" t="n">
        <v>0</v>
      </c>
      <c r="F39" s="87" t="n">
        <v>122.709139291245</v>
      </c>
      <c r="G39" s="7" t="n">
        <v>0</v>
      </c>
      <c r="H39" s="7" t="n">
        <v>0</v>
      </c>
      <c r="I39" s="7" t="n">
        <v>64.3163357899932</v>
      </c>
      <c r="J39" s="214" t="n">
        <v>4042.53057171273</v>
      </c>
      <c r="K39" s="41" t="n">
        <v>684.173249434772</v>
      </c>
    </row>
    <row r="40" customFormat="false" ht="12" hidden="false" customHeight="false" outlineLevel="0" collapsed="false">
      <c r="A40" s="213" t="s">
        <v>237</v>
      </c>
      <c r="B40" s="83" t="n">
        <v>719.071358002488</v>
      </c>
      <c r="C40" s="211" t="n">
        <f aca="false">SUM(D40:J40)</f>
        <v>2400.52073612545</v>
      </c>
      <c r="D40" s="7" t="n">
        <v>1155.55520015003</v>
      </c>
      <c r="E40" s="7" t="n">
        <v>0</v>
      </c>
      <c r="F40" s="87" t="n">
        <v>24.3738234848164</v>
      </c>
      <c r="G40" s="7" t="n">
        <v>0</v>
      </c>
      <c r="H40" s="7" t="n">
        <v>0</v>
      </c>
      <c r="I40" s="7" t="n">
        <v>16.6519974935973</v>
      </c>
      <c r="J40" s="214" t="n">
        <v>1203.93971499701</v>
      </c>
      <c r="K40" s="41" t="n">
        <v>212.053697193233</v>
      </c>
    </row>
    <row r="41" customFormat="false" ht="12" hidden="false" customHeight="false" outlineLevel="0" collapsed="false">
      <c r="A41" s="213" t="s">
        <v>119</v>
      </c>
      <c r="B41" s="83" t="n">
        <v>1510.97153525453</v>
      </c>
      <c r="C41" s="211" t="n">
        <f aca="false">SUM(D41:J41)</f>
        <v>6516.72629657927</v>
      </c>
      <c r="D41" s="7" t="n">
        <v>3282.87078604443</v>
      </c>
      <c r="E41" s="7" t="n">
        <v>0</v>
      </c>
      <c r="F41" s="87" t="n">
        <v>132.120089939512</v>
      </c>
      <c r="G41" s="7" t="n">
        <v>0</v>
      </c>
      <c r="H41" s="7" t="n">
        <v>0</v>
      </c>
      <c r="I41" s="7" t="n">
        <v>65.934147797274</v>
      </c>
      <c r="J41" s="214" t="n">
        <v>3035.80127279805</v>
      </c>
      <c r="K41" s="41" t="n">
        <v>512.129683787432</v>
      </c>
    </row>
    <row r="42" customFormat="false" ht="12" hidden="false" customHeight="false" outlineLevel="0" collapsed="false">
      <c r="A42" s="213" t="s">
        <v>120</v>
      </c>
      <c r="B42" s="83" t="n">
        <v>848.959914860222</v>
      </c>
      <c r="C42" s="211" t="n">
        <f aca="false">SUM(D42:J42)</f>
        <v>3600.99889305777</v>
      </c>
      <c r="D42" s="7" t="n">
        <v>1383.30887827382</v>
      </c>
      <c r="E42" s="7" t="n">
        <v>0</v>
      </c>
      <c r="F42" s="87" t="n">
        <v>18.686955927054</v>
      </c>
      <c r="G42" s="7" t="n">
        <v>0</v>
      </c>
      <c r="H42" s="7" t="n">
        <v>0</v>
      </c>
      <c r="I42" s="7" t="n">
        <v>17.7374646683624</v>
      </c>
      <c r="J42" s="214" t="n">
        <v>2181.26559418853</v>
      </c>
      <c r="K42" s="41" t="n">
        <v>181.045845245166</v>
      </c>
    </row>
    <row r="43" customFormat="false" ht="12" hidden="false" customHeight="false" outlineLevel="0" collapsed="false">
      <c r="A43" s="213" t="s">
        <v>238</v>
      </c>
      <c r="B43" s="83" t="n">
        <v>1309.39957326871</v>
      </c>
      <c r="C43" s="211" t="n">
        <f aca="false">SUM(D43:J43)</f>
        <v>4812.96913645164</v>
      </c>
      <c r="D43" s="7" t="n">
        <v>2305.66683369176</v>
      </c>
      <c r="E43" s="7" t="n">
        <v>0</v>
      </c>
      <c r="F43" s="87" t="n">
        <v>58.4442748846939</v>
      </c>
      <c r="G43" s="7" t="n">
        <v>0</v>
      </c>
      <c r="H43" s="7" t="n">
        <v>0</v>
      </c>
      <c r="I43" s="7" t="n">
        <v>11.2410933756624</v>
      </c>
      <c r="J43" s="214" t="n">
        <v>2437.61693449951</v>
      </c>
      <c r="K43" s="41" t="n">
        <v>264.066868202894</v>
      </c>
    </row>
    <row r="44" customFormat="false" ht="12" hidden="false" customHeight="false" outlineLevel="0" collapsed="false">
      <c r="A44" s="213" t="s">
        <v>239</v>
      </c>
      <c r="B44" s="83" t="n">
        <v>1034.73138376452</v>
      </c>
      <c r="C44" s="211" t="n">
        <f aca="false">SUM(D44:J44)</f>
        <v>4931.04650440654</v>
      </c>
      <c r="D44" s="7" t="n">
        <v>2750.86017378104</v>
      </c>
      <c r="E44" s="7" t="n">
        <v>0</v>
      </c>
      <c r="F44" s="87" t="n">
        <v>17.3752783924919</v>
      </c>
      <c r="G44" s="7" t="n">
        <v>0</v>
      </c>
      <c r="H44" s="7" t="n">
        <v>0</v>
      </c>
      <c r="I44" s="7" t="n">
        <v>21.5897851983289</v>
      </c>
      <c r="J44" s="214" t="n">
        <v>2141.22126703469</v>
      </c>
      <c r="K44" s="41" t="n">
        <v>376.095236531395</v>
      </c>
    </row>
    <row r="45" customFormat="false" ht="12" hidden="false" customHeight="false" outlineLevel="0" collapsed="false">
      <c r="A45" s="213" t="s">
        <v>240</v>
      </c>
      <c r="B45" s="83" t="n">
        <v>2227.5034551749</v>
      </c>
      <c r="C45" s="211" t="n">
        <f aca="false">SUM(D45:J45)</f>
        <v>12012.3882485047</v>
      </c>
      <c r="D45" s="7" t="n">
        <v>6188.00640485813</v>
      </c>
      <c r="E45" s="7" t="n">
        <v>0</v>
      </c>
      <c r="F45" s="87" t="n">
        <v>135.477747948492</v>
      </c>
      <c r="G45" s="7" t="n">
        <v>0</v>
      </c>
      <c r="H45" s="7" t="n">
        <v>0</v>
      </c>
      <c r="I45" s="7" t="n">
        <v>68.2836485714196</v>
      </c>
      <c r="J45" s="214" t="n">
        <v>5620.62044712661</v>
      </c>
      <c r="K45" s="41" t="n">
        <v>897.227199916653</v>
      </c>
    </row>
    <row r="46" customFormat="false" ht="12" hidden="false" customHeight="false" outlineLevel="0" collapsed="false">
      <c r="A46" s="213" t="s">
        <v>241</v>
      </c>
      <c r="B46" s="83" t="n">
        <v>6681.71205732441</v>
      </c>
      <c r="C46" s="211" t="n">
        <f aca="false">SUM(D46:J46)</f>
        <v>41361.130138771</v>
      </c>
      <c r="D46" s="7" t="n">
        <v>22157.8454821897</v>
      </c>
      <c r="E46" s="7" t="n">
        <v>0</v>
      </c>
      <c r="F46" s="87" t="n">
        <v>1198.53081933271</v>
      </c>
      <c r="G46" s="7" t="n">
        <v>0</v>
      </c>
      <c r="H46" s="7" t="n">
        <v>0</v>
      </c>
      <c r="I46" s="7" t="n">
        <v>134.057564218932</v>
      </c>
      <c r="J46" s="214" t="n">
        <v>17870.6962730297</v>
      </c>
      <c r="K46" s="41" t="n">
        <v>2291.58028429103</v>
      </c>
    </row>
    <row r="47" customFormat="false" ht="12" hidden="false" customHeight="false" outlineLevel="0" collapsed="false">
      <c r="A47" s="213" t="s">
        <v>124</v>
      </c>
      <c r="B47" s="83" t="n">
        <v>1250.72060814231</v>
      </c>
      <c r="C47" s="211" t="n">
        <f aca="false">SUM(D47:J47)</f>
        <v>6579.33493155379</v>
      </c>
      <c r="D47" s="7" t="n">
        <v>2814.70657755256</v>
      </c>
      <c r="E47" s="7" t="n">
        <v>0</v>
      </c>
      <c r="F47" s="87" t="n">
        <v>47.9041083418951</v>
      </c>
      <c r="G47" s="7" t="n">
        <v>0</v>
      </c>
      <c r="H47" s="7" t="n">
        <v>0</v>
      </c>
      <c r="I47" s="7" t="n">
        <v>17.7984954740614</v>
      </c>
      <c r="J47" s="214" t="n">
        <v>3698.92575018528</v>
      </c>
      <c r="K47" s="41" t="n">
        <v>495.125377880427</v>
      </c>
    </row>
    <row r="48" customFormat="false" ht="12" hidden="false" customHeight="false" outlineLevel="0" collapsed="false">
      <c r="A48" s="213" t="s">
        <v>126</v>
      </c>
      <c r="B48" s="83" t="n">
        <v>2517.72429028931</v>
      </c>
      <c r="C48" s="211" t="n">
        <f aca="false">SUM(D48:J48)</f>
        <v>9703.93398739311</v>
      </c>
      <c r="D48" s="7" t="n">
        <v>5802.37382178383</v>
      </c>
      <c r="E48" s="7" t="n">
        <v>0</v>
      </c>
      <c r="F48" s="87" t="n">
        <v>124.030190660217</v>
      </c>
      <c r="G48" s="7" t="n">
        <v>0</v>
      </c>
      <c r="H48" s="7" t="n">
        <v>0</v>
      </c>
      <c r="I48" s="7" t="n">
        <v>79.7812015033681</v>
      </c>
      <c r="J48" s="214" t="n">
        <v>3697.7487734457</v>
      </c>
      <c r="K48" s="41" t="n">
        <v>797.20187105192</v>
      </c>
    </row>
    <row r="49" customFormat="false" ht="12" hidden="false" customHeight="false" outlineLevel="0" collapsed="false">
      <c r="A49" s="213" t="s">
        <v>242</v>
      </c>
      <c r="B49" s="83" t="n">
        <v>4071.75828869954</v>
      </c>
      <c r="C49" s="211" t="n">
        <f aca="false">SUM(D49:J49)</f>
        <v>12974.4503855742</v>
      </c>
      <c r="D49" s="7" t="n">
        <v>7319.50549473547</v>
      </c>
      <c r="E49" s="7" t="n">
        <v>0</v>
      </c>
      <c r="F49" s="87" t="n">
        <v>150.423359186502</v>
      </c>
      <c r="G49" s="7" t="n">
        <v>0</v>
      </c>
      <c r="H49" s="7" t="n">
        <v>0</v>
      </c>
      <c r="I49" s="7" t="n">
        <v>102.043336903414</v>
      </c>
      <c r="J49" s="214" t="n">
        <v>5402.47819474878</v>
      </c>
      <c r="K49" s="41" t="n">
        <v>1001.25354193597</v>
      </c>
    </row>
    <row r="50" customFormat="false" ht="12" hidden="false" customHeight="false" outlineLevel="0" collapsed="false">
      <c r="A50" s="213" t="s">
        <v>243</v>
      </c>
      <c r="B50" s="83" t="n">
        <v>3478.08526847595</v>
      </c>
      <c r="C50" s="211" t="n">
        <f aca="false">SUM(D50:J50)</f>
        <v>16798.4505515385</v>
      </c>
      <c r="D50" s="7" t="n">
        <v>9853.69163058939</v>
      </c>
      <c r="E50" s="7" t="n">
        <v>0</v>
      </c>
      <c r="F50" s="87" t="n">
        <v>410.940883295054</v>
      </c>
      <c r="G50" s="7" t="n">
        <v>0</v>
      </c>
      <c r="H50" s="7" t="n">
        <v>0</v>
      </c>
      <c r="I50" s="7" t="n">
        <v>204.494443700263</v>
      </c>
      <c r="J50" s="214" t="n">
        <v>6329.32359395378</v>
      </c>
      <c r="K50" s="41" t="n">
        <v>962.243663678729</v>
      </c>
    </row>
    <row r="51" customFormat="false" ht="12" hidden="false" customHeight="false" outlineLevel="0" collapsed="false">
      <c r="A51" s="213" t="s">
        <v>129</v>
      </c>
      <c r="B51" s="83" t="n">
        <v>707.583900068523</v>
      </c>
      <c r="C51" s="211" t="n">
        <f aca="false">SUM(D51:J51)</f>
        <v>4576.58771174967</v>
      </c>
      <c r="D51" s="7" t="n">
        <v>1854.97905616163</v>
      </c>
      <c r="E51" s="7" t="n">
        <v>0</v>
      </c>
      <c r="F51" s="87" t="n">
        <v>32.3812802521118</v>
      </c>
      <c r="G51" s="7" t="n">
        <v>0</v>
      </c>
      <c r="H51" s="7" t="n">
        <v>0</v>
      </c>
      <c r="I51" s="7" t="n">
        <v>106.284672495138</v>
      </c>
      <c r="J51" s="214" t="n">
        <v>2582.94270284079</v>
      </c>
      <c r="K51" s="41" t="n">
        <v>257.065095182363</v>
      </c>
    </row>
    <row r="52" customFormat="false" ht="12" hidden="false" customHeight="false" outlineLevel="0" collapsed="false">
      <c r="A52" s="213" t="s">
        <v>130</v>
      </c>
      <c r="B52" s="83" t="n">
        <v>1146.19946348888</v>
      </c>
      <c r="C52" s="211" t="n">
        <f aca="false">SUM(D52:J52)</f>
        <v>6177.72364214439</v>
      </c>
      <c r="D52" s="7" t="n">
        <v>3545.65569632708</v>
      </c>
      <c r="E52" s="7" t="n">
        <v>0</v>
      </c>
      <c r="F52" s="87" t="n">
        <v>125.064800371738</v>
      </c>
      <c r="G52" s="7" t="n">
        <v>0</v>
      </c>
      <c r="H52" s="7" t="n">
        <v>0</v>
      </c>
      <c r="I52" s="7" t="n">
        <v>31.4332681168544</v>
      </c>
      <c r="J52" s="214" t="n">
        <v>2475.56987732873</v>
      </c>
      <c r="K52" s="41" t="n">
        <v>464.11752593236</v>
      </c>
    </row>
    <row r="53" customFormat="false" ht="12" hidden="false" customHeight="false" outlineLevel="0" collapsed="false">
      <c r="A53" s="213" t="s">
        <v>244</v>
      </c>
      <c r="B53" s="83" t="n">
        <v>874.226707773315</v>
      </c>
      <c r="C53" s="211" t="n">
        <f aca="false">SUM(D53:J53)</f>
        <v>3984.98602019997</v>
      </c>
      <c r="D53" s="7" t="n">
        <v>2147.60577803246</v>
      </c>
      <c r="E53" s="7" t="n">
        <v>0</v>
      </c>
      <c r="F53" s="87" t="n">
        <v>36.7562226842196</v>
      </c>
      <c r="G53" s="7" t="n">
        <v>0</v>
      </c>
      <c r="H53" s="7" t="n">
        <v>0</v>
      </c>
      <c r="I53" s="7" t="n">
        <v>63.3915613748439</v>
      </c>
      <c r="J53" s="214" t="n">
        <v>1737.23245810845</v>
      </c>
      <c r="K53" s="41" t="n">
        <v>236.059776120769</v>
      </c>
    </row>
    <row r="54" customFormat="false" ht="12" hidden="false" customHeight="false" outlineLevel="0" collapsed="false">
      <c r="A54" s="213" t="s">
        <v>245</v>
      </c>
      <c r="B54" s="83" t="n">
        <v>826.734707173116</v>
      </c>
      <c r="C54" s="211" t="n">
        <f aca="false">SUM(D54:J54)</f>
        <v>4017.47156502998</v>
      </c>
      <c r="D54" s="7" t="n">
        <v>2278.90756324382</v>
      </c>
      <c r="E54" s="7" t="n">
        <v>0</v>
      </c>
      <c r="F54" s="87" t="n">
        <v>28.2865761859825</v>
      </c>
      <c r="G54" s="7" t="n">
        <v>0</v>
      </c>
      <c r="H54" s="7" t="n">
        <v>0</v>
      </c>
      <c r="I54" s="7" t="n">
        <v>3.56307756796123</v>
      </c>
      <c r="J54" s="214" t="n">
        <v>1706.71434803222</v>
      </c>
      <c r="K54" s="41" t="n">
        <v>316.080039212555</v>
      </c>
    </row>
    <row r="55" customFormat="false" ht="12" hidden="false" customHeight="false" outlineLevel="0" collapsed="false">
      <c r="A55" s="213" t="s">
        <v>246</v>
      </c>
      <c r="B55" s="83" t="n">
        <v>2726.37409995063</v>
      </c>
      <c r="C55" s="211" t="n">
        <f aca="false">SUM(D55:J55)</f>
        <v>11441.7411605718</v>
      </c>
      <c r="D55" s="7" t="n">
        <v>5959.7080475313</v>
      </c>
      <c r="E55" s="7" t="n">
        <v>0</v>
      </c>
      <c r="F55" s="87" t="n">
        <v>224.753537178666</v>
      </c>
      <c r="G55" s="7" t="n">
        <v>0</v>
      </c>
      <c r="H55" s="7" t="n">
        <v>0</v>
      </c>
      <c r="I55" s="7" t="n">
        <v>97.3988775698309</v>
      </c>
      <c r="J55" s="214" t="n">
        <v>5159.88069829201</v>
      </c>
      <c r="K55" s="41" t="n">
        <v>831.210482865929</v>
      </c>
    </row>
    <row r="56" customFormat="false" ht="12" hidden="false" customHeight="false" outlineLevel="0" collapsed="false">
      <c r="A56" s="213" t="s">
        <v>132</v>
      </c>
      <c r="B56" s="83" t="n">
        <v>1144.58134353867</v>
      </c>
      <c r="C56" s="211" t="n">
        <f aca="false">SUM(D56:J56)</f>
        <v>6126.08610007855</v>
      </c>
      <c r="D56" s="7" t="n">
        <v>2715.1978831744</v>
      </c>
      <c r="E56" s="7" t="n">
        <v>0</v>
      </c>
      <c r="F56" s="87" t="n">
        <v>79.048232550777</v>
      </c>
      <c r="G56" s="7" t="n">
        <v>0</v>
      </c>
      <c r="H56" s="7" t="n">
        <v>0</v>
      </c>
      <c r="I56" s="7" t="n">
        <v>34.3774262262008</v>
      </c>
      <c r="J56" s="214" t="n">
        <v>3297.46255812717</v>
      </c>
      <c r="K56" s="41" t="n">
        <v>346.087637871975</v>
      </c>
    </row>
    <row r="57" customFormat="false" ht="12" hidden="false" customHeight="false" outlineLevel="0" collapsed="false">
      <c r="A57" s="213" t="s">
        <v>247</v>
      </c>
      <c r="B57" s="83" t="n">
        <v>1401.01184849437</v>
      </c>
      <c r="C57" s="211" t="n">
        <f aca="false">SUM(D57:J57)</f>
        <v>7398.86827659419</v>
      </c>
      <c r="D57" s="7" t="n">
        <v>3953.04844126605</v>
      </c>
      <c r="E57" s="7" t="n">
        <v>0</v>
      </c>
      <c r="F57" s="87" t="n">
        <v>111.572979112734</v>
      </c>
      <c r="G57" s="7" t="n">
        <v>0</v>
      </c>
      <c r="H57" s="7" t="n">
        <v>0</v>
      </c>
      <c r="I57" s="7" t="n">
        <v>53.8178456320916</v>
      </c>
      <c r="J57" s="214" t="n">
        <v>3280.42901058331</v>
      </c>
      <c r="K57" s="41" t="n">
        <v>437.110687138882</v>
      </c>
    </row>
    <row r="58" customFormat="false" ht="12" hidden="false" customHeight="false" outlineLevel="0" collapsed="false">
      <c r="A58" s="213" t="s">
        <v>134</v>
      </c>
      <c r="B58" s="83" t="n">
        <v>992.537279819875</v>
      </c>
      <c r="C58" s="211" t="n">
        <f aca="false">SUM(D58:J58)</f>
        <v>3874.7379335223</v>
      </c>
      <c r="D58" s="7" t="n">
        <v>1836.71037326274</v>
      </c>
      <c r="E58" s="7" t="n">
        <v>0</v>
      </c>
      <c r="F58" s="87" t="n">
        <v>28.4590141733668</v>
      </c>
      <c r="G58" s="7" t="n">
        <v>0</v>
      </c>
      <c r="H58" s="7" t="n">
        <v>0</v>
      </c>
      <c r="I58" s="7" t="n">
        <v>7.48310774651465</v>
      </c>
      <c r="J58" s="214" t="n">
        <v>2002.08543833968</v>
      </c>
      <c r="K58" s="41" t="n">
        <v>307.077759614729</v>
      </c>
    </row>
    <row r="59" customFormat="false" ht="12" hidden="false" customHeight="false" outlineLevel="0" collapsed="false">
      <c r="A59" s="213" t="s">
        <v>248</v>
      </c>
      <c r="B59" s="83" t="n">
        <v>2240.91743031352</v>
      </c>
      <c r="C59" s="211" t="n">
        <f aca="false">SUM(D59:J59)</f>
        <v>7389.76629737317</v>
      </c>
      <c r="D59" s="7" t="n">
        <v>4178.00456968692</v>
      </c>
      <c r="E59" s="7" t="n">
        <v>0</v>
      </c>
      <c r="F59" s="87" t="n">
        <v>143.288421533789</v>
      </c>
      <c r="G59" s="7" t="n">
        <v>0</v>
      </c>
      <c r="H59" s="7" t="n">
        <v>0</v>
      </c>
      <c r="I59" s="7" t="n">
        <v>41.2560436184504</v>
      </c>
      <c r="J59" s="214" t="n">
        <v>3027.21726253401</v>
      </c>
      <c r="K59" s="41" t="n">
        <v>632.160078425111</v>
      </c>
    </row>
    <row r="60" customFormat="false" ht="12" hidden="false" customHeight="false" outlineLevel="0" collapsed="false">
      <c r="A60" s="213" t="s">
        <v>249</v>
      </c>
      <c r="B60" s="83" t="n">
        <v>2353.33889945574</v>
      </c>
      <c r="C60" s="211" t="n">
        <f aca="false">SUM(D60:J60)</f>
        <v>16282.0076341277</v>
      </c>
      <c r="D60" s="7" t="n">
        <v>8987.77809242609</v>
      </c>
      <c r="E60" s="7" t="n">
        <v>0</v>
      </c>
      <c r="F60" s="87" t="n">
        <v>93.9717223298336</v>
      </c>
      <c r="G60" s="7" t="n">
        <v>0</v>
      </c>
      <c r="H60" s="7" t="n">
        <v>0</v>
      </c>
      <c r="I60" s="7" t="n">
        <v>37.0898074594986</v>
      </c>
      <c r="J60" s="214" t="n">
        <v>7163.16801191226</v>
      </c>
      <c r="K60" s="41" t="n">
        <v>1152.29178852172</v>
      </c>
    </row>
    <row r="61" customFormat="false" ht="12" hidden="false" customHeight="false" outlineLevel="0" collapsed="false">
      <c r="A61" s="213" t="s">
        <v>250</v>
      </c>
      <c r="B61" s="83" t="n">
        <v>5235.32978945754</v>
      </c>
      <c r="C61" s="211" t="n">
        <f aca="false">SUM(D61:J61)</f>
        <v>20657.909098635</v>
      </c>
      <c r="D61" s="7" t="n">
        <v>11099.7443551229</v>
      </c>
      <c r="E61" s="7" t="n">
        <v>0</v>
      </c>
      <c r="F61" s="87" t="n">
        <v>695.417399559962</v>
      </c>
      <c r="G61" s="7" t="n">
        <v>0</v>
      </c>
      <c r="H61" s="7" t="n">
        <v>0</v>
      </c>
      <c r="I61" s="7" t="n">
        <v>223.542613762159</v>
      </c>
      <c r="J61" s="214" t="n">
        <v>8639.20473019003</v>
      </c>
      <c r="K61" s="41" t="n">
        <v>1362.34497913766</v>
      </c>
    </row>
    <row r="62" customFormat="false" ht="12" hidden="false" customHeight="false" outlineLevel="0" collapsed="false">
      <c r="A62" s="213" t="s">
        <v>251</v>
      </c>
      <c r="B62" s="83" t="n">
        <v>939.818388818028</v>
      </c>
      <c r="C62" s="211" t="n">
        <f aca="false">SUM(D62:J62)</f>
        <v>4068.55187297652</v>
      </c>
      <c r="D62" s="7" t="n">
        <v>1963.14101662764</v>
      </c>
      <c r="E62" s="7" t="n">
        <v>0</v>
      </c>
      <c r="F62" s="87" t="n">
        <v>33.7059942393836</v>
      </c>
      <c r="G62" s="7" t="n">
        <v>0</v>
      </c>
      <c r="H62" s="7" t="n">
        <v>0</v>
      </c>
      <c r="I62" s="7" t="n">
        <v>85.0573572123954</v>
      </c>
      <c r="J62" s="214" t="n">
        <v>1986.64750489711</v>
      </c>
      <c r="K62" s="41" t="n">
        <v>274.069401089368</v>
      </c>
    </row>
    <row r="63" customFormat="false" ht="12" hidden="false" customHeight="false" outlineLevel="0" collapsed="false">
      <c r="A63" s="213" t="s">
        <v>252</v>
      </c>
      <c r="B63" s="83" t="n">
        <v>35103.3049888256</v>
      </c>
      <c r="C63" s="211" t="n">
        <f aca="false">SUM(D63:J63)</f>
        <v>293056.90770103</v>
      </c>
      <c r="D63" s="7" t="n">
        <v>111459.324100887</v>
      </c>
      <c r="E63" s="7" t="n">
        <v>822.16193</v>
      </c>
      <c r="F63" s="87" t="n">
        <v>11437.4628465144</v>
      </c>
      <c r="G63" s="7" t="n">
        <v>0</v>
      </c>
      <c r="H63" s="7" t="n">
        <v>32548.87808</v>
      </c>
      <c r="I63" s="7" t="n">
        <v>2292.02331312798</v>
      </c>
      <c r="J63" s="215" t="n">
        <v>134497.057430501</v>
      </c>
      <c r="K63" s="41" t="n">
        <v>14435.6554617582</v>
      </c>
    </row>
    <row r="64" customFormat="false" ht="12" hidden="false" customHeight="false" outlineLevel="0" collapsed="false">
      <c r="A64" s="213" t="s">
        <v>135</v>
      </c>
      <c r="B64" s="83" t="n">
        <v>1740.36551480748</v>
      </c>
      <c r="C64" s="211" t="n">
        <f aca="false">SUM(D64:J64)</f>
        <v>10272.0130947427</v>
      </c>
      <c r="D64" s="7" t="n">
        <v>5438.74569362696</v>
      </c>
      <c r="E64" s="7" t="n">
        <v>0</v>
      </c>
      <c r="F64" s="87" t="n">
        <v>156.921912395971</v>
      </c>
      <c r="G64" s="7" t="n">
        <v>0</v>
      </c>
      <c r="H64" s="7" t="n">
        <v>0</v>
      </c>
      <c r="I64" s="7" t="n">
        <v>48.7469216529425</v>
      </c>
      <c r="J64" s="214" t="n">
        <v>4627.5985670668</v>
      </c>
      <c r="K64" s="41" t="n">
        <v>654.165650775352</v>
      </c>
    </row>
    <row r="65" customFormat="false" ht="12" hidden="false" customHeight="false" outlineLevel="0" collapsed="false">
      <c r="A65" s="213" t="s">
        <v>253</v>
      </c>
      <c r="B65" s="83" t="n">
        <v>2015.45784949562</v>
      </c>
      <c r="C65" s="211" t="n">
        <f aca="false">SUM(D65:J65)</f>
        <v>7832.70786137935</v>
      </c>
      <c r="D65" s="7" t="n">
        <v>3742.00959891001</v>
      </c>
      <c r="E65" s="7" t="n">
        <v>0</v>
      </c>
      <c r="F65" s="87" t="n">
        <v>161.827768179364</v>
      </c>
      <c r="G65" s="7" t="n">
        <v>0</v>
      </c>
      <c r="H65" s="7" t="n">
        <v>0</v>
      </c>
      <c r="I65" s="7" t="n">
        <v>11.5757364480926</v>
      </c>
      <c r="J65" s="214" t="n">
        <v>3917.29475784188</v>
      </c>
      <c r="K65" s="41" t="n">
        <v>513.129937076079</v>
      </c>
    </row>
    <row r="66" customFormat="false" ht="12" hidden="false" customHeight="false" outlineLevel="0" collapsed="false">
      <c r="A66" s="213" t="s">
        <v>254</v>
      </c>
      <c r="B66" s="83" t="n">
        <v>10428.1991340461</v>
      </c>
      <c r="C66" s="211" t="n">
        <f aca="false">SUM(D66:J66)</f>
        <v>40574.5219533257</v>
      </c>
      <c r="D66" s="7" t="n">
        <v>18635.1848315171</v>
      </c>
      <c r="E66" s="7" t="n">
        <v>0</v>
      </c>
      <c r="F66" s="87" t="n">
        <v>921.78884986434</v>
      </c>
      <c r="G66" s="7" t="n">
        <v>0</v>
      </c>
      <c r="H66" s="7" t="n">
        <v>0</v>
      </c>
      <c r="I66" s="7" t="n">
        <v>344.769139494335</v>
      </c>
      <c r="J66" s="214" t="n">
        <v>20672.77913245</v>
      </c>
      <c r="K66" s="41" t="n">
        <v>2895.73327063401</v>
      </c>
    </row>
    <row r="67" customFormat="false" ht="12" hidden="false" customHeight="false" outlineLevel="0" collapsed="false">
      <c r="A67" s="213" t="s">
        <v>255</v>
      </c>
      <c r="B67" s="83" t="n">
        <v>1041.4083629532</v>
      </c>
      <c r="C67" s="211" t="n">
        <f aca="false">SUM(D67:J67)</f>
        <v>4950.95610923521</v>
      </c>
      <c r="D67" s="7" t="n">
        <v>2577.2206143711</v>
      </c>
      <c r="E67" s="7" t="n">
        <v>0</v>
      </c>
      <c r="F67" s="87" t="n">
        <v>38.192330438917</v>
      </c>
      <c r="G67" s="7" t="n">
        <v>0</v>
      </c>
      <c r="H67" s="7" t="n">
        <v>0</v>
      </c>
      <c r="I67" s="7" t="n">
        <v>10.4197559125838</v>
      </c>
      <c r="J67" s="214" t="n">
        <v>2325.1234085126</v>
      </c>
      <c r="K67" s="41" t="n">
        <v>408.10334176811</v>
      </c>
    </row>
    <row r="68" customFormat="false" ht="12" hidden="false" customHeight="false" outlineLevel="0" collapsed="false">
      <c r="A68" s="213" t="s">
        <v>256</v>
      </c>
      <c r="B68" s="83" t="n">
        <v>923.245104336588</v>
      </c>
      <c r="C68" s="211" t="n">
        <f aca="false">SUM(D68:J68)</f>
        <v>6008.47214811851</v>
      </c>
      <c r="D68" s="7" t="n">
        <v>3222.06719913749</v>
      </c>
      <c r="E68" s="7" t="n">
        <v>0</v>
      </c>
      <c r="F68" s="87" t="n">
        <v>34.574944288715</v>
      </c>
      <c r="G68" s="7" t="n">
        <v>0</v>
      </c>
      <c r="H68" s="7" t="n">
        <v>0</v>
      </c>
      <c r="I68" s="7" t="n">
        <v>10.6282619777309</v>
      </c>
      <c r="J68" s="214" t="n">
        <v>2741.20174271457</v>
      </c>
      <c r="K68" s="41" t="n">
        <v>375.094983242748</v>
      </c>
    </row>
    <row r="69" customFormat="false" ht="12" hidden="false" customHeight="false" outlineLevel="0" collapsed="false">
      <c r="A69" s="213" t="s">
        <v>257</v>
      </c>
      <c r="B69" s="83" t="n">
        <v>10013.2680369634</v>
      </c>
      <c r="C69" s="211" t="n">
        <f aca="false">SUM(D69:J69)</f>
        <v>48175.1712981218</v>
      </c>
      <c r="D69" s="7" t="n">
        <v>26911.3228673732</v>
      </c>
      <c r="E69" s="7" t="n">
        <v>2.50498</v>
      </c>
      <c r="F69" s="87" t="n">
        <v>1264.302508837</v>
      </c>
      <c r="G69" s="7" t="n">
        <v>0</v>
      </c>
      <c r="H69" s="7" t="n">
        <v>611.56781</v>
      </c>
      <c r="I69" s="7" t="n">
        <v>622.971353384121</v>
      </c>
      <c r="J69" s="215" t="n">
        <v>18762.5017785275</v>
      </c>
      <c r="K69" s="41" t="n">
        <v>3905.98909216781</v>
      </c>
    </row>
    <row r="70" customFormat="false" ht="12" hidden="false" customHeight="false" outlineLevel="0" collapsed="false">
      <c r="A70" s="213" t="s">
        <v>258</v>
      </c>
      <c r="B70" s="83" t="n">
        <v>1275.32056598395</v>
      </c>
      <c r="C70" s="211" t="n">
        <f aca="false">SUM(D70:J70)</f>
        <v>5535.87944000096</v>
      </c>
      <c r="D70" s="7" t="n">
        <v>2978.65361635833</v>
      </c>
      <c r="E70" s="7" t="n">
        <v>0</v>
      </c>
      <c r="F70" s="87" t="n">
        <v>51.0915991491878</v>
      </c>
      <c r="G70" s="7" t="n">
        <v>0</v>
      </c>
      <c r="H70" s="7" t="n">
        <v>0</v>
      </c>
      <c r="I70" s="7" t="n">
        <v>11.2776417662779</v>
      </c>
      <c r="J70" s="214" t="n">
        <v>2494.85658272716</v>
      </c>
      <c r="K70" s="41" t="n">
        <v>344.087131294681</v>
      </c>
    </row>
    <row r="71" customFormat="false" ht="12" hidden="false" customHeight="false" outlineLevel="0" collapsed="false">
      <c r="A71" s="213" t="s">
        <v>259</v>
      </c>
      <c r="B71" s="83" t="n">
        <v>2161.01878016704</v>
      </c>
      <c r="C71" s="211" t="n">
        <f aca="false">SUM(D71:J71)</f>
        <v>11143.55309223</v>
      </c>
      <c r="D71" s="7" t="n">
        <v>6507.21681873663</v>
      </c>
      <c r="E71" s="7" t="n">
        <v>0</v>
      </c>
      <c r="F71" s="87" t="n">
        <v>130.860395206426</v>
      </c>
      <c r="G71" s="7" t="n">
        <v>0</v>
      </c>
      <c r="H71" s="7" t="n">
        <v>0</v>
      </c>
      <c r="I71" s="7" t="n">
        <v>76.0197713135706</v>
      </c>
      <c r="J71" s="214" t="n">
        <v>4429.45610697341</v>
      </c>
      <c r="K71" s="41" t="n">
        <v>833.210989443224</v>
      </c>
    </row>
    <row r="72" customFormat="false" ht="12" hidden="false" customHeight="false" outlineLevel="0" collapsed="false">
      <c r="A72" s="213" t="s">
        <v>260</v>
      </c>
      <c r="B72" s="83" t="n">
        <v>1486.2883925828</v>
      </c>
      <c r="C72" s="211" t="n">
        <f aca="false">SUM(D72:J72)</f>
        <v>8833.61525564473</v>
      </c>
      <c r="D72" s="7" t="n">
        <v>5585.78019293276</v>
      </c>
      <c r="E72" s="7" t="n">
        <v>0</v>
      </c>
      <c r="F72" s="87" t="n">
        <v>109.996717531327</v>
      </c>
      <c r="G72" s="7" t="n">
        <v>0</v>
      </c>
      <c r="H72" s="7" t="n">
        <v>0</v>
      </c>
      <c r="I72" s="7" t="n">
        <v>36.1076670909696</v>
      </c>
      <c r="J72" s="214" t="n">
        <v>3101.73067808967</v>
      </c>
      <c r="K72" s="41" t="n">
        <v>471.119298952891</v>
      </c>
    </row>
    <row r="73" customFormat="false" ht="12" hidden="false" customHeight="false" outlineLevel="0" collapsed="false">
      <c r="A73" s="213" t="s">
        <v>261</v>
      </c>
      <c r="B73" s="83" t="n">
        <v>3629.91400109514</v>
      </c>
      <c r="C73" s="211" t="n">
        <f aca="false">SUM(D73:J73)</f>
        <v>14439.2545464665</v>
      </c>
      <c r="D73" s="7" t="n">
        <v>7306.62478648667</v>
      </c>
      <c r="E73" s="7" t="n">
        <v>0</v>
      </c>
      <c r="F73" s="87" t="n">
        <v>273.443092872571</v>
      </c>
      <c r="G73" s="7" t="n">
        <v>0</v>
      </c>
      <c r="H73" s="7" t="n">
        <v>0</v>
      </c>
      <c r="I73" s="7" t="n">
        <v>304.92827960029</v>
      </c>
      <c r="J73" s="214" t="n">
        <v>6554.258387507</v>
      </c>
      <c r="K73" s="41" t="n">
        <v>1115.28241684177</v>
      </c>
    </row>
    <row r="74" customFormat="false" ht="12" hidden="false" customHeight="false" outlineLevel="0" collapsed="false">
      <c r="A74" s="213" t="s">
        <v>262</v>
      </c>
      <c r="B74" s="83" t="n">
        <v>2395.11843639654</v>
      </c>
      <c r="C74" s="211" t="n">
        <f aca="false">SUM(D74:J74)</f>
        <v>12264.1175039787</v>
      </c>
      <c r="D74" s="7" t="n">
        <v>6664.85658402307</v>
      </c>
      <c r="E74" s="7" t="n">
        <v>0</v>
      </c>
      <c r="F74" s="87" t="n">
        <v>114.85185197288</v>
      </c>
      <c r="G74" s="7" t="n">
        <v>0</v>
      </c>
      <c r="H74" s="7" t="n">
        <v>0</v>
      </c>
      <c r="I74" s="7" t="n">
        <v>212.898741115669</v>
      </c>
      <c r="J74" s="214" t="n">
        <v>5271.51032686704</v>
      </c>
      <c r="K74" s="41" t="n">
        <v>719.182114537428</v>
      </c>
    </row>
    <row r="75" customFormat="false" ht="12" hidden="false" customHeight="false" outlineLevel="0" collapsed="false">
      <c r="A75" s="213" t="s">
        <v>144</v>
      </c>
      <c r="B75" s="83" t="n">
        <v>13889.9549473034</v>
      </c>
      <c r="C75" s="211" t="n">
        <f aca="false">SUM(D75:J75)</f>
        <v>73952.7169120964</v>
      </c>
      <c r="D75" s="7" t="n">
        <v>25654.3122037649</v>
      </c>
      <c r="E75" s="7" t="n">
        <v>5387.04233</v>
      </c>
      <c r="F75" s="87" t="n">
        <v>1962.94311872574</v>
      </c>
      <c r="G75" s="7" t="n">
        <v>0</v>
      </c>
      <c r="H75" s="7" t="n">
        <v>4104.44786</v>
      </c>
      <c r="I75" s="7" t="n">
        <v>685.775867499618</v>
      </c>
      <c r="J75" s="215" t="n">
        <v>36158.1955321061</v>
      </c>
      <c r="K75" s="41" t="n">
        <v>6171.56279095401</v>
      </c>
    </row>
    <row r="76" customFormat="false" ht="12" hidden="false" customHeight="false" outlineLevel="0" collapsed="false">
      <c r="A76" s="213" t="s">
        <v>263</v>
      </c>
      <c r="B76" s="83" t="n">
        <v>6645.98827656348</v>
      </c>
      <c r="C76" s="211" t="n">
        <f aca="false">SUM(D76:J76)</f>
        <v>34060.4832625619</v>
      </c>
      <c r="D76" s="7" t="n">
        <v>18899.350346726</v>
      </c>
      <c r="E76" s="7" t="n">
        <v>0</v>
      </c>
      <c r="F76" s="87" t="n">
        <v>629.460216439064</v>
      </c>
      <c r="G76" s="7" t="n">
        <v>0</v>
      </c>
      <c r="H76" s="7" t="n">
        <v>0</v>
      </c>
      <c r="I76" s="7" t="n">
        <v>223.925300445048</v>
      </c>
      <c r="J76" s="214" t="n">
        <v>14307.7473989518</v>
      </c>
      <c r="K76" s="41" t="n">
        <v>1962.49695232606</v>
      </c>
    </row>
    <row r="77" customFormat="false" ht="12" hidden="false" customHeight="false" outlineLevel="0" collapsed="false">
      <c r="A77" s="213" t="s">
        <v>264</v>
      </c>
      <c r="B77" s="83" t="n">
        <v>646.538551380258</v>
      </c>
      <c r="C77" s="211" t="n">
        <f aca="false">SUM(D77:J77)</f>
        <v>3547.91302034745</v>
      </c>
      <c r="D77" s="7" t="n">
        <v>1727.63768943955</v>
      </c>
      <c r="E77" s="7" t="n">
        <v>0</v>
      </c>
      <c r="F77" s="87" t="n">
        <v>23.7681726809301</v>
      </c>
      <c r="G77" s="7" t="n">
        <v>0</v>
      </c>
      <c r="H77" s="7" t="n">
        <v>0</v>
      </c>
      <c r="I77" s="7" t="n">
        <v>26.3237730690339</v>
      </c>
      <c r="J77" s="214" t="n">
        <v>1770.18338515793</v>
      </c>
      <c r="K77" s="41" t="n">
        <v>164.041539338162</v>
      </c>
    </row>
    <row r="78" customFormat="false" ht="12" hidden="false" customHeight="false" outlineLevel="0" collapsed="false">
      <c r="A78" s="213" t="s">
        <v>265</v>
      </c>
      <c r="B78" s="83" t="n">
        <v>1458.88683727999</v>
      </c>
      <c r="C78" s="211" t="n">
        <f aca="false">SUM(D78:J78)</f>
        <v>7591.19682443784</v>
      </c>
      <c r="D78" s="7" t="n">
        <v>3974.18930827138</v>
      </c>
      <c r="E78" s="7" t="n">
        <v>0</v>
      </c>
      <c r="F78" s="87" t="n">
        <v>64.4545572997439</v>
      </c>
      <c r="G78" s="7" t="n">
        <v>0</v>
      </c>
      <c r="H78" s="7" t="n">
        <v>0</v>
      </c>
      <c r="I78" s="7" t="n">
        <v>154.220480221116</v>
      </c>
      <c r="J78" s="214" t="n">
        <v>3398.3324786456</v>
      </c>
      <c r="K78" s="41" t="n">
        <v>521.131963385257</v>
      </c>
    </row>
    <row r="79" customFormat="false" ht="12" hidden="false" customHeight="false" outlineLevel="0" collapsed="false">
      <c r="A79" s="213"/>
      <c r="B79" s="216"/>
      <c r="C79" s="211"/>
      <c r="D79" s="211"/>
      <c r="E79" s="211"/>
      <c r="F79" s="211"/>
      <c r="G79" s="211"/>
      <c r="H79" s="211"/>
      <c r="I79" s="211"/>
      <c r="J79" s="214"/>
      <c r="K79" s="217"/>
    </row>
    <row r="80" customFormat="false" ht="12" hidden="false" customHeight="false" outlineLevel="0" collapsed="false">
      <c r="A80" s="218" t="s">
        <v>266</v>
      </c>
      <c r="B80" s="219" t="n">
        <f aca="false">SUM(B4:B78)</f>
        <v>260073.90395376</v>
      </c>
      <c r="C80" s="220" t="n">
        <f aca="false">SUM(D80:J80)</f>
        <v>1320406.79997898</v>
      </c>
      <c r="D80" s="220" t="n">
        <f aca="false">SUM(D4:D78)</f>
        <v>632338.733465814</v>
      </c>
      <c r="E80" s="220" t="n">
        <v>6211.70924</v>
      </c>
      <c r="F80" s="220" t="n">
        <f aca="false">SUM(F4:F78)</f>
        <v>31298.758296105</v>
      </c>
      <c r="G80" s="220" t="n">
        <v>0</v>
      </c>
      <c r="H80" s="220" t="n">
        <v>37264.89375</v>
      </c>
      <c r="I80" s="221" t="n">
        <f aca="false">SUM(I4:I78)</f>
        <v>11851.7780813413</v>
      </c>
      <c r="J80" s="222" t="n">
        <f aca="false">SUM(J4:J78)</f>
        <v>601440.927145717</v>
      </c>
      <c r="K80" s="223" t="n">
        <f aca="false">SUM(K4:K78)</f>
        <v>87418.1364146218</v>
      </c>
    </row>
    <row r="81" customFormat="false" ht="12.75" hidden="false" customHeight="false" outlineLevel="0" collapsed="false">
      <c r="A81" s="224"/>
      <c r="B81" s="225"/>
      <c r="C81" s="226"/>
      <c r="D81" s="227"/>
      <c r="E81" s="227"/>
      <c r="F81" s="227"/>
      <c r="G81" s="227"/>
      <c r="H81" s="227"/>
      <c r="I81" s="227"/>
      <c r="J81" s="228"/>
      <c r="K81" s="229"/>
    </row>
    <row r="82" customFormat="false" ht="12" hidden="false" customHeight="false" outlineLevel="0" collapsed="false">
      <c r="A82" s="194" t="s">
        <v>148</v>
      </c>
      <c r="B82" s="157" t="n">
        <v>63084.4085171162</v>
      </c>
      <c r="C82" s="211" t="n">
        <f aca="false">SUM(D82:J82)</f>
        <v>292185.690815434</v>
      </c>
      <c r="D82" s="109" t="n">
        <v>158495.950661491</v>
      </c>
      <c r="E82" s="7" t="n">
        <v>0</v>
      </c>
      <c r="F82" s="7" t="n">
        <v>5495.5925854778</v>
      </c>
      <c r="G82" s="7" t="n">
        <v>0</v>
      </c>
      <c r="H82" s="7" t="n">
        <v>0</v>
      </c>
      <c r="I82" s="7" t="n">
        <v>2234.15826217428</v>
      </c>
      <c r="J82" s="46" t="n">
        <v>125959.989306291</v>
      </c>
      <c r="K82" s="41" t="n">
        <v>19613.9667370854</v>
      </c>
    </row>
    <row r="83" customFormat="false" ht="12" hidden="false" customHeight="false" outlineLevel="0" collapsed="false">
      <c r="A83" s="213" t="s">
        <v>149</v>
      </c>
      <c r="B83" s="83" t="n">
        <v>67290.2317559845</v>
      </c>
      <c r="C83" s="211" t="n">
        <f aca="false">SUM(D83:J83)</f>
        <v>402198.450418596</v>
      </c>
      <c r="D83" s="109" t="n">
        <v>188024.820624922</v>
      </c>
      <c r="E83" s="7" t="n">
        <v>0</v>
      </c>
      <c r="F83" s="7" t="n">
        <v>9070.89755681778</v>
      </c>
      <c r="G83" s="7" t="n">
        <v>0</v>
      </c>
      <c r="H83" s="7" t="n">
        <v>0</v>
      </c>
      <c r="I83" s="7" t="n">
        <v>3855.58889709883</v>
      </c>
      <c r="J83" s="46" t="n">
        <v>201247.143339757</v>
      </c>
      <c r="K83" s="41" t="n">
        <v>24078.0971643185</v>
      </c>
    </row>
    <row r="84" customFormat="false" ht="12" hidden="false" customHeight="false" outlineLevel="0" collapsed="false">
      <c r="A84" s="213" t="s">
        <v>150</v>
      </c>
      <c r="B84" s="83" t="n">
        <v>68277.1705979668</v>
      </c>
      <c r="C84" s="211" t="n">
        <f aca="false">SUM(D84:J84)</f>
        <v>296544.384772443</v>
      </c>
      <c r="D84" s="109" t="n">
        <v>142071.035386185</v>
      </c>
      <c r="E84" s="7" t="n">
        <v>5387.04233</v>
      </c>
      <c r="F84" s="7" t="n">
        <v>6698.57779731824</v>
      </c>
      <c r="G84" s="7" t="n">
        <v>0</v>
      </c>
      <c r="H84" s="7" t="n">
        <v>4104.44786</v>
      </c>
      <c r="I84" s="7" t="n">
        <v>3299.80055165897</v>
      </c>
      <c r="J84" s="46" t="n">
        <v>134983.480847281</v>
      </c>
      <c r="K84" s="41" t="n">
        <v>24255.141996409</v>
      </c>
    </row>
    <row r="85" customFormat="false" ht="12" hidden="false" customHeight="false" outlineLevel="0" collapsed="false">
      <c r="A85" s="213" t="s">
        <v>151</v>
      </c>
      <c r="B85" s="83" t="n">
        <v>61422.093082693</v>
      </c>
      <c r="C85" s="211" t="n">
        <f aca="false">SUM(D85:J85)</f>
        <v>329257.38624933</v>
      </c>
      <c r="D85" s="109" t="n">
        <v>143510.208100661</v>
      </c>
      <c r="E85" s="7" t="n">
        <v>824.66691</v>
      </c>
      <c r="F85" s="7" t="n">
        <v>10035.1633945169</v>
      </c>
      <c r="G85" s="7" t="n">
        <v>0</v>
      </c>
      <c r="H85" s="7" t="n">
        <v>33160.44589</v>
      </c>
      <c r="I85" s="7" t="n">
        <v>2463.37334016555</v>
      </c>
      <c r="J85" s="46" t="n">
        <v>139263.528613986</v>
      </c>
      <c r="K85" s="41" t="n">
        <v>19470.9305168089</v>
      </c>
    </row>
    <row r="86" customFormat="false" ht="12" hidden="false" customHeight="false" outlineLevel="0" collapsed="false">
      <c r="A86" s="213"/>
      <c r="B86" s="230"/>
      <c r="C86" s="211"/>
      <c r="D86" s="231"/>
      <c r="E86" s="231"/>
      <c r="F86" s="231"/>
      <c r="G86" s="231"/>
      <c r="H86" s="231"/>
      <c r="I86" s="231"/>
      <c r="J86" s="232"/>
      <c r="K86" s="217"/>
    </row>
    <row r="87" customFormat="false" ht="12" hidden="false" customHeight="false" outlineLevel="0" collapsed="false">
      <c r="A87" s="218" t="s">
        <v>266</v>
      </c>
      <c r="B87" s="219" t="n">
        <f aca="false">SUM(B82:B85)</f>
        <v>260073.90395376</v>
      </c>
      <c r="C87" s="220" t="n">
        <f aca="false">SUM(D87:J87)</f>
        <v>1320185.9122558</v>
      </c>
      <c r="D87" s="220" t="n">
        <f aca="false">SUM(D82:D85)</f>
        <v>632102.014773259</v>
      </c>
      <c r="E87" s="220" t="n">
        <f aca="false">SUM(E82:E85)</f>
        <v>6211.70924</v>
      </c>
      <c r="F87" s="220" t="n">
        <f aca="false">SUM(F82:F85)</f>
        <v>31300.2313341307</v>
      </c>
      <c r="G87" s="220" t="n">
        <f aca="false">SUM(G82:G85)</f>
        <v>0</v>
      </c>
      <c r="H87" s="220" t="n">
        <f aca="false">SUM(H82:H85)</f>
        <v>37264.89375</v>
      </c>
      <c r="I87" s="221" t="n">
        <f aca="false">SUM(I82:I85)</f>
        <v>11852.9210510976</v>
      </c>
      <c r="J87" s="222" t="n">
        <f aca="false">SUM(J82:J85)</f>
        <v>601454.142107315</v>
      </c>
      <c r="K87" s="223" t="n">
        <f aca="false">SUM(K82:K85)</f>
        <v>87418.1364146218</v>
      </c>
    </row>
    <row r="88" customFormat="false" ht="12.75" hidden="false" customHeight="false" outlineLevel="0" collapsed="false">
      <c r="A88" s="233"/>
      <c r="B88" s="234"/>
      <c r="C88" s="235"/>
      <c r="D88" s="235"/>
      <c r="E88" s="235"/>
      <c r="F88" s="235"/>
      <c r="G88" s="235"/>
      <c r="H88" s="235"/>
      <c r="I88" s="235"/>
      <c r="J88" s="236"/>
      <c r="K88" s="237"/>
    </row>
    <row r="89" customFormat="false" ht="12" hidden="false" customHeight="false" outlineLevel="0" collapsed="false">
      <c r="A89" s="122"/>
      <c r="B89" s="123"/>
      <c r="C89" s="124"/>
      <c r="D89" s="124"/>
      <c r="E89" s="124"/>
      <c r="F89" s="124"/>
      <c r="G89" s="124"/>
      <c r="H89" s="124"/>
      <c r="I89" s="124"/>
      <c r="J89" s="124"/>
      <c r="K89" s="125"/>
    </row>
    <row r="90" customFormat="false" ht="12" hidden="false" customHeight="false" outlineLevel="0" collapsed="false">
      <c r="A90" s="126" t="s">
        <v>66</v>
      </c>
      <c r="B90" s="127"/>
      <c r="C90" s="128"/>
      <c r="D90" s="128"/>
      <c r="E90" s="128"/>
      <c r="F90" s="128"/>
      <c r="G90" s="128"/>
      <c r="H90" s="128"/>
      <c r="I90" s="128"/>
      <c r="J90" s="128"/>
      <c r="K90" s="129"/>
    </row>
    <row r="91" customFormat="false" ht="12.75" hidden="false" customHeight="true" outlineLevel="0" collapsed="false">
      <c r="A91" s="130" t="s">
        <v>155</v>
      </c>
      <c r="B91" s="130"/>
      <c r="C91" s="130"/>
      <c r="D91" s="130"/>
      <c r="E91" s="130"/>
      <c r="F91" s="130"/>
      <c r="G91" s="130"/>
      <c r="H91" s="130"/>
      <c r="I91" s="130"/>
      <c r="J91" s="130"/>
      <c r="K91" s="130"/>
    </row>
    <row r="92" s="68" customFormat="true" ht="27.75" hidden="false" customHeight="true" outlineLevel="0" collapsed="false">
      <c r="A92" s="131" t="s">
        <v>156</v>
      </c>
      <c r="B92" s="131"/>
      <c r="C92" s="131"/>
      <c r="D92" s="131"/>
      <c r="E92" s="131"/>
      <c r="F92" s="131"/>
      <c r="G92" s="131"/>
      <c r="H92" s="131"/>
      <c r="I92" s="131"/>
      <c r="J92" s="131"/>
      <c r="K92" s="131"/>
    </row>
    <row r="93" customFormat="false" ht="12.95" hidden="false" customHeight="true" outlineLevel="0" collapsed="false">
      <c r="A93" s="132" t="s">
        <v>157</v>
      </c>
      <c r="B93" s="132"/>
      <c r="C93" s="132"/>
      <c r="D93" s="132"/>
      <c r="E93" s="132"/>
      <c r="F93" s="132"/>
      <c r="G93" s="132"/>
      <c r="H93" s="132"/>
      <c r="I93" s="132"/>
      <c r="J93" s="132"/>
      <c r="K93" s="132"/>
    </row>
    <row r="94" customFormat="false" ht="12.95" hidden="false" customHeight="true" outlineLevel="0" collapsed="false">
      <c r="A94" s="133" t="s">
        <v>71</v>
      </c>
      <c r="B94" s="133"/>
      <c r="C94" s="133"/>
      <c r="D94" s="133"/>
      <c r="E94" s="133"/>
      <c r="F94" s="133"/>
      <c r="G94" s="133"/>
      <c r="H94" s="133"/>
      <c r="I94" s="133"/>
      <c r="J94" s="133"/>
      <c r="K94" s="133"/>
    </row>
    <row r="95" customFormat="false" ht="26.1" hidden="false" customHeight="true" outlineLevel="0" collapsed="false">
      <c r="A95" s="133" t="s">
        <v>158</v>
      </c>
      <c r="B95" s="133"/>
      <c r="C95" s="133"/>
      <c r="D95" s="133"/>
      <c r="E95" s="133"/>
      <c r="F95" s="133"/>
      <c r="G95" s="133"/>
      <c r="H95" s="133"/>
      <c r="I95" s="133"/>
      <c r="J95" s="133"/>
      <c r="K95" s="133"/>
      <c r="L95" s="73"/>
      <c r="M95" s="73"/>
      <c r="N95" s="73"/>
      <c r="O95" s="73"/>
      <c r="P95" s="73"/>
      <c r="Q95" s="73"/>
      <c r="R95" s="73"/>
    </row>
    <row r="96" customFormat="false" ht="36.95" hidden="false" customHeight="true" outlineLevel="0" collapsed="false">
      <c r="A96" s="72" t="s">
        <v>159</v>
      </c>
      <c r="B96" s="72"/>
      <c r="C96" s="72"/>
      <c r="D96" s="72"/>
      <c r="E96" s="72"/>
      <c r="F96" s="72"/>
      <c r="G96" s="72"/>
      <c r="H96" s="72"/>
      <c r="I96" s="72"/>
      <c r="J96" s="72"/>
      <c r="K96" s="72"/>
    </row>
    <row r="97" customFormat="false" ht="27.75" hidden="false" customHeight="true" outlineLevel="0" collapsed="false">
      <c r="A97" s="133" t="s">
        <v>160</v>
      </c>
      <c r="B97" s="133"/>
      <c r="C97" s="133"/>
      <c r="D97" s="133"/>
      <c r="E97" s="133"/>
      <c r="F97" s="133"/>
      <c r="G97" s="133"/>
      <c r="H97" s="133"/>
      <c r="I97" s="133"/>
      <c r="J97" s="133"/>
      <c r="K97" s="133"/>
    </row>
    <row r="98" customFormat="false" ht="27" hidden="false" customHeight="true" outlineLevel="0" collapsed="false">
      <c r="A98" s="134" t="s">
        <v>161</v>
      </c>
      <c r="B98" s="134"/>
      <c r="C98" s="134"/>
      <c r="D98" s="134"/>
      <c r="E98" s="134"/>
      <c r="F98" s="134"/>
      <c r="G98" s="134"/>
      <c r="H98" s="134"/>
      <c r="I98" s="134"/>
      <c r="J98" s="134"/>
      <c r="K98" s="134"/>
    </row>
    <row r="99" customFormat="false" ht="12" hidden="false" customHeight="false" outlineLevel="0" collapsed="false">
      <c r="A99" s="238"/>
      <c r="B99" s="5"/>
      <c r="C99" s="239"/>
      <c r="D99" s="239"/>
      <c r="E99" s="239"/>
      <c r="F99" s="239"/>
      <c r="G99" s="239"/>
      <c r="H99" s="239"/>
      <c r="I99" s="239"/>
      <c r="J99" s="239"/>
      <c r="K99" s="240"/>
    </row>
    <row r="100" customFormat="false" ht="12" hidden="false" customHeight="false" outlineLevel="0" collapsed="false">
      <c r="A100" s="241"/>
      <c r="B100" s="242"/>
      <c r="C100" s="231"/>
      <c r="D100" s="231"/>
      <c r="E100" s="231"/>
      <c r="F100" s="231"/>
      <c r="G100" s="231"/>
      <c r="H100" s="231"/>
      <c r="I100" s="231"/>
      <c r="J100" s="231"/>
      <c r="K100" s="240"/>
    </row>
    <row r="101" customFormat="false" ht="12" hidden="false" customHeight="false" outlineLevel="0" collapsed="false">
      <c r="A101" s="5"/>
      <c r="B101" s="243"/>
      <c r="C101" s="244"/>
      <c r="D101" s="244"/>
      <c r="E101" s="244"/>
      <c r="F101" s="244"/>
      <c r="G101" s="244"/>
      <c r="H101" s="244"/>
      <c r="I101" s="244"/>
      <c r="J101" s="244"/>
      <c r="K101" s="245"/>
    </row>
    <row r="102" customFormat="false" ht="12" hidden="false" customHeight="false" outlineLevel="0" collapsed="false">
      <c r="A102" s="246"/>
      <c r="B102" s="243"/>
      <c r="C102" s="244"/>
      <c r="D102" s="244"/>
      <c r="E102" s="244"/>
      <c r="F102" s="244"/>
      <c r="G102" s="244"/>
      <c r="H102" s="244"/>
      <c r="I102" s="244"/>
      <c r="J102" s="244"/>
      <c r="K102" s="245"/>
    </row>
    <row r="103" customFormat="false" ht="12" hidden="false" customHeight="false" outlineLevel="0" collapsed="false">
      <c r="A103" s="241"/>
      <c r="B103" s="242"/>
      <c r="C103" s="231"/>
      <c r="D103" s="231"/>
      <c r="E103" s="231"/>
      <c r="F103" s="231"/>
      <c r="G103" s="231"/>
      <c r="H103" s="231"/>
      <c r="I103" s="231"/>
      <c r="J103" s="231"/>
      <c r="K103" s="240"/>
    </row>
    <row r="104" customFormat="false" ht="12" hidden="false" customHeight="false" outlineLevel="0" collapsed="false">
      <c r="A104" s="241"/>
      <c r="B104" s="242"/>
      <c r="C104" s="231"/>
      <c r="D104" s="231"/>
      <c r="E104" s="231"/>
      <c r="F104" s="231"/>
      <c r="G104" s="231"/>
      <c r="H104" s="231"/>
      <c r="I104" s="231"/>
      <c r="J104" s="231"/>
      <c r="K104" s="240"/>
    </row>
    <row r="105" customFormat="false" ht="12" hidden="false" customHeight="false" outlineLevel="0" collapsed="false">
      <c r="A105" s="241"/>
      <c r="B105" s="242"/>
      <c r="C105" s="231"/>
      <c r="D105" s="231"/>
      <c r="E105" s="231"/>
      <c r="F105" s="231"/>
      <c r="G105" s="231"/>
      <c r="H105" s="231"/>
      <c r="I105" s="231"/>
      <c r="J105" s="231"/>
      <c r="K105" s="247"/>
    </row>
    <row r="106" customFormat="false" ht="12" hidden="false" customHeight="false" outlineLevel="0" collapsed="false">
      <c r="A106" s="248"/>
      <c r="B106" s="248"/>
      <c r="C106" s="249"/>
      <c r="D106" s="249"/>
      <c r="E106" s="249"/>
      <c r="F106" s="231"/>
      <c r="G106" s="231"/>
      <c r="H106" s="231"/>
      <c r="I106" s="231"/>
      <c r="J106" s="231"/>
      <c r="K106" s="247"/>
    </row>
    <row r="107" customFormat="false" ht="12" hidden="false" customHeight="false" outlineLevel="0" collapsed="false">
      <c r="A107" s="250"/>
      <c r="B107" s="250"/>
      <c r="C107" s="251"/>
      <c r="D107" s="251"/>
      <c r="E107" s="251"/>
      <c r="F107" s="231"/>
      <c r="G107" s="231"/>
      <c r="H107" s="231"/>
      <c r="I107" s="231"/>
      <c r="J107" s="231"/>
      <c r="K107" s="247"/>
    </row>
    <row r="108" customFormat="false" ht="12" hidden="false" customHeight="false" outlineLevel="0" collapsed="false">
      <c r="A108" s="252"/>
      <c r="B108" s="252"/>
      <c r="C108" s="253"/>
      <c r="D108" s="253"/>
      <c r="E108" s="253"/>
      <c r="F108" s="231"/>
      <c r="G108" s="231"/>
      <c r="H108" s="231"/>
      <c r="I108" s="231"/>
      <c r="J108" s="231"/>
      <c r="K108" s="247"/>
    </row>
    <row r="109" customFormat="false" ht="12" hidden="false" customHeight="false" outlineLevel="0" collapsed="false">
      <c r="A109" s="252"/>
      <c r="B109" s="252"/>
      <c r="C109" s="253"/>
      <c r="D109" s="253"/>
      <c r="E109" s="253"/>
      <c r="F109" s="231"/>
      <c r="G109" s="231"/>
      <c r="H109" s="231"/>
      <c r="I109" s="231"/>
      <c r="J109" s="231"/>
      <c r="K109" s="247"/>
    </row>
  </sheetData>
  <mergeCells count="10">
    <mergeCell ref="A1:K1"/>
    <mergeCell ref="A2:K2"/>
    <mergeCell ref="A91:K91"/>
    <mergeCell ref="A92:K92"/>
    <mergeCell ref="A93:K93"/>
    <mergeCell ref="A94:K94"/>
    <mergeCell ref="A95:K95"/>
    <mergeCell ref="A96:K96"/>
    <mergeCell ref="A97:K97"/>
    <mergeCell ref="A98:K98"/>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Q7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07" activeCellId="0" sqref="A107"/>
    </sheetView>
  </sheetViews>
  <sheetFormatPr defaultRowHeight="12"/>
  <cols>
    <col collapsed="false" hidden="false" max="1" min="1" style="1" width="20.4030612244898"/>
    <col collapsed="false" hidden="false" max="2" min="2" style="1" width="10.2755102040816"/>
    <col collapsed="false" hidden="false" max="3" min="3" style="1" width="12.2755102040816"/>
    <col collapsed="false" hidden="false" max="4" min="4" style="1" width="13.2755102040816"/>
    <col collapsed="false" hidden="false" max="5" min="5" style="1" width="12.8418367346939"/>
    <col collapsed="false" hidden="false" max="6" min="6" style="1" width="12.4081632653061"/>
    <col collapsed="false" hidden="false" max="7" min="7" style="1" width="8.28061224489796"/>
    <col collapsed="false" hidden="false" max="8" min="8" style="1" width="11.132653061224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2010</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48"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82</v>
      </c>
      <c r="B4" s="83" t="n">
        <v>1192.60299017098</v>
      </c>
      <c r="C4" s="7" t="n">
        <f aca="false">SUM(D4:J4)</f>
        <v>97227.6549876672</v>
      </c>
      <c r="D4" s="1277" t="n">
        <v>3525.75152615037</v>
      </c>
      <c r="E4" s="1278" t="n">
        <v>0</v>
      </c>
      <c r="F4" s="87" t="n">
        <v>782.773901223005</v>
      </c>
      <c r="G4" s="105" t="n">
        <v>0</v>
      </c>
      <c r="H4" s="1279" t="n">
        <v>87912.61263</v>
      </c>
      <c r="I4" s="105" t="n">
        <v>19.4848382170608</v>
      </c>
      <c r="J4" s="1280" t="n">
        <v>4987.0320920768</v>
      </c>
      <c r="K4" s="41" t="n">
        <v>601.152226477044</v>
      </c>
    </row>
    <row r="5" customFormat="false" ht="12.75" hidden="false" customHeight="true" outlineLevel="0" collapsed="false">
      <c r="A5" s="138" t="s">
        <v>1624</v>
      </c>
      <c r="B5" s="83" t="n">
        <v>9660.26062100549</v>
      </c>
      <c r="C5" s="7" t="n">
        <f aca="false">SUM(D5:J5)</f>
        <v>102391.715451136</v>
      </c>
      <c r="D5" s="1277" t="n">
        <v>27293.3367007943</v>
      </c>
      <c r="E5" s="1281" t="n">
        <v>1012.6567</v>
      </c>
      <c r="F5" s="87" t="n">
        <v>1317.51937332054</v>
      </c>
      <c r="G5" s="7" t="n">
        <v>0</v>
      </c>
      <c r="H5" s="1279" t="n">
        <v>7772.28798</v>
      </c>
      <c r="I5" s="7" t="n">
        <v>328.228189028663</v>
      </c>
      <c r="J5" s="1282" t="n">
        <v>64667.686507992</v>
      </c>
      <c r="K5" s="41" t="n">
        <v>4466.13093381032</v>
      </c>
    </row>
    <row r="6" customFormat="false" ht="12.75" hidden="false" customHeight="true" outlineLevel="0" collapsed="false">
      <c r="A6" s="138" t="s">
        <v>213</v>
      </c>
      <c r="B6" s="83" t="n">
        <v>1952.96537434971</v>
      </c>
      <c r="C6" s="7" t="n">
        <f aca="false">SUM(D6:J6)</f>
        <v>10271.152689996</v>
      </c>
      <c r="D6" s="1277" t="n">
        <v>5835.51593919537</v>
      </c>
      <c r="E6" s="1281" t="n">
        <v>0</v>
      </c>
      <c r="F6" s="87" t="n">
        <v>1651.38794009796</v>
      </c>
      <c r="G6" s="7" t="n">
        <v>0</v>
      </c>
      <c r="H6" s="1279" t="n">
        <v>0</v>
      </c>
      <c r="I6" s="7" t="n">
        <v>22.4336224514658</v>
      </c>
      <c r="J6" s="1283" t="n">
        <v>2761.81518825123</v>
      </c>
      <c r="K6" s="41" t="n">
        <v>581.147160704097</v>
      </c>
    </row>
    <row r="7" customFormat="false" ht="12.75" hidden="false" customHeight="true" outlineLevel="0" collapsed="false">
      <c r="A7" s="138" t="s">
        <v>2011</v>
      </c>
      <c r="B7" s="83" t="n">
        <v>1587.43872120595</v>
      </c>
      <c r="C7" s="7" t="n">
        <f aca="false">SUM(D7:J7)</f>
        <v>10542.8704992</v>
      </c>
      <c r="D7" s="1277" t="n">
        <v>4222.17963081342</v>
      </c>
      <c r="E7" s="1281" t="n">
        <v>0</v>
      </c>
      <c r="F7" s="87" t="n">
        <v>172.973547251087</v>
      </c>
      <c r="G7" s="7" t="n">
        <v>0</v>
      </c>
      <c r="H7" s="1279" t="n">
        <v>0</v>
      </c>
      <c r="I7" s="7" t="n">
        <v>10.3529074041594</v>
      </c>
      <c r="J7" s="1283" t="n">
        <v>6137.36441373138</v>
      </c>
      <c r="K7" s="41" t="n">
        <v>673.170463259651</v>
      </c>
    </row>
    <row r="8" customFormat="false" ht="12.75" hidden="false" customHeight="true" outlineLevel="0" collapsed="false">
      <c r="A8" s="138" t="s">
        <v>2012</v>
      </c>
      <c r="B8" s="83" t="n">
        <v>2690.56333363199</v>
      </c>
      <c r="C8" s="7" t="n">
        <f aca="false">SUM(D8:J8)</f>
        <v>4766.13850033842</v>
      </c>
      <c r="D8" s="1277" t="n">
        <v>2672.10948973319</v>
      </c>
      <c r="E8" s="1281" t="n">
        <v>0</v>
      </c>
      <c r="F8" s="87" t="n">
        <v>92.7465189673156</v>
      </c>
      <c r="G8" s="7" t="n">
        <v>0</v>
      </c>
      <c r="H8" s="1279" t="n">
        <v>0</v>
      </c>
      <c r="I8" s="7" t="n">
        <v>107.660994766398</v>
      </c>
      <c r="J8" s="1283" t="n">
        <v>1893.62149687152</v>
      </c>
      <c r="K8" s="41" t="n">
        <v>508.128670632842</v>
      </c>
    </row>
    <row r="9" customFormat="false" ht="12.75" hidden="false" customHeight="true" outlineLevel="0" collapsed="false">
      <c r="A9" s="138" t="s">
        <v>2013</v>
      </c>
      <c r="B9" s="83" t="n">
        <v>9880.7922581</v>
      </c>
      <c r="C9" s="7" t="n">
        <f aca="false">SUM(D9:J9)</f>
        <v>73204.5036316876</v>
      </c>
      <c r="D9" s="1277" t="n">
        <v>25432.2230899439</v>
      </c>
      <c r="E9" s="1281" t="n">
        <v>111.94228</v>
      </c>
      <c r="F9" s="87" t="n">
        <v>5152.43651201057</v>
      </c>
      <c r="G9" s="7" t="n">
        <v>0</v>
      </c>
      <c r="H9" s="1279" t="n">
        <v>13046.19635</v>
      </c>
      <c r="I9" s="7" t="n">
        <v>496.962385627215</v>
      </c>
      <c r="J9" s="1283" t="n">
        <v>28964.7430141059</v>
      </c>
      <c r="K9" s="41" t="n">
        <v>3865.97896062192</v>
      </c>
    </row>
    <row r="10" customFormat="false" ht="12.75" hidden="false" customHeight="true" outlineLevel="0" collapsed="false">
      <c r="A10" s="138" t="s">
        <v>87</v>
      </c>
      <c r="B10" s="83" t="n">
        <v>721.171354530939</v>
      </c>
      <c r="C10" s="7" t="n">
        <f aca="false">SUM(D10:J10)</f>
        <v>3740.6050225589</v>
      </c>
      <c r="D10" s="1277" t="n">
        <v>1993.72669604461</v>
      </c>
      <c r="E10" s="1281" t="n">
        <v>0</v>
      </c>
      <c r="F10" s="87" t="n">
        <v>79.6514621552821</v>
      </c>
      <c r="G10" s="7" t="n">
        <v>0</v>
      </c>
      <c r="H10" s="1279" t="n">
        <v>0</v>
      </c>
      <c r="I10" s="7" t="n">
        <v>23.9269095859537</v>
      </c>
      <c r="J10" s="1283" t="n">
        <v>1643.29995477306</v>
      </c>
      <c r="K10" s="41" t="n">
        <v>224.056736657001</v>
      </c>
    </row>
    <row r="11" customFormat="false" ht="12.75" hidden="false" customHeight="true" outlineLevel="0" collapsed="false">
      <c r="A11" s="138" t="s">
        <v>93</v>
      </c>
      <c r="B11" s="83" t="n">
        <v>763.875761874615</v>
      </c>
      <c r="C11" s="7" t="n">
        <f aca="false">SUM(D11:J11)</f>
        <v>4914.04193804078</v>
      </c>
      <c r="D11" s="1277" t="n">
        <v>2624.13588282436</v>
      </c>
      <c r="E11" s="1281" t="n">
        <v>0</v>
      </c>
      <c r="F11" s="87" t="n">
        <v>77.8197807929043</v>
      </c>
      <c r="G11" s="7" t="n">
        <v>0</v>
      </c>
      <c r="H11" s="1279" t="n">
        <v>0</v>
      </c>
      <c r="I11" s="7" t="n">
        <v>25.2125317689416</v>
      </c>
      <c r="J11" s="1283" t="n">
        <v>2186.87374265457</v>
      </c>
      <c r="K11" s="41" t="n">
        <v>343.086878006033</v>
      </c>
    </row>
    <row r="12" customFormat="false" ht="12.75" hidden="false" customHeight="true" outlineLevel="0" collapsed="false">
      <c r="A12" s="138" t="s">
        <v>2014</v>
      </c>
      <c r="B12" s="83" t="n">
        <v>624.591822228387</v>
      </c>
      <c r="C12" s="7" t="n">
        <f aca="false">SUM(D12:J12)</f>
        <v>3271.14339006219</v>
      </c>
      <c r="D12" s="1277" t="n">
        <v>1562.92671474152</v>
      </c>
      <c r="E12" s="1281" t="n">
        <v>0</v>
      </c>
      <c r="F12" s="87" t="n">
        <v>59.0324436519007</v>
      </c>
      <c r="G12" s="7" t="n">
        <v>0</v>
      </c>
      <c r="H12" s="1279" t="n">
        <v>0</v>
      </c>
      <c r="I12" s="7" t="n">
        <v>5.34214307728924</v>
      </c>
      <c r="J12" s="1283" t="n">
        <v>1643.84208859148</v>
      </c>
      <c r="K12" s="41" t="n">
        <v>254.064335316421</v>
      </c>
    </row>
    <row r="13" customFormat="false" ht="12.75" hidden="false" customHeight="true" outlineLevel="0" collapsed="false">
      <c r="A13" s="138" t="s">
        <v>108</v>
      </c>
      <c r="B13" s="83" t="n">
        <v>4881.01185153217</v>
      </c>
      <c r="C13" s="7" t="n">
        <f aca="false">SUM(D13:J13)</f>
        <v>32921.0743745787</v>
      </c>
      <c r="D13" s="1277" t="n">
        <v>15639.5499647341</v>
      </c>
      <c r="E13" s="1281" t="n">
        <v>0</v>
      </c>
      <c r="F13" s="87" t="n">
        <v>400.996340472427</v>
      </c>
      <c r="G13" s="7" t="n">
        <v>0</v>
      </c>
      <c r="H13" s="1279" t="n">
        <v>0</v>
      </c>
      <c r="I13" s="7" t="n">
        <v>59.6424675185363</v>
      </c>
      <c r="J13" s="1283" t="n">
        <v>16820.8856018536</v>
      </c>
      <c r="K13" s="41" t="n">
        <v>1926.48783393475</v>
      </c>
    </row>
    <row r="14" customFormat="false" ht="12.75" hidden="false" customHeight="true" outlineLevel="0" collapsed="false">
      <c r="A14" s="138" t="s">
        <v>541</v>
      </c>
      <c r="B14" s="83" t="n">
        <v>513.804754179462</v>
      </c>
      <c r="C14" s="7" t="n">
        <f aca="false">SUM(D14:J14)</f>
        <v>2968.87980595545</v>
      </c>
      <c r="D14" s="1277" t="n">
        <v>1470.17439929288</v>
      </c>
      <c r="E14" s="1281" t="n">
        <v>0</v>
      </c>
      <c r="F14" s="87" t="n">
        <v>59.1802745496255</v>
      </c>
      <c r="G14" s="7" t="n">
        <v>0</v>
      </c>
      <c r="H14" s="1279" t="n">
        <v>0</v>
      </c>
      <c r="I14" s="7" t="n">
        <v>74.5650252079811</v>
      </c>
      <c r="J14" s="1283" t="n">
        <v>1364.96010690496</v>
      </c>
      <c r="K14" s="41" t="n">
        <v>257.065095182363</v>
      </c>
    </row>
    <row r="15" customFormat="false" ht="12.75" hidden="false" customHeight="true" outlineLevel="0" collapsed="false">
      <c r="A15" s="138" t="s">
        <v>230</v>
      </c>
      <c r="B15" s="83" t="n">
        <v>1175.34251241066</v>
      </c>
      <c r="C15" s="7" t="n">
        <f aca="false">SUM(D15:J15)</f>
        <v>5879.17781636794</v>
      </c>
      <c r="D15" s="1277" t="n">
        <v>2408.88768624922</v>
      </c>
      <c r="E15" s="1281" t="n">
        <v>0</v>
      </c>
      <c r="F15" s="87" t="n">
        <v>1079.43789625376</v>
      </c>
      <c r="G15" s="7" t="n">
        <v>0</v>
      </c>
      <c r="H15" s="1279" t="n">
        <v>0</v>
      </c>
      <c r="I15" s="7" t="n">
        <v>74.6287195402291</v>
      </c>
      <c r="J15" s="1283" t="n">
        <v>2316.22351432473</v>
      </c>
      <c r="K15" s="41" t="n">
        <v>408.10334176811</v>
      </c>
    </row>
    <row r="16" customFormat="false" ht="12.75" hidden="false" customHeight="true" outlineLevel="0" collapsed="false">
      <c r="A16" s="138" t="s">
        <v>2015</v>
      </c>
      <c r="B16" s="83" t="n">
        <v>3386.9964589531</v>
      </c>
      <c r="C16" s="7" t="n">
        <f aca="false">SUM(D16:J16)</f>
        <v>15965.9061179215</v>
      </c>
      <c r="D16" s="1277" t="n">
        <v>9004.1999067027</v>
      </c>
      <c r="E16" s="1281" t="n">
        <v>0</v>
      </c>
      <c r="F16" s="87" t="n">
        <v>250.87680077703</v>
      </c>
      <c r="G16" s="7" t="n">
        <v>0</v>
      </c>
      <c r="H16" s="1279" t="n">
        <v>0</v>
      </c>
      <c r="I16" s="7" t="n">
        <v>149.548274150438</v>
      </c>
      <c r="J16" s="1283" t="n">
        <v>6561.28113629131</v>
      </c>
      <c r="K16" s="41" t="n">
        <v>1087.27532475964</v>
      </c>
    </row>
    <row r="17" customFormat="false" ht="12.75" hidden="false" customHeight="true" outlineLevel="0" collapsed="false">
      <c r="A17" s="138" t="s">
        <v>1004</v>
      </c>
      <c r="B17" s="83" t="n">
        <v>2423.30726072193</v>
      </c>
      <c r="C17" s="7" t="n">
        <f aca="false">SUM(D17:J17)</f>
        <v>10365.9114308085</v>
      </c>
      <c r="D17" s="1277" t="n">
        <v>4960.33293058649</v>
      </c>
      <c r="E17" s="1281" t="n">
        <v>0</v>
      </c>
      <c r="F17" s="87" t="n">
        <v>138.399612914899</v>
      </c>
      <c r="G17" s="7" t="n">
        <v>0</v>
      </c>
      <c r="H17" s="1279" t="n">
        <v>0</v>
      </c>
      <c r="I17" s="7" t="n">
        <v>48.8154223488879</v>
      </c>
      <c r="J17" s="1283" t="n">
        <v>5218.36346495824</v>
      </c>
      <c r="K17" s="41" t="n">
        <v>729.184647423902</v>
      </c>
    </row>
    <row r="18" customFormat="false" ht="12.75" hidden="false" customHeight="true" outlineLevel="0" collapsed="false">
      <c r="A18" s="138" t="s">
        <v>549</v>
      </c>
      <c r="B18" s="83" t="n">
        <v>3321.84157341808</v>
      </c>
      <c r="C18" s="7" t="n">
        <f aca="false">SUM(D18:J18)</f>
        <v>7264.98766048401</v>
      </c>
      <c r="D18" s="1277" t="n">
        <v>3737.86541904374</v>
      </c>
      <c r="E18" s="1281" t="n">
        <v>0</v>
      </c>
      <c r="F18" s="87" t="n">
        <v>100.422858146152</v>
      </c>
      <c r="G18" s="7" t="n">
        <v>0</v>
      </c>
      <c r="H18" s="1279" t="n">
        <v>0</v>
      </c>
      <c r="I18" s="7" t="n">
        <v>288.974206168583</v>
      </c>
      <c r="J18" s="1283" t="n">
        <v>3137.72517712554</v>
      </c>
      <c r="K18" s="41" t="n">
        <v>763.193259237911</v>
      </c>
    </row>
    <row r="19" customFormat="false" ht="12.75" hidden="false" customHeight="true" outlineLevel="0" collapsed="false">
      <c r="A19" s="138" t="s">
        <v>2016</v>
      </c>
      <c r="B19" s="83" t="n">
        <v>1325.01901816901</v>
      </c>
      <c r="C19" s="7" t="n">
        <f aca="false">SUM(D19:J19)</f>
        <v>5223.77588333252</v>
      </c>
      <c r="D19" s="1277" t="n">
        <v>2948.29190711796</v>
      </c>
      <c r="E19" s="1281" t="n">
        <v>0</v>
      </c>
      <c r="F19" s="87" t="n">
        <v>30.6621931883927</v>
      </c>
      <c r="G19" s="7" t="n">
        <v>0</v>
      </c>
      <c r="H19" s="1279" t="n">
        <v>0</v>
      </c>
      <c r="I19" s="7" t="n">
        <v>37.769877882905</v>
      </c>
      <c r="J19" s="1283" t="n">
        <v>2207.05190514326</v>
      </c>
      <c r="K19" s="41" t="n">
        <v>401.101568747578</v>
      </c>
    </row>
    <row r="20" customFormat="false" ht="12.75" hidden="false" customHeight="true" outlineLevel="0" collapsed="false">
      <c r="A20" s="138" t="s">
        <v>713</v>
      </c>
      <c r="B20" s="83" t="n">
        <v>6993.75786315868</v>
      </c>
      <c r="C20" s="7" t="n">
        <f aca="false">SUM(D20:J20)</f>
        <v>55401.5122949113</v>
      </c>
      <c r="D20" s="1277" t="n">
        <v>18786.5027213413</v>
      </c>
      <c r="E20" s="1281" t="n">
        <v>90.83032</v>
      </c>
      <c r="F20" s="87" t="n">
        <v>5182.17536850308</v>
      </c>
      <c r="G20" s="7" t="n">
        <v>0</v>
      </c>
      <c r="H20" s="1279" t="n">
        <v>1624.58005</v>
      </c>
      <c r="I20" s="7" t="n">
        <v>396.639116118744</v>
      </c>
      <c r="J20" s="1283" t="n">
        <v>29320.7847189482</v>
      </c>
      <c r="K20" s="41" t="n">
        <v>3487.88321751323</v>
      </c>
    </row>
    <row r="21" customFormat="false" ht="12.75" hidden="false" customHeight="true" outlineLevel="0" collapsed="false">
      <c r="A21" s="138" t="s">
        <v>115</v>
      </c>
      <c r="B21" s="83" t="n">
        <v>2478.7074203598</v>
      </c>
      <c r="C21" s="7" t="n">
        <f aca="false">SUM(D21:J21)</f>
        <v>7019.84754305965</v>
      </c>
      <c r="D21" s="1277" t="n">
        <v>4368.56863010231</v>
      </c>
      <c r="E21" s="1281" t="n">
        <v>0</v>
      </c>
      <c r="F21" s="87" t="n">
        <v>160.144864061301</v>
      </c>
      <c r="G21" s="7" t="n">
        <v>0</v>
      </c>
      <c r="H21" s="1279" t="n">
        <v>0</v>
      </c>
      <c r="I21" s="7" t="n">
        <v>56.1492724760834</v>
      </c>
      <c r="J21" s="1283" t="n">
        <v>2434.98477641995</v>
      </c>
      <c r="K21" s="41" t="n">
        <v>634.160585002406</v>
      </c>
    </row>
    <row r="22" customFormat="false" ht="12.75" hidden="false" customHeight="true" outlineLevel="0" collapsed="false">
      <c r="A22" s="138" t="s">
        <v>116</v>
      </c>
      <c r="B22" s="83" t="n">
        <v>5145.20448402968</v>
      </c>
      <c r="C22" s="7" t="n">
        <f aca="false">SUM(D22:J22)</f>
        <v>24242.5098667917</v>
      </c>
      <c r="D22" s="1277" t="n">
        <v>8815.00852838727</v>
      </c>
      <c r="E22" s="1281" t="n">
        <v>0</v>
      </c>
      <c r="F22" s="87" t="n">
        <v>632.694872634635</v>
      </c>
      <c r="G22" s="7" t="n">
        <v>0</v>
      </c>
      <c r="H22" s="1279" t="n">
        <v>0</v>
      </c>
      <c r="I22" s="7" t="n">
        <v>249.897978659246</v>
      </c>
      <c r="J22" s="1283" t="n">
        <v>14544.9084871106</v>
      </c>
      <c r="K22" s="41" t="n">
        <v>1582.40070264007</v>
      </c>
    </row>
    <row r="23" customFormat="false" ht="12.75" hidden="false" customHeight="true" outlineLevel="0" collapsed="false">
      <c r="A23" s="138" t="s">
        <v>2017</v>
      </c>
      <c r="B23" s="83" t="n">
        <v>18272.4765001982</v>
      </c>
      <c r="C23" s="7" t="n">
        <f aca="false">SUM(D23:J23)</f>
        <v>68873.8298138553</v>
      </c>
      <c r="D23" s="1277" t="n">
        <v>35015.1599918934</v>
      </c>
      <c r="E23" s="1281" t="n">
        <v>0</v>
      </c>
      <c r="F23" s="87" t="n">
        <v>7384.04401304273</v>
      </c>
      <c r="G23" s="7" t="n">
        <v>0</v>
      </c>
      <c r="H23" s="1279" t="n">
        <v>0</v>
      </c>
      <c r="I23" s="7" t="n">
        <v>1072.84464234346</v>
      </c>
      <c r="J23" s="1283" t="n">
        <v>25401.7811665757</v>
      </c>
      <c r="K23" s="41" t="n">
        <v>5511.39562044677</v>
      </c>
    </row>
    <row r="24" customFormat="false" ht="12.75" hidden="false" customHeight="true" outlineLevel="0" collapsed="false">
      <c r="A24" s="138" t="s">
        <v>635</v>
      </c>
      <c r="B24" s="83" t="n">
        <v>1823.48278224887</v>
      </c>
      <c r="C24" s="7" t="n">
        <f aca="false">SUM(D24:J24)</f>
        <v>10279.8453576333</v>
      </c>
      <c r="D24" s="1277" t="n">
        <v>4852.94252616757</v>
      </c>
      <c r="E24" s="1281" t="n">
        <v>0</v>
      </c>
      <c r="F24" s="87" t="n">
        <v>136.409572760254</v>
      </c>
      <c r="G24" s="7" t="n">
        <v>0</v>
      </c>
      <c r="H24" s="1279" t="n">
        <v>0</v>
      </c>
      <c r="I24" s="7" t="n">
        <v>98.5253089818585</v>
      </c>
      <c r="J24" s="1283" t="n">
        <v>5191.96794972363</v>
      </c>
      <c r="K24" s="41" t="n">
        <v>750.189966485496</v>
      </c>
    </row>
    <row r="25" customFormat="false" ht="12.75" hidden="false" customHeight="true" outlineLevel="0" collapsed="false">
      <c r="A25" s="138" t="s">
        <v>238</v>
      </c>
      <c r="B25" s="83" t="n">
        <v>1488.09349689661</v>
      </c>
      <c r="C25" s="7" t="n">
        <f aca="false">SUM(D25:J25)</f>
        <v>10445.9997792202</v>
      </c>
      <c r="D25" s="1277" t="n">
        <v>5924.10029025457</v>
      </c>
      <c r="E25" s="1281" t="n">
        <v>0</v>
      </c>
      <c r="F25" s="87" t="n">
        <v>168.026875312006</v>
      </c>
      <c r="G25" s="7" t="n">
        <v>0</v>
      </c>
      <c r="H25" s="1279" t="n">
        <v>0</v>
      </c>
      <c r="I25" s="7" t="n">
        <v>20.1188977213224</v>
      </c>
      <c r="J25" s="1283" t="n">
        <v>4333.75371593229</v>
      </c>
      <c r="K25" s="41" t="n">
        <v>633.160331713758</v>
      </c>
    </row>
    <row r="26" customFormat="false" ht="12.75" hidden="false" customHeight="true" outlineLevel="0" collapsed="false">
      <c r="A26" s="138" t="s">
        <v>240</v>
      </c>
      <c r="B26" s="83" t="n">
        <v>2609.05295383039</v>
      </c>
      <c r="C26" s="7" t="n">
        <f aca="false">SUM(D26:J26)</f>
        <v>35366.1950657422</v>
      </c>
      <c r="D26" s="1277" t="n">
        <v>11901.902208836</v>
      </c>
      <c r="E26" s="1281" t="n">
        <v>0</v>
      </c>
      <c r="F26" s="87" t="n">
        <v>16897.3737809806</v>
      </c>
      <c r="G26" s="7" t="n">
        <v>0</v>
      </c>
      <c r="H26" s="1279" t="n">
        <v>0</v>
      </c>
      <c r="I26" s="7" t="n">
        <v>78.9800808075916</v>
      </c>
      <c r="J26" s="1283" t="n">
        <v>6487.938995118</v>
      </c>
      <c r="K26" s="41" t="n">
        <v>1059.26823267752</v>
      </c>
    </row>
    <row r="27" customFormat="false" ht="12.75" hidden="false" customHeight="true" outlineLevel="0" collapsed="false">
      <c r="A27" s="138" t="s">
        <v>1423</v>
      </c>
      <c r="B27" s="83" t="n">
        <v>1589.62522547729</v>
      </c>
      <c r="C27" s="7" t="n">
        <f aca="false">SUM(D27:J27)</f>
        <v>10103.3086513226</v>
      </c>
      <c r="D27" s="1277" t="n">
        <v>6543.30237284571</v>
      </c>
      <c r="E27" s="1281" t="n">
        <v>0</v>
      </c>
      <c r="F27" s="87" t="n">
        <v>147.358485100605</v>
      </c>
      <c r="G27" s="7" t="n">
        <v>0</v>
      </c>
      <c r="H27" s="1279" t="n">
        <v>0</v>
      </c>
      <c r="I27" s="7" t="n">
        <v>19.8573714566386</v>
      </c>
      <c r="J27" s="1283" t="n">
        <v>3392.79042191967</v>
      </c>
      <c r="K27" s="41" t="n">
        <v>564.142854797093</v>
      </c>
    </row>
    <row r="28" customFormat="false" ht="12.75" hidden="false" customHeight="true" outlineLevel="0" collapsed="false">
      <c r="A28" s="138" t="s">
        <v>126</v>
      </c>
      <c r="B28" s="83" t="n">
        <v>6125.429857681</v>
      </c>
      <c r="C28" s="7" t="n">
        <f aca="false">SUM(D28:J28)</f>
        <v>32011.9991756521</v>
      </c>
      <c r="D28" s="1277" t="n">
        <v>14681.9039888889</v>
      </c>
      <c r="E28" s="1281" t="n">
        <v>0</v>
      </c>
      <c r="F28" s="87" t="n">
        <v>1037.07317589865</v>
      </c>
      <c r="G28" s="7" t="n">
        <v>0</v>
      </c>
      <c r="H28" s="1279" t="n">
        <v>0</v>
      </c>
      <c r="I28" s="7" t="n">
        <v>261.637511976842</v>
      </c>
      <c r="J28" s="1283" t="n">
        <v>16031.3844988877</v>
      </c>
      <c r="K28" s="41" t="n">
        <v>2171.54988965335</v>
      </c>
    </row>
    <row r="29" customFormat="false" ht="12.75" hidden="false" customHeight="true" outlineLevel="0" collapsed="false">
      <c r="A29" s="138" t="s">
        <v>127</v>
      </c>
      <c r="B29" s="83" t="n">
        <v>3503.50484807728</v>
      </c>
      <c r="C29" s="7" t="n">
        <f aca="false">SUM(D29:J29)</f>
        <v>7473.75858937633</v>
      </c>
      <c r="D29" s="1277" t="n">
        <v>4215.54225723234</v>
      </c>
      <c r="E29" s="1281" t="n">
        <v>0</v>
      </c>
      <c r="F29" s="87" t="n">
        <v>185.952466134344</v>
      </c>
      <c r="G29" s="7" t="n">
        <v>0</v>
      </c>
      <c r="H29" s="1279" t="n">
        <v>0</v>
      </c>
      <c r="I29" s="7" t="n">
        <v>76.7392539192954</v>
      </c>
      <c r="J29" s="1283" t="n">
        <v>2995.52461209035</v>
      </c>
      <c r="K29" s="41" t="n">
        <v>856.216815082112</v>
      </c>
    </row>
    <row r="30" customFormat="false" ht="12.75" hidden="false" customHeight="true" outlineLevel="0" collapsed="false">
      <c r="A30" s="138" t="s">
        <v>680</v>
      </c>
      <c r="B30" s="83" t="n">
        <v>2469.5886536544</v>
      </c>
      <c r="C30" s="7" t="n">
        <f aca="false">SUM(D30:J30)</f>
        <v>9267.55870624247</v>
      </c>
      <c r="D30" s="1277" t="n">
        <v>5553.21985972361</v>
      </c>
      <c r="E30" s="1281" t="n">
        <v>0</v>
      </c>
      <c r="F30" s="87" t="n">
        <v>140.709989125401</v>
      </c>
      <c r="G30" s="7" t="n">
        <v>0</v>
      </c>
      <c r="H30" s="1279" t="n">
        <v>0</v>
      </c>
      <c r="I30" s="7" t="n">
        <v>79.8289947823839</v>
      </c>
      <c r="J30" s="1283" t="n">
        <v>3493.79986261107</v>
      </c>
      <c r="K30" s="41" t="n">
        <v>595.15070674516</v>
      </c>
    </row>
    <row r="31" customFormat="false" ht="12.75" hidden="false" customHeight="true" outlineLevel="0" collapsed="false">
      <c r="A31" s="138" t="s">
        <v>683</v>
      </c>
      <c r="B31" s="83" t="n">
        <v>6242.42936551095</v>
      </c>
      <c r="C31" s="7" t="n">
        <f aca="false">SUM(D31:J31)</f>
        <v>34733.8485296994</v>
      </c>
      <c r="D31" s="1277" t="n">
        <v>20272.0842200279</v>
      </c>
      <c r="E31" s="1281" t="n">
        <v>0</v>
      </c>
      <c r="F31" s="87" t="n">
        <v>580.338049407697</v>
      </c>
      <c r="G31" s="7" t="n">
        <v>0</v>
      </c>
      <c r="H31" s="1279" t="n">
        <v>0</v>
      </c>
      <c r="I31" s="7" t="n">
        <v>238.302806477952</v>
      </c>
      <c r="J31" s="1283" t="n">
        <v>13643.1234537859</v>
      </c>
      <c r="K31" s="41" t="n">
        <v>2010.50911018113</v>
      </c>
    </row>
    <row r="32" customFormat="false" ht="12.75" hidden="false" customHeight="true" outlineLevel="0" collapsed="false">
      <c r="A32" s="138" t="s">
        <v>406</v>
      </c>
      <c r="B32" s="83" t="n">
        <v>3242.52245267311</v>
      </c>
      <c r="C32" s="7" t="n">
        <f aca="false">SUM(D32:J32)</f>
        <v>12644.8722695148</v>
      </c>
      <c r="D32" s="1277" t="n">
        <v>6412.97724921116</v>
      </c>
      <c r="E32" s="1281" t="n">
        <v>0</v>
      </c>
      <c r="F32" s="87" t="n">
        <v>150.404401081321</v>
      </c>
      <c r="G32" s="7" t="n">
        <v>0</v>
      </c>
      <c r="H32" s="1279" t="n">
        <v>0</v>
      </c>
      <c r="I32" s="7" t="n">
        <v>100.203190522099</v>
      </c>
      <c r="J32" s="1283" t="n">
        <v>5981.28742870018</v>
      </c>
      <c r="K32" s="41" t="n">
        <v>1092.27659120288</v>
      </c>
    </row>
    <row r="33" customFormat="false" ht="12.75" hidden="false" customHeight="true" outlineLevel="0" collapsed="false">
      <c r="A33" s="138" t="s">
        <v>2018</v>
      </c>
      <c r="B33" s="83" t="n">
        <v>1719.87925906013</v>
      </c>
      <c r="C33" s="7" t="n">
        <f aca="false">SUM(D33:J33)</f>
        <v>12632.2461346458</v>
      </c>
      <c r="D33" s="1277" t="n">
        <v>7836.56920567363</v>
      </c>
      <c r="E33" s="1281" t="n">
        <v>0</v>
      </c>
      <c r="F33" s="87" t="n">
        <v>160.081376481879</v>
      </c>
      <c r="G33" s="7" t="n">
        <v>0</v>
      </c>
      <c r="H33" s="1279" t="n">
        <v>0</v>
      </c>
      <c r="I33" s="7" t="n">
        <v>61.6532297978512</v>
      </c>
      <c r="J33" s="1283" t="n">
        <v>4573.94232269244</v>
      </c>
      <c r="K33" s="41" t="n">
        <v>843.213522329697</v>
      </c>
    </row>
    <row r="34" customFormat="false" ht="12.75" hidden="false" customHeight="true" outlineLevel="0" collapsed="false">
      <c r="A34" s="138" t="s">
        <v>2019</v>
      </c>
      <c r="B34" s="83" t="n">
        <v>6501.06062436499</v>
      </c>
      <c r="C34" s="7" t="n">
        <f aca="false">SUM(D34:J34)</f>
        <v>22297.0159399074</v>
      </c>
      <c r="D34" s="1277" t="n">
        <v>11682.19538871</v>
      </c>
      <c r="E34" s="1281" t="n">
        <v>0</v>
      </c>
      <c r="F34" s="87" t="n">
        <v>1583.4930114721</v>
      </c>
      <c r="G34" s="7" t="n">
        <v>0</v>
      </c>
      <c r="H34" s="1279" t="n">
        <v>0</v>
      </c>
      <c r="I34" s="7" t="n">
        <v>537.903952874249</v>
      </c>
      <c r="J34" s="1283" t="n">
        <v>8493.42358685112</v>
      </c>
      <c r="K34" s="41" t="n">
        <v>1362.34497913766</v>
      </c>
    </row>
    <row r="35" customFormat="false" ht="12.75" hidden="false" customHeight="true" outlineLevel="0" collapsed="false">
      <c r="A35" s="138" t="s">
        <v>129</v>
      </c>
      <c r="B35" s="83" t="n">
        <v>1385.165878409</v>
      </c>
      <c r="C35" s="7" t="n">
        <f aca="false">SUM(D35:J35)</f>
        <v>6676.27060242835</v>
      </c>
      <c r="D35" s="1277" t="n">
        <v>3751.13801852186</v>
      </c>
      <c r="E35" s="1281" t="n">
        <v>0</v>
      </c>
      <c r="F35" s="87" t="n">
        <v>77.7842404782157</v>
      </c>
      <c r="G35" s="7" t="n">
        <v>0</v>
      </c>
      <c r="H35" s="1279" t="n">
        <v>0</v>
      </c>
      <c r="I35" s="7" t="n">
        <v>46.2492346780521</v>
      </c>
      <c r="J35" s="1283" t="n">
        <v>2801.09910875022</v>
      </c>
      <c r="K35" s="41" t="n">
        <v>385.097516129221</v>
      </c>
    </row>
    <row r="36" customFormat="false" ht="12.75" hidden="false" customHeight="true" outlineLevel="0" collapsed="false">
      <c r="A36" s="138" t="s">
        <v>131</v>
      </c>
      <c r="B36" s="83" t="n">
        <v>1556.182983126</v>
      </c>
      <c r="C36" s="7" t="n">
        <f aca="false">SUM(D36:J36)</f>
        <v>9478.04030662186</v>
      </c>
      <c r="D36" s="1277" t="n">
        <v>4285.3212285377</v>
      </c>
      <c r="E36" s="1281" t="n">
        <v>0</v>
      </c>
      <c r="F36" s="87" t="n">
        <v>117.413844852962</v>
      </c>
      <c r="G36" s="7" t="n">
        <v>0</v>
      </c>
      <c r="H36" s="1279" t="n">
        <v>0</v>
      </c>
      <c r="I36" s="7" t="n">
        <v>62.4190637734827</v>
      </c>
      <c r="J36" s="1283" t="n">
        <v>5012.88616945771</v>
      </c>
      <c r="K36" s="41" t="n">
        <v>540.136775869557</v>
      </c>
    </row>
    <row r="37" customFormat="false" ht="12.75" hidden="false" customHeight="true" outlineLevel="0" collapsed="false">
      <c r="A37" s="138" t="s">
        <v>904</v>
      </c>
      <c r="B37" s="83" t="n">
        <v>2119.41170460811</v>
      </c>
      <c r="C37" s="7" t="n">
        <f aca="false">SUM(D37:J37)</f>
        <v>13489.7350288146</v>
      </c>
      <c r="D37" s="1277" t="n">
        <v>7628.75651645869</v>
      </c>
      <c r="E37" s="1281" t="n">
        <v>0</v>
      </c>
      <c r="F37" s="87" t="n">
        <v>110.920960013892</v>
      </c>
      <c r="G37" s="7" t="n">
        <v>0</v>
      </c>
      <c r="H37" s="1279" t="n">
        <v>0</v>
      </c>
      <c r="I37" s="7" t="n">
        <v>52.5058485283143</v>
      </c>
      <c r="J37" s="1283" t="n">
        <v>5697.55170381366</v>
      </c>
      <c r="K37" s="41" t="n">
        <v>914.231505823657</v>
      </c>
    </row>
    <row r="38" customFormat="false" ht="12.75" hidden="false" customHeight="true" outlineLevel="0" collapsed="false">
      <c r="A38" s="138" t="s">
        <v>723</v>
      </c>
      <c r="B38" s="83" t="n">
        <v>4553.00661081089</v>
      </c>
      <c r="C38" s="7" t="n">
        <f aca="false">SUM(D38:J38)</f>
        <v>11369.5545519294</v>
      </c>
      <c r="D38" s="1277" t="n">
        <v>6443.01072616235</v>
      </c>
      <c r="E38" s="1281" t="n">
        <v>0</v>
      </c>
      <c r="F38" s="87" t="n">
        <v>247.89638817507</v>
      </c>
      <c r="G38" s="7" t="n">
        <v>0</v>
      </c>
      <c r="H38" s="1279" t="n">
        <v>0</v>
      </c>
      <c r="I38" s="7" t="n">
        <v>392.270271703432</v>
      </c>
      <c r="J38" s="1283" t="n">
        <v>4286.37716588856</v>
      </c>
      <c r="K38" s="41" t="n">
        <v>1252.31711738645</v>
      </c>
    </row>
    <row r="39" customFormat="false" ht="12.75" hidden="false" customHeight="true" outlineLevel="0" collapsed="false">
      <c r="A39" s="138" t="s">
        <v>907</v>
      </c>
      <c r="B39" s="83" t="n">
        <v>869.376040357598</v>
      </c>
      <c r="C39" s="7" t="n">
        <f aca="false">SUM(D39:J39)</f>
        <v>3066.77407688352</v>
      </c>
      <c r="D39" s="1277" t="n">
        <v>1513.47534895595</v>
      </c>
      <c r="E39" s="1281" t="n">
        <v>0</v>
      </c>
      <c r="F39" s="87" t="n">
        <v>48.9199903394577</v>
      </c>
      <c r="G39" s="7" t="n">
        <v>0</v>
      </c>
      <c r="H39" s="1279" t="n">
        <v>0</v>
      </c>
      <c r="I39" s="7" t="n">
        <v>27.3901850143904</v>
      </c>
      <c r="J39" s="1283" t="n">
        <v>1476.98855257372</v>
      </c>
      <c r="K39" s="41" t="n">
        <v>287.072693841783</v>
      </c>
    </row>
    <row r="40" customFormat="false" ht="12.75" hidden="false" customHeight="true" outlineLevel="0" collapsed="false">
      <c r="A40" s="138" t="s">
        <v>2020</v>
      </c>
      <c r="B40" s="83" t="n">
        <v>695.731298403694</v>
      </c>
      <c r="C40" s="7" t="n">
        <f aca="false">SUM(D40:J40)</f>
        <v>1760.00887039081</v>
      </c>
      <c r="D40" s="1277" t="n">
        <v>1188.07109209304</v>
      </c>
      <c r="E40" s="1281" t="n">
        <v>0</v>
      </c>
      <c r="F40" s="87" t="n">
        <v>64.1500580168766</v>
      </c>
      <c r="G40" s="7" t="n">
        <v>0</v>
      </c>
      <c r="H40" s="1279" t="n">
        <v>0</v>
      </c>
      <c r="I40" s="7" t="n">
        <v>25.4956666437482</v>
      </c>
      <c r="J40" s="1283" t="n">
        <v>482.292053637147</v>
      </c>
      <c r="K40" s="41" t="n">
        <v>131.0331808128</v>
      </c>
    </row>
    <row r="41" customFormat="false" ht="12.75" hidden="false" customHeight="true" outlineLevel="0" collapsed="false">
      <c r="A41" s="138" t="s">
        <v>778</v>
      </c>
      <c r="B41" s="83" t="n">
        <v>1037.21077498949</v>
      </c>
      <c r="C41" s="7" t="n">
        <f aca="false">SUM(D41:J41)</f>
        <v>3595.36472158015</v>
      </c>
      <c r="D41" s="1277" t="n">
        <v>1953.74981558876</v>
      </c>
      <c r="E41" s="1281" t="n">
        <v>0</v>
      </c>
      <c r="F41" s="87" t="n">
        <v>24.3338555695348</v>
      </c>
      <c r="G41" s="7" t="n">
        <v>0</v>
      </c>
      <c r="H41" s="1279" t="n">
        <v>0</v>
      </c>
      <c r="I41" s="7" t="n">
        <v>16.0001143906245</v>
      </c>
      <c r="J41" s="1283" t="n">
        <v>1601.28093603123</v>
      </c>
      <c r="K41" s="41" t="n">
        <v>264.066868202894</v>
      </c>
    </row>
    <row r="42" customFormat="false" ht="12.75" hidden="false" customHeight="true" outlineLevel="0" collapsed="false">
      <c r="A42" s="138" t="s">
        <v>2021</v>
      </c>
      <c r="B42" s="83" t="n">
        <v>2929.19701578113</v>
      </c>
      <c r="C42" s="7" t="n">
        <f aca="false">SUM(D42:J42)</f>
        <v>12925.1822838494</v>
      </c>
      <c r="D42" s="1277" t="n">
        <v>7242.51906956535</v>
      </c>
      <c r="E42" s="1281" t="n">
        <v>0</v>
      </c>
      <c r="F42" s="87" t="n">
        <v>876.586961450022</v>
      </c>
      <c r="G42" s="7" t="n">
        <v>0</v>
      </c>
      <c r="H42" s="1279" t="n">
        <v>0</v>
      </c>
      <c r="I42" s="7" t="n">
        <v>140.873999280847</v>
      </c>
      <c r="J42" s="1283" t="n">
        <v>4665.2022535532</v>
      </c>
      <c r="K42" s="41" t="n">
        <v>796.201617763273</v>
      </c>
    </row>
    <row r="43" customFormat="false" ht="12.75" hidden="false" customHeight="true" outlineLevel="0" collapsed="false">
      <c r="A43" s="138" t="s">
        <v>484</v>
      </c>
      <c r="B43" s="83" t="n">
        <v>5157.12396088866</v>
      </c>
      <c r="C43" s="7" t="n">
        <f aca="false">SUM(D43:J43)</f>
        <v>17289.3751700545</v>
      </c>
      <c r="D43" s="1277" t="n">
        <v>8557.96941202791</v>
      </c>
      <c r="E43" s="1281" t="n">
        <v>0</v>
      </c>
      <c r="F43" s="87" t="n">
        <v>509.799098808999</v>
      </c>
      <c r="G43" s="7" t="n">
        <v>0</v>
      </c>
      <c r="H43" s="1279" t="n">
        <v>0</v>
      </c>
      <c r="I43" s="7" t="n">
        <v>126.706311049849</v>
      </c>
      <c r="J43" s="1283" t="n">
        <v>8094.90034816775</v>
      </c>
      <c r="K43" s="41" t="n">
        <v>1415.35840343597</v>
      </c>
    </row>
    <row r="44" customFormat="false" ht="12.75" hidden="false" customHeight="true" outlineLevel="0" collapsed="false">
      <c r="A44" s="138" t="s">
        <v>2022</v>
      </c>
      <c r="B44" s="83" t="n">
        <v>7592.00029811208</v>
      </c>
      <c r="C44" s="7" t="n">
        <f aca="false">SUM(D44:J44)</f>
        <v>63398.11708536</v>
      </c>
      <c r="D44" s="1277" t="n">
        <v>27526.1962709661</v>
      </c>
      <c r="E44" s="1281" t="n">
        <v>0</v>
      </c>
      <c r="F44" s="87" t="n">
        <v>861.520415701501</v>
      </c>
      <c r="G44" s="7" t="n">
        <v>0</v>
      </c>
      <c r="H44" s="1279" t="n">
        <v>1241.95695</v>
      </c>
      <c r="I44" s="7" t="n">
        <v>407.847516208006</v>
      </c>
      <c r="J44" s="1283" t="n">
        <v>33360.5959324844</v>
      </c>
      <c r="K44" s="41" t="n">
        <v>3977.00707566177</v>
      </c>
    </row>
    <row r="45" customFormat="false" ht="12.75" hidden="false" customHeight="true" outlineLevel="0" collapsed="false">
      <c r="A45" s="138" t="s">
        <v>135</v>
      </c>
      <c r="B45" s="83" t="n">
        <v>2833.26309506336</v>
      </c>
      <c r="C45" s="7" t="n">
        <f aca="false">SUM(D45:J45)</f>
        <v>14873.6511871964</v>
      </c>
      <c r="D45" s="1277" t="n">
        <v>7009.11313409661</v>
      </c>
      <c r="E45" s="1281" t="n">
        <v>0</v>
      </c>
      <c r="F45" s="87" t="n">
        <v>1561.48205164907</v>
      </c>
      <c r="G45" s="7" t="n">
        <v>0</v>
      </c>
      <c r="H45" s="1279" t="n">
        <v>0</v>
      </c>
      <c r="I45" s="7" t="n">
        <v>145.961855678772</v>
      </c>
      <c r="J45" s="1283" t="n">
        <v>6157.09414577198</v>
      </c>
      <c r="K45" s="41" t="n">
        <v>1044.26443334781</v>
      </c>
    </row>
    <row r="46" customFormat="false" ht="12.75" hidden="false" customHeight="true" outlineLevel="0" collapsed="false">
      <c r="A46" s="138" t="s">
        <v>2023</v>
      </c>
      <c r="B46" s="83" t="n">
        <v>1074.28731594785</v>
      </c>
      <c r="C46" s="7" t="n">
        <f aca="false">SUM(D46:J46)</f>
        <v>5450.91691740721</v>
      </c>
      <c r="D46" s="1277" t="n">
        <v>2865.09971756577</v>
      </c>
      <c r="E46" s="1281" t="n">
        <v>0</v>
      </c>
      <c r="F46" s="87" t="n">
        <v>498.219530477233</v>
      </c>
      <c r="G46" s="7" t="n">
        <v>0</v>
      </c>
      <c r="H46" s="1279" t="n">
        <v>0</v>
      </c>
      <c r="I46" s="7" t="n">
        <v>11.2613902490261</v>
      </c>
      <c r="J46" s="1283" t="n">
        <v>2076.33627911518</v>
      </c>
      <c r="K46" s="41" t="n">
        <v>351.088904315212</v>
      </c>
    </row>
    <row r="47" customFormat="false" ht="12.75" hidden="false" customHeight="true" outlineLevel="0" collapsed="false">
      <c r="A47" s="138" t="s">
        <v>1708</v>
      </c>
      <c r="B47" s="83" t="n">
        <v>1486.52588392677</v>
      </c>
      <c r="C47" s="7" t="n">
        <f aca="false">SUM(D47:J47)</f>
        <v>6733.29798783073</v>
      </c>
      <c r="D47" s="1277" t="n">
        <v>4376.824404623</v>
      </c>
      <c r="E47" s="1281" t="n">
        <v>0</v>
      </c>
      <c r="F47" s="87" t="n">
        <v>83.7168086805704</v>
      </c>
      <c r="G47" s="7" t="n">
        <v>0</v>
      </c>
      <c r="H47" s="1279" t="n">
        <v>0</v>
      </c>
      <c r="I47" s="7" t="n">
        <v>121.965904680957</v>
      </c>
      <c r="J47" s="1284" t="n">
        <v>2150.79086984621</v>
      </c>
      <c r="K47" s="41" t="n">
        <v>418.105874654583</v>
      </c>
    </row>
    <row r="48" customFormat="false" ht="12.75" hidden="false" customHeight="true" outlineLevel="0" collapsed="false">
      <c r="A48" s="138" t="s">
        <v>2024</v>
      </c>
      <c r="B48" s="83" t="n">
        <v>1454.00428704351</v>
      </c>
      <c r="C48" s="7" t="n">
        <f aca="false">SUM(D48:J48)</f>
        <v>9000.23523202516</v>
      </c>
      <c r="D48" s="1277" t="n">
        <v>4021.64869875216</v>
      </c>
      <c r="E48" s="1281" t="n">
        <v>0</v>
      </c>
      <c r="F48" s="87" t="n">
        <v>52.686175002804</v>
      </c>
      <c r="G48" s="7" t="n">
        <v>0</v>
      </c>
      <c r="H48" s="1279" t="n">
        <v>0</v>
      </c>
      <c r="I48" s="7" t="n">
        <v>66.3508395033216</v>
      </c>
      <c r="J48" s="1283" t="n">
        <v>4859.54951876687</v>
      </c>
      <c r="K48" s="41" t="n">
        <v>646.163624466173</v>
      </c>
    </row>
    <row r="49" customFormat="false" ht="12.75" hidden="false" customHeight="true" outlineLevel="0" collapsed="false">
      <c r="A49" s="138" t="s">
        <v>491</v>
      </c>
      <c r="B49" s="83" t="n">
        <v>1707.69505406501</v>
      </c>
      <c r="C49" s="7" t="n">
        <f aca="false">SUM(D49:J49)</f>
        <v>9381.69744911604</v>
      </c>
      <c r="D49" s="1277" t="n">
        <v>3937.88160342012</v>
      </c>
      <c r="E49" s="1281" t="n">
        <v>7.8</v>
      </c>
      <c r="F49" s="87" t="n">
        <v>126.898550424429</v>
      </c>
      <c r="G49" s="7" t="n">
        <v>0</v>
      </c>
      <c r="H49" s="1279" t="n">
        <v>658.26628</v>
      </c>
      <c r="I49" s="7" t="n">
        <v>50.0835513706689</v>
      </c>
      <c r="J49" s="1283" t="n">
        <v>4600.76746390081</v>
      </c>
      <c r="K49" s="41" t="n">
        <v>637.161344868347</v>
      </c>
    </row>
    <row r="50" customFormat="false" ht="12.75" hidden="false" customHeight="true" outlineLevel="0" collapsed="false">
      <c r="A50" s="138" t="s">
        <v>2025</v>
      </c>
      <c r="B50" s="83" t="n">
        <v>636.180613993721</v>
      </c>
      <c r="C50" s="7" t="n">
        <f aca="false">SUM(D50:J50)</f>
        <v>3787.3888917478</v>
      </c>
      <c r="D50" s="1277" t="n">
        <v>1745.62862238446</v>
      </c>
      <c r="E50" s="1281" t="n">
        <v>0</v>
      </c>
      <c r="F50" s="87" t="n">
        <v>22.0861610968364</v>
      </c>
      <c r="G50" s="7" t="n">
        <v>0</v>
      </c>
      <c r="H50" s="1279" t="n">
        <v>0</v>
      </c>
      <c r="I50" s="7" t="n">
        <v>37.9107844452999</v>
      </c>
      <c r="J50" s="1283" t="n">
        <v>1981.76332382121</v>
      </c>
      <c r="K50" s="41" t="n">
        <v>310.078519480671</v>
      </c>
    </row>
    <row r="51" customFormat="false" ht="12.75" hidden="false" customHeight="true" outlineLevel="0" collapsed="false">
      <c r="A51" s="138" t="s">
        <v>1854</v>
      </c>
      <c r="B51" s="83" t="n">
        <v>915.123414733149</v>
      </c>
      <c r="C51" s="7" t="n">
        <f aca="false">SUM(D51:J51)</f>
        <v>3435.13644523517</v>
      </c>
      <c r="D51" s="1277" t="n">
        <v>1902.41305442959</v>
      </c>
      <c r="E51" s="1281" t="n">
        <v>0</v>
      </c>
      <c r="F51" s="87" t="n">
        <v>55.2691842258314</v>
      </c>
      <c r="G51" s="7" t="n">
        <v>0</v>
      </c>
      <c r="H51" s="1279" t="n">
        <v>0</v>
      </c>
      <c r="I51" s="7" t="n">
        <v>32.102243850726</v>
      </c>
      <c r="J51" s="1283" t="n">
        <v>1445.35196272902</v>
      </c>
      <c r="K51" s="41" t="n">
        <v>228.057749811591</v>
      </c>
    </row>
    <row r="52" customFormat="false" ht="12.75" hidden="false" customHeight="true" outlineLevel="0" collapsed="false">
      <c r="A52" s="138" t="s">
        <v>1855</v>
      </c>
      <c r="B52" s="83" t="n">
        <v>2313.64744411526</v>
      </c>
      <c r="C52" s="7" t="n">
        <f aca="false">SUM(D52:J52)</f>
        <v>15357.1375106379</v>
      </c>
      <c r="D52" s="1277" t="n">
        <v>6305.44428992519</v>
      </c>
      <c r="E52" s="1281" t="n">
        <v>0</v>
      </c>
      <c r="F52" s="87" t="n">
        <v>1079.61497707204</v>
      </c>
      <c r="G52" s="7" t="n">
        <v>0</v>
      </c>
      <c r="H52" s="1279" t="n">
        <v>0</v>
      </c>
      <c r="I52" s="7" t="n">
        <v>56.7989426491039</v>
      </c>
      <c r="J52" s="1283" t="n">
        <v>7915.27930099159</v>
      </c>
      <c r="K52" s="41" t="n">
        <v>941.238344617135</v>
      </c>
    </row>
    <row r="53" customFormat="false" ht="12.75" hidden="false" customHeight="true" outlineLevel="0" collapsed="false">
      <c r="A53" s="138" t="s">
        <v>599</v>
      </c>
      <c r="B53" s="83" t="n">
        <v>3497.93963367627</v>
      </c>
      <c r="C53" s="7" t="n">
        <f aca="false">SUM(D53:J53)</f>
        <v>35835.8676266106</v>
      </c>
      <c r="D53" s="1277" t="n">
        <v>13846.9739920737</v>
      </c>
      <c r="E53" s="1281" t="n">
        <v>540.13641</v>
      </c>
      <c r="F53" s="87" t="n">
        <v>1809.93442158441</v>
      </c>
      <c r="G53" s="7" t="n">
        <v>0</v>
      </c>
      <c r="H53" s="1279" t="n">
        <v>3181.53488</v>
      </c>
      <c r="I53" s="7" t="n">
        <v>154.060067832716</v>
      </c>
      <c r="J53" s="1283" t="n">
        <v>16303.2278551197</v>
      </c>
      <c r="K53" s="41" t="n">
        <v>2177.55140938523</v>
      </c>
    </row>
    <row r="54" customFormat="false" ht="12.75" hidden="false" customHeight="true" outlineLevel="0" collapsed="false">
      <c r="A54" s="138" t="s">
        <v>600</v>
      </c>
      <c r="B54" s="83" t="n">
        <v>934.311446130538</v>
      </c>
      <c r="C54" s="7" t="n">
        <f aca="false">SUM(D54:J54)</f>
        <v>5359.72298247834</v>
      </c>
      <c r="D54" s="1277" t="n">
        <v>2864.84830406655</v>
      </c>
      <c r="E54" s="1281" t="n">
        <v>0</v>
      </c>
      <c r="F54" s="87" t="n">
        <v>276.451979443555</v>
      </c>
      <c r="G54" s="7" t="n">
        <v>0</v>
      </c>
      <c r="H54" s="1279" t="n">
        <v>0</v>
      </c>
      <c r="I54" s="7" t="n">
        <v>4.91045151120277</v>
      </c>
      <c r="J54" s="1283" t="n">
        <v>2213.51224745703</v>
      </c>
      <c r="K54" s="41" t="n">
        <v>327.082825387676</v>
      </c>
    </row>
    <row r="55" customFormat="false" ht="12.75" hidden="false" customHeight="true" outlineLevel="0" collapsed="false">
      <c r="A55" s="138" t="s">
        <v>2026</v>
      </c>
      <c r="B55" s="83" t="n">
        <v>1483.58340336614</v>
      </c>
      <c r="C55" s="7" t="n">
        <f aca="false">SUM(D55:J55)</f>
        <v>6547.3821826506</v>
      </c>
      <c r="D55" s="1277" t="n">
        <v>2707.99874091585</v>
      </c>
      <c r="E55" s="1281" t="n">
        <v>0</v>
      </c>
      <c r="F55" s="87" t="n">
        <v>127.281049750349</v>
      </c>
      <c r="G55" s="7" t="n">
        <v>0</v>
      </c>
      <c r="H55" s="1279" t="n">
        <v>0</v>
      </c>
      <c r="I55" s="7" t="n">
        <v>35.9171248101415</v>
      </c>
      <c r="J55" s="1283" t="n">
        <v>3676.18526717427</v>
      </c>
      <c r="K55" s="41" t="n">
        <v>450.113979891297</v>
      </c>
    </row>
    <row r="56" customFormat="false" ht="12.75" hidden="false" customHeight="true" outlineLevel="0" collapsed="false">
      <c r="A56" s="138" t="s">
        <v>2027</v>
      </c>
      <c r="B56" s="83" t="n">
        <v>531.270218077888</v>
      </c>
      <c r="C56" s="7" t="n">
        <f aca="false">SUM(D56:J56)</f>
        <v>2682.08953481859</v>
      </c>
      <c r="D56" s="1277" t="n">
        <v>1069.19795678416</v>
      </c>
      <c r="E56" s="1281" t="n">
        <v>0</v>
      </c>
      <c r="F56" s="87" t="n">
        <v>65.6268541309728</v>
      </c>
      <c r="G56" s="7" t="n">
        <v>0</v>
      </c>
      <c r="H56" s="1279" t="n">
        <v>0</v>
      </c>
      <c r="I56" s="7" t="n">
        <v>7.95373085854991</v>
      </c>
      <c r="J56" s="1283" t="n">
        <v>1539.3109930449</v>
      </c>
      <c r="K56" s="41" t="n">
        <v>161.04077947222</v>
      </c>
    </row>
    <row r="57" customFormat="false" ht="12.75" hidden="false" customHeight="true" outlineLevel="0" collapsed="false">
      <c r="A57" s="138" t="s">
        <v>1519</v>
      </c>
      <c r="B57" s="83" t="n">
        <v>9003.63481565146</v>
      </c>
      <c r="C57" s="7" t="n">
        <f aca="false">SUM(D57:J57)</f>
        <v>29085.8845236269</v>
      </c>
      <c r="D57" s="1277" t="n">
        <v>15783.5888492689</v>
      </c>
      <c r="E57" s="1281" t="n">
        <v>0</v>
      </c>
      <c r="F57" s="87" t="n">
        <v>2760.04161091484</v>
      </c>
      <c r="G57" s="7" t="n">
        <v>0</v>
      </c>
      <c r="H57" s="1279" t="n">
        <v>0</v>
      </c>
      <c r="I57" s="7" t="n">
        <v>462.760101291496</v>
      </c>
      <c r="J57" s="1283" t="n">
        <v>10079.4939621516</v>
      </c>
      <c r="K57" s="41" t="n">
        <v>2356.5967480531</v>
      </c>
    </row>
    <row r="58" customFormat="false" ht="12.75" hidden="false" customHeight="true" outlineLevel="0" collapsed="false">
      <c r="A58" s="138" t="s">
        <v>1382</v>
      </c>
      <c r="B58" s="83" t="n">
        <v>2091.122041918</v>
      </c>
      <c r="C58" s="7" t="n">
        <f aca="false">SUM(D58:J58)</f>
        <v>12380.6603889302</v>
      </c>
      <c r="D58" s="1277" t="n">
        <v>6110.92351918713</v>
      </c>
      <c r="E58" s="1281" t="n">
        <v>0</v>
      </c>
      <c r="F58" s="87" t="n">
        <v>80.0755944297454</v>
      </c>
      <c r="G58" s="7" t="n">
        <v>0</v>
      </c>
      <c r="H58" s="1279" t="n">
        <v>0</v>
      </c>
      <c r="I58" s="7" t="n">
        <v>28.605954711643</v>
      </c>
      <c r="J58" s="1283" t="n">
        <v>6161.05532060171</v>
      </c>
      <c r="K58" s="41" t="n">
        <v>744.188446753612</v>
      </c>
    </row>
    <row r="59" customFormat="false" ht="12.75" hidden="false" customHeight="true" outlineLevel="0" collapsed="false">
      <c r="A59" s="1285"/>
      <c r="B59" s="1286"/>
      <c r="C59" s="7"/>
      <c r="D59" s="1287"/>
      <c r="E59" s="1287"/>
      <c r="F59" s="1287"/>
      <c r="G59" s="1287"/>
      <c r="H59" s="1287"/>
      <c r="I59" s="1287"/>
      <c r="J59" s="1282"/>
      <c r="K59" s="1288"/>
    </row>
    <row r="60" customFormat="false" ht="12.75" hidden="false" customHeight="true" outlineLevel="0" collapsed="false">
      <c r="A60" s="1289" t="s">
        <v>2028</v>
      </c>
      <c r="B60" s="1290" t="n">
        <f aca="false">SUM(B4:B58)</f>
        <v>174163.396686899</v>
      </c>
      <c r="C60" s="96" t="n">
        <f aca="false">SUM(D60:J60)</f>
        <v>1046673.37847593</v>
      </c>
      <c r="D60" s="1291" t="n">
        <f aca="false">SUM(D4:D58)</f>
        <v>426830.979709635</v>
      </c>
      <c r="E60" s="1291" t="n">
        <v>1763.36571</v>
      </c>
      <c r="F60" s="1291" t="n">
        <f aca="false">SUM(F4:F58)</f>
        <v>57531.3085200587</v>
      </c>
      <c r="G60" s="1291" t="n">
        <v>0</v>
      </c>
      <c r="H60" s="1291" t="n">
        <f aca="false">SUM(H4:H59)</f>
        <v>115437.43512</v>
      </c>
      <c r="I60" s="1291" t="n">
        <f aca="false">SUM(I4:I58)</f>
        <v>7637.23127837469</v>
      </c>
      <c r="J60" s="1292" t="n">
        <f aca="false">SUM(J4:J58)</f>
        <v>437473.058137866</v>
      </c>
      <c r="K60" s="1293" t="n">
        <f aca="false">SUM(K4:K58)</f>
        <v>60998.44630158</v>
      </c>
    </row>
    <row r="61" customFormat="false" ht="12.75" hidden="false" customHeight="true" outlineLevel="0" collapsed="false">
      <c r="A61" s="1285"/>
      <c r="B61" s="1294"/>
      <c r="C61" s="400"/>
      <c r="D61" s="1287"/>
      <c r="E61" s="1287"/>
      <c r="F61" s="1287"/>
      <c r="G61" s="1287"/>
      <c r="H61" s="1295"/>
      <c r="I61" s="1287"/>
      <c r="J61" s="1282"/>
      <c r="K61" s="1296"/>
    </row>
    <row r="62" customFormat="false" ht="12.75" hidden="false" customHeight="true" outlineLevel="0" collapsed="false">
      <c r="A62" s="342" t="s">
        <v>148</v>
      </c>
      <c r="B62" s="83" t="n">
        <v>58883.4621747477</v>
      </c>
      <c r="C62" s="7" t="n">
        <f aca="false">SUM(D62:J62)</f>
        <v>245282.689774593</v>
      </c>
      <c r="D62" s="105" t="n">
        <v>115047.092475677</v>
      </c>
      <c r="E62" s="105" t="n">
        <v>0.50978</v>
      </c>
      <c r="F62" s="105" t="n">
        <v>15116.8342883111</v>
      </c>
      <c r="G62" s="105" t="n">
        <v>0</v>
      </c>
      <c r="H62" s="1279" t="n">
        <v>752.42456</v>
      </c>
      <c r="I62" s="672" t="n">
        <v>3128.05685122203</v>
      </c>
      <c r="J62" s="1280" t="n">
        <v>111237.771819384</v>
      </c>
      <c r="K62" s="41" t="n">
        <v>18274.6275835867</v>
      </c>
    </row>
    <row r="63" customFormat="false" ht="12.75" hidden="false" customHeight="true" outlineLevel="0" collapsed="false">
      <c r="A63" s="271" t="s">
        <v>149</v>
      </c>
      <c r="B63" s="83" t="n">
        <v>61417.9222035545</v>
      </c>
      <c r="C63" s="7" t="n">
        <f aca="false">SUM(D63:J63)</f>
        <v>416227.712097852</v>
      </c>
      <c r="D63" s="7" t="n">
        <v>135867.741051134</v>
      </c>
      <c r="E63" s="7" t="n">
        <v>1112.09635</v>
      </c>
      <c r="F63" s="7" t="n">
        <v>13739.5335093033</v>
      </c>
      <c r="G63" s="7" t="n">
        <v>0</v>
      </c>
      <c r="H63" s="1279" t="n">
        <v>97215.32238</v>
      </c>
      <c r="I63" s="674" t="n">
        <v>2589.76616800313</v>
      </c>
      <c r="J63" s="1282" t="n">
        <v>165703.252639412</v>
      </c>
      <c r="K63" s="41" t="n">
        <v>20717.2461144634</v>
      </c>
    </row>
    <row r="64" customFormat="false" ht="12.75" hidden="false" customHeight="true" outlineLevel="0" collapsed="false">
      <c r="A64" s="271" t="s">
        <v>150</v>
      </c>
      <c r="B64" s="83" t="n">
        <v>53862.0123085974</v>
      </c>
      <c r="C64" s="7" t="n">
        <f aca="false">SUM(D64:J64)</f>
        <v>384986.725202806</v>
      </c>
      <c r="D64" s="7" t="n">
        <v>175728.218847862</v>
      </c>
      <c r="E64" s="7" t="n">
        <v>650.75958</v>
      </c>
      <c r="F64" s="7" t="n">
        <v>28677.030483905</v>
      </c>
      <c r="G64" s="7" t="n">
        <v>0</v>
      </c>
      <c r="H64" s="1279" t="n">
        <v>17469.68818</v>
      </c>
      <c r="I64" s="674" t="n">
        <v>1920.14478360294</v>
      </c>
      <c r="J64" s="1282" t="n">
        <v>160540.883327436</v>
      </c>
      <c r="K64" s="41" t="n">
        <v>22006.5726035298</v>
      </c>
    </row>
    <row r="65" customFormat="false" ht="12.75" hidden="false" customHeight="true" outlineLevel="0" collapsed="false">
      <c r="A65" s="1285"/>
      <c r="B65" s="1286"/>
      <c r="C65" s="7"/>
      <c r="D65" s="7"/>
      <c r="E65" s="7" t="n">
        <v>0</v>
      </c>
      <c r="F65" s="7"/>
      <c r="G65" s="7"/>
      <c r="H65" s="7"/>
      <c r="I65" s="7"/>
      <c r="J65" s="46"/>
      <c r="K65" s="1288"/>
    </row>
    <row r="66" customFormat="false" ht="12.75" hidden="false" customHeight="true" outlineLevel="0" collapsed="false">
      <c r="A66" s="1289" t="s">
        <v>2028</v>
      </c>
      <c r="B66" s="1290" t="n">
        <f aca="false">SUM(B62:B64)</f>
        <v>174163.3966869</v>
      </c>
      <c r="C66" s="96" t="n">
        <f aca="false">SUM(D66:J66)</f>
        <v>1046497.12707525</v>
      </c>
      <c r="D66" s="1291" t="n">
        <v>426643.052374672</v>
      </c>
      <c r="E66" s="1291" t="n">
        <v>1763.36571</v>
      </c>
      <c r="F66" s="1291" t="n">
        <f aca="false">SUM(F62:F64)</f>
        <v>57533.3982815195</v>
      </c>
      <c r="G66" s="1291" t="n">
        <f aca="false">SUM(G62:G64)</f>
        <v>0</v>
      </c>
      <c r="H66" s="1291" t="n">
        <f aca="false">SUM(H62:H65)</f>
        <v>115437.43512</v>
      </c>
      <c r="I66" s="1291" t="n">
        <f aca="false">SUM(I62:I64)</f>
        <v>7637.9678028281</v>
      </c>
      <c r="J66" s="1292" t="n">
        <f aca="false">SUM(J62:J64)</f>
        <v>437481.907786232</v>
      </c>
      <c r="K66" s="1293" t="n">
        <f aca="false">SUM(K62:K64)</f>
        <v>60998.44630158</v>
      </c>
    </row>
    <row r="67" customFormat="false" ht="12.75" hidden="false" customHeight="false" outlineLevel="0" collapsed="false">
      <c r="A67" s="1297"/>
      <c r="B67" s="1298"/>
      <c r="C67" s="1299"/>
      <c r="D67" s="1299"/>
      <c r="E67" s="1299"/>
      <c r="F67" s="1299"/>
      <c r="G67" s="1299"/>
      <c r="H67" s="1299"/>
      <c r="I67" s="1299"/>
      <c r="J67" s="1300"/>
      <c r="K67" s="1301"/>
    </row>
    <row r="68" customFormat="false" ht="12" hidden="false" customHeight="false" outlineLevel="0" collapsed="false">
      <c r="A68" s="122"/>
      <c r="B68" s="123"/>
      <c r="C68" s="124"/>
      <c r="D68" s="124"/>
      <c r="E68" s="124"/>
      <c r="F68" s="124"/>
      <c r="G68" s="124"/>
      <c r="H68" s="124"/>
      <c r="I68" s="124"/>
      <c r="J68" s="124"/>
      <c r="K68" s="1302"/>
    </row>
    <row r="69" customFormat="false" ht="15.75" hidden="false" customHeight="true" outlineLevel="0" collapsed="false">
      <c r="A69" s="126" t="s">
        <v>66</v>
      </c>
      <c r="B69" s="127"/>
      <c r="C69" s="128"/>
      <c r="D69" s="128"/>
      <c r="E69" s="128"/>
      <c r="F69" s="128"/>
      <c r="G69" s="128"/>
      <c r="H69" s="128"/>
      <c r="I69" s="128"/>
      <c r="J69" s="128"/>
      <c r="K69" s="1303"/>
    </row>
    <row r="70" customFormat="false" ht="13.5" hidden="false" customHeight="true" outlineLevel="0" collapsed="false">
      <c r="A70" s="130" t="s">
        <v>155</v>
      </c>
      <c r="B70" s="130"/>
      <c r="C70" s="130"/>
      <c r="D70" s="130"/>
      <c r="E70" s="130"/>
      <c r="F70" s="130"/>
      <c r="G70" s="130"/>
      <c r="H70" s="130"/>
      <c r="I70" s="130"/>
      <c r="J70" s="130"/>
      <c r="K70" s="130"/>
      <c r="L70" s="130"/>
    </row>
    <row r="71" customFormat="false" ht="27" hidden="false" customHeight="true" outlineLevel="0" collapsed="false">
      <c r="A71" s="131" t="s">
        <v>156</v>
      </c>
      <c r="B71" s="131"/>
      <c r="C71" s="131"/>
      <c r="D71" s="131"/>
      <c r="E71" s="131"/>
      <c r="F71" s="131"/>
      <c r="G71" s="131"/>
      <c r="H71" s="131"/>
      <c r="I71" s="131"/>
      <c r="J71" s="131"/>
      <c r="K71" s="131"/>
      <c r="L71" s="131"/>
    </row>
    <row r="72" customFormat="false" ht="12" hidden="false" customHeight="true" outlineLevel="0" collapsed="false">
      <c r="A72" s="132" t="s">
        <v>157</v>
      </c>
      <c r="B72" s="132"/>
      <c r="C72" s="132"/>
      <c r="D72" s="132"/>
      <c r="E72" s="132"/>
      <c r="F72" s="132"/>
      <c r="G72" s="132"/>
      <c r="H72" s="132"/>
      <c r="I72" s="132"/>
      <c r="J72" s="132"/>
      <c r="K72" s="132"/>
      <c r="L72" s="132"/>
    </row>
    <row r="73" customFormat="false" ht="27" hidden="false" customHeight="true" outlineLevel="0" collapsed="false">
      <c r="A73" s="133" t="s">
        <v>71</v>
      </c>
      <c r="B73" s="133"/>
      <c r="C73" s="133"/>
      <c r="D73" s="133"/>
      <c r="E73" s="133"/>
      <c r="F73" s="133"/>
      <c r="G73" s="133"/>
      <c r="H73" s="133"/>
      <c r="I73" s="133"/>
      <c r="J73" s="133"/>
      <c r="K73" s="133"/>
      <c r="L73" s="133"/>
      <c r="M73" s="73"/>
      <c r="N73" s="73"/>
      <c r="O73" s="73"/>
      <c r="P73" s="73"/>
      <c r="Q73" s="73"/>
    </row>
    <row r="74" customFormat="false" ht="27" hidden="false" customHeight="true" outlineLevel="0" collapsed="false">
      <c r="A74" s="133" t="s">
        <v>158</v>
      </c>
      <c r="B74" s="133"/>
      <c r="C74" s="133"/>
      <c r="D74" s="133"/>
      <c r="E74" s="133"/>
      <c r="F74" s="133"/>
      <c r="G74" s="133"/>
      <c r="H74" s="133"/>
      <c r="I74" s="133"/>
      <c r="J74" s="133"/>
      <c r="K74" s="133"/>
      <c r="L74" s="133"/>
    </row>
    <row r="75" customFormat="false" ht="36.95" hidden="false" customHeight="true" outlineLevel="0" collapsed="false">
      <c r="A75" s="72" t="s">
        <v>159</v>
      </c>
      <c r="B75" s="72"/>
      <c r="C75" s="72"/>
      <c r="D75" s="72"/>
      <c r="E75" s="72"/>
      <c r="F75" s="72"/>
      <c r="G75" s="72"/>
      <c r="H75" s="72"/>
      <c r="I75" s="72"/>
      <c r="J75" s="72"/>
      <c r="K75" s="72"/>
      <c r="L75" s="72"/>
    </row>
    <row r="76" customFormat="false" ht="27" hidden="false" customHeight="true" outlineLevel="0" collapsed="false">
      <c r="A76" s="133" t="s">
        <v>160</v>
      </c>
      <c r="B76" s="133"/>
      <c r="C76" s="133"/>
      <c r="D76" s="133"/>
      <c r="E76" s="133"/>
      <c r="F76" s="133"/>
      <c r="G76" s="133"/>
      <c r="H76" s="133"/>
      <c r="I76" s="133"/>
      <c r="J76" s="133"/>
      <c r="K76" s="133"/>
      <c r="L76" s="133"/>
    </row>
    <row r="77" customFormat="false" ht="27" hidden="false" customHeight="true" outlineLevel="0" collapsed="false">
      <c r="A77" s="134" t="s">
        <v>161</v>
      </c>
      <c r="B77" s="134"/>
      <c r="C77" s="134"/>
      <c r="D77" s="134"/>
      <c r="E77" s="134"/>
      <c r="F77" s="134"/>
      <c r="G77" s="134"/>
      <c r="H77" s="134"/>
      <c r="I77" s="134"/>
      <c r="J77" s="134"/>
      <c r="K77" s="134"/>
      <c r="L77" s="134"/>
    </row>
  </sheetData>
  <mergeCells count="10">
    <mergeCell ref="A1:K1"/>
    <mergeCell ref="A2:K2"/>
    <mergeCell ref="A70:L70"/>
    <mergeCell ref="A71:L71"/>
    <mergeCell ref="A72:L72"/>
    <mergeCell ref="A73:L73"/>
    <mergeCell ref="A74:L74"/>
    <mergeCell ref="A75:L75"/>
    <mergeCell ref="A76:L76"/>
    <mergeCell ref="A77:L77"/>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R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47" activeCellId="0" sqref="A147"/>
    </sheetView>
  </sheetViews>
  <sheetFormatPr defaultRowHeight="12"/>
  <cols>
    <col collapsed="false" hidden="false" max="1" min="1" style="1" width="17.4030612244898"/>
    <col collapsed="false" hidden="false" max="2" min="2" style="1" width="10.2755102040816"/>
    <col collapsed="false" hidden="false" max="3" min="3" style="1" width="10.9897959183673"/>
    <col collapsed="false" hidden="false" max="4" min="4" style="1" width="13.2755102040816"/>
    <col collapsed="false" hidden="false" max="5" min="5" style="1" width="12.5561224489796"/>
    <col collapsed="false" hidden="false" max="6" min="6" style="1" width="13.1326530612245"/>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2029</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371</v>
      </c>
      <c r="B4" s="83" t="n">
        <v>2458.73519701825</v>
      </c>
      <c r="C4" s="566" t="n">
        <f aca="false">SUM(D4:J4)</f>
        <v>11442.4519724509</v>
      </c>
      <c r="D4" s="87" t="n">
        <v>4698.39371915514</v>
      </c>
      <c r="E4" s="1304" t="n">
        <v>0</v>
      </c>
      <c r="F4" s="87" t="n">
        <v>105.579651113942</v>
      </c>
      <c r="G4" s="566" t="n">
        <v>0</v>
      </c>
      <c r="H4" s="567" t="n">
        <v>0</v>
      </c>
      <c r="I4" s="566" t="n">
        <v>84.4600063108725</v>
      </c>
      <c r="J4" s="1305" t="n">
        <v>6554.01859587097</v>
      </c>
      <c r="K4" s="41" t="n">
        <v>930.235558442014</v>
      </c>
      <c r="L4" s="2"/>
    </row>
    <row r="5" customFormat="false" ht="12.75" hidden="false" customHeight="true" outlineLevel="0" collapsed="false">
      <c r="A5" s="138" t="s">
        <v>1486</v>
      </c>
      <c r="B5" s="83" t="n">
        <v>1353.16367819137</v>
      </c>
      <c r="C5" s="566" t="n">
        <f aca="false">SUM(D5:J5)</f>
        <v>4085.97633451565</v>
      </c>
      <c r="D5" s="87" t="n">
        <v>2555.25005861677</v>
      </c>
      <c r="E5" s="1304" t="n">
        <v>0</v>
      </c>
      <c r="F5" s="87" t="n">
        <v>86.9693719008084</v>
      </c>
      <c r="G5" s="566" t="n">
        <v>0</v>
      </c>
      <c r="H5" s="567" t="n">
        <v>0</v>
      </c>
      <c r="I5" s="566" t="n">
        <v>107.504207177287</v>
      </c>
      <c r="J5" s="1305" t="n">
        <v>1336.25269682078</v>
      </c>
      <c r="K5" s="41" t="n">
        <v>361.091437201685</v>
      </c>
      <c r="L5" s="2"/>
    </row>
    <row r="6" customFormat="false" ht="12.75" hidden="false" customHeight="true" outlineLevel="0" collapsed="false">
      <c r="A6" s="138" t="s">
        <v>2030</v>
      </c>
      <c r="B6" s="83" t="n">
        <v>4101.07457173676</v>
      </c>
      <c r="C6" s="566" t="n">
        <f aca="false">SUM(D6:J6)</f>
        <v>14248.1316916641</v>
      </c>
      <c r="D6" s="87" t="n">
        <v>7500.23701769617</v>
      </c>
      <c r="E6" s="1304" t="n">
        <v>0</v>
      </c>
      <c r="F6" s="87" t="n">
        <v>278.164759014716</v>
      </c>
      <c r="G6" s="566" t="n">
        <v>0</v>
      </c>
      <c r="H6" s="567" t="n">
        <v>0</v>
      </c>
      <c r="I6" s="566" t="n">
        <v>258.433519843364</v>
      </c>
      <c r="J6" s="1305" t="n">
        <v>6211.29639510984</v>
      </c>
      <c r="K6" s="41" t="n">
        <v>1111.28140368718</v>
      </c>
      <c r="L6" s="2"/>
    </row>
    <row r="7" customFormat="false" ht="12.75" hidden="false" customHeight="true" outlineLevel="0" collapsed="false">
      <c r="A7" s="138" t="s">
        <v>2031</v>
      </c>
      <c r="B7" s="83" t="n">
        <v>1799.5417370929</v>
      </c>
      <c r="C7" s="566" t="n">
        <f aca="false">SUM(D7:J7)</f>
        <v>6384.1125350898</v>
      </c>
      <c r="D7" s="87" t="n">
        <v>3683.06615437528</v>
      </c>
      <c r="E7" s="1304" t="n">
        <v>0</v>
      </c>
      <c r="F7" s="87" t="n">
        <v>98.2089120190885</v>
      </c>
      <c r="G7" s="566" t="n">
        <v>0</v>
      </c>
      <c r="H7" s="567" t="n">
        <v>0</v>
      </c>
      <c r="I7" s="566" t="n">
        <v>138.361803095545</v>
      </c>
      <c r="J7" s="1305" t="n">
        <v>2464.47566559988</v>
      </c>
      <c r="K7" s="41" t="n">
        <v>468.118539086949</v>
      </c>
      <c r="L7" s="2"/>
    </row>
    <row r="8" customFormat="false" ht="12.75" hidden="false" customHeight="true" outlineLevel="0" collapsed="false">
      <c r="A8" s="138" t="s">
        <v>650</v>
      </c>
      <c r="B8" s="83" t="n">
        <v>17882.7888133207</v>
      </c>
      <c r="C8" s="566" t="n">
        <f aca="false">SUM(D8:J8)</f>
        <v>41231.1052901812</v>
      </c>
      <c r="D8" s="87" t="n">
        <v>23590.2862397306</v>
      </c>
      <c r="E8" s="1304" t="n">
        <v>0</v>
      </c>
      <c r="F8" s="87" t="n">
        <v>2085.2039447594</v>
      </c>
      <c r="G8" s="566" t="n">
        <v>0</v>
      </c>
      <c r="H8" s="567" t="n">
        <v>0</v>
      </c>
      <c r="I8" s="566" t="n">
        <v>1044.14803760983</v>
      </c>
      <c r="J8" s="1305" t="n">
        <v>14511.4670680813</v>
      </c>
      <c r="K8" s="41" t="n">
        <v>4801.21578550717</v>
      </c>
      <c r="L8" s="2"/>
    </row>
    <row r="9" customFormat="false" ht="12.75" hidden="false" customHeight="true" outlineLevel="0" collapsed="false">
      <c r="A9" s="138" t="s">
        <v>1257</v>
      </c>
      <c r="B9" s="83" t="n">
        <v>1341.33344048447</v>
      </c>
      <c r="C9" s="566" t="n">
        <f aca="false">SUM(D9:J9)</f>
        <v>3743.3883272483</v>
      </c>
      <c r="D9" s="87" t="n">
        <v>2085.89719357456</v>
      </c>
      <c r="E9" s="1304" t="n">
        <v>0</v>
      </c>
      <c r="F9" s="87" t="n">
        <v>48.1573954721141</v>
      </c>
      <c r="G9" s="566" t="n">
        <v>0</v>
      </c>
      <c r="H9" s="567" t="n">
        <v>0</v>
      </c>
      <c r="I9" s="566" t="n">
        <v>26.2895677807208</v>
      </c>
      <c r="J9" s="1305" t="n">
        <v>1583.04417042091</v>
      </c>
      <c r="K9" s="41" t="n">
        <v>363.09194377898</v>
      </c>
      <c r="L9" s="2"/>
    </row>
    <row r="10" customFormat="false" ht="12.75" hidden="false" customHeight="true" outlineLevel="0" collapsed="false">
      <c r="A10" s="138" t="s">
        <v>2032</v>
      </c>
      <c r="B10" s="83" t="n">
        <v>1922.04885400759</v>
      </c>
      <c r="C10" s="566" t="n">
        <f aca="false">SUM(D10:J10)</f>
        <v>8956.82914728454</v>
      </c>
      <c r="D10" s="87" t="n">
        <v>4434.61478762599</v>
      </c>
      <c r="E10" s="1304" t="n">
        <v>0</v>
      </c>
      <c r="F10" s="87" t="n">
        <v>118.303112254493</v>
      </c>
      <c r="G10" s="566" t="n">
        <v>0</v>
      </c>
      <c r="H10" s="567" t="n">
        <v>0</v>
      </c>
      <c r="I10" s="566" t="n">
        <v>187.591273650447</v>
      </c>
      <c r="J10" s="1305" t="n">
        <v>4216.31997375362</v>
      </c>
      <c r="K10" s="41" t="n">
        <v>562.142348219798</v>
      </c>
      <c r="L10" s="2"/>
    </row>
    <row r="11" customFormat="false" ht="12.75" hidden="false" customHeight="true" outlineLevel="0" collapsed="false">
      <c r="A11" s="138" t="s">
        <v>2033</v>
      </c>
      <c r="B11" s="83" t="n">
        <v>3047.24177670277</v>
      </c>
      <c r="C11" s="566" t="n">
        <f aca="false">SUM(D11:J11)</f>
        <v>6903.18523743747</v>
      </c>
      <c r="D11" s="87" t="n">
        <v>3957.0622685505</v>
      </c>
      <c r="E11" s="1304" t="n">
        <v>0</v>
      </c>
      <c r="F11" s="87" t="n">
        <v>275.397473052693</v>
      </c>
      <c r="G11" s="566" t="n">
        <v>0</v>
      </c>
      <c r="H11" s="567" t="n">
        <v>0</v>
      </c>
      <c r="I11" s="566" t="n">
        <v>137.663939113201</v>
      </c>
      <c r="J11" s="1305" t="n">
        <v>2533.06155672107</v>
      </c>
      <c r="K11" s="41" t="n">
        <v>964.244170256024</v>
      </c>
      <c r="L11" s="2"/>
    </row>
    <row r="12" customFormat="false" ht="12.75" hidden="false" customHeight="true" outlineLevel="0" collapsed="false">
      <c r="A12" s="138" t="s">
        <v>1022</v>
      </c>
      <c r="B12" s="83" t="n">
        <v>5562.70046495519</v>
      </c>
      <c r="C12" s="566" t="n">
        <f aca="false">SUM(D12:J12)</f>
        <v>16686.4388298717</v>
      </c>
      <c r="D12" s="87" t="n">
        <v>8602.0135512098</v>
      </c>
      <c r="E12" s="1304" t="n">
        <v>0</v>
      </c>
      <c r="F12" s="87" t="n">
        <v>452.932009937024</v>
      </c>
      <c r="G12" s="566" t="n">
        <v>0</v>
      </c>
      <c r="H12" s="567" t="n">
        <v>0</v>
      </c>
      <c r="I12" s="566" t="n">
        <v>370.031617392699</v>
      </c>
      <c r="J12" s="1305" t="n">
        <v>7261.46165133214</v>
      </c>
      <c r="K12" s="41" t="n">
        <v>1499.37967968234</v>
      </c>
      <c r="L12" s="2"/>
    </row>
    <row r="13" customFormat="false" ht="12.75" hidden="false" customHeight="true" outlineLevel="0" collapsed="false">
      <c r="A13" s="138" t="s">
        <v>217</v>
      </c>
      <c r="B13" s="83" t="n">
        <v>2389.0757550361</v>
      </c>
      <c r="C13" s="566" t="n">
        <f aca="false">SUM(D13:J13)</f>
        <v>10196.1972210915</v>
      </c>
      <c r="D13" s="87" t="n">
        <v>6234.83893739147</v>
      </c>
      <c r="E13" s="1304" t="n">
        <v>0</v>
      </c>
      <c r="F13" s="87" t="n">
        <v>213.943041050526</v>
      </c>
      <c r="G13" s="566" t="n">
        <v>0</v>
      </c>
      <c r="H13" s="567" t="n">
        <v>0</v>
      </c>
      <c r="I13" s="566" t="n">
        <v>135.380185389132</v>
      </c>
      <c r="J13" s="1305" t="n">
        <v>3612.0350572604</v>
      </c>
      <c r="K13" s="41" t="n">
        <v>867.219601257233</v>
      </c>
      <c r="L13" s="2"/>
    </row>
    <row r="14" customFormat="false" ht="12.75" hidden="false" customHeight="true" outlineLevel="0" collapsed="false">
      <c r="A14" s="138" t="s">
        <v>219</v>
      </c>
      <c r="B14" s="83" t="n">
        <v>5066.89070189983</v>
      </c>
      <c r="C14" s="566" t="n">
        <f aca="false">SUM(D14:J14)</f>
        <v>15190.434627398</v>
      </c>
      <c r="D14" s="87" t="n">
        <v>6203.69763147953</v>
      </c>
      <c r="E14" s="1304" t="n">
        <v>0</v>
      </c>
      <c r="F14" s="87" t="n">
        <v>345.580494306485</v>
      </c>
      <c r="G14" s="566" t="n">
        <v>0</v>
      </c>
      <c r="H14" s="567" t="n">
        <v>0</v>
      </c>
      <c r="I14" s="566" t="n">
        <v>314.429789741747</v>
      </c>
      <c r="J14" s="1305" t="n">
        <v>8326.72671187028</v>
      </c>
      <c r="K14" s="41" t="n">
        <v>1109.28089710989</v>
      </c>
      <c r="L14" s="2"/>
    </row>
    <row r="15" customFormat="false" ht="12.75" hidden="false" customHeight="true" outlineLevel="0" collapsed="false">
      <c r="A15" s="138" t="s">
        <v>222</v>
      </c>
      <c r="B15" s="83" t="n">
        <v>1445.67878417273</v>
      </c>
      <c r="C15" s="566" t="n">
        <f aca="false">SUM(D15:J15)</f>
        <v>5778.32588184989</v>
      </c>
      <c r="D15" s="87" t="n">
        <v>2663.78920734637</v>
      </c>
      <c r="E15" s="1304" t="n">
        <v>0</v>
      </c>
      <c r="F15" s="87" t="n">
        <v>84.251780572313</v>
      </c>
      <c r="G15" s="566" t="n">
        <v>0</v>
      </c>
      <c r="H15" s="567" t="n">
        <v>0</v>
      </c>
      <c r="I15" s="566" t="n">
        <v>117.414468511433</v>
      </c>
      <c r="J15" s="1305" t="n">
        <v>2912.87042541977</v>
      </c>
      <c r="K15" s="41" t="n">
        <v>407.103088479462</v>
      </c>
      <c r="L15" s="2"/>
    </row>
    <row r="16" customFormat="false" ht="12.75" hidden="false" customHeight="true" outlineLevel="0" collapsed="false">
      <c r="A16" s="138" t="s">
        <v>2034</v>
      </c>
      <c r="B16" s="83" t="n">
        <v>28818.0304679043</v>
      </c>
      <c r="C16" s="566" t="n">
        <f aca="false">SUM(D16:J16)</f>
        <v>93283.9295013682</v>
      </c>
      <c r="D16" s="87" t="n">
        <v>33703.6772267054</v>
      </c>
      <c r="E16" s="1304" t="n">
        <v>0</v>
      </c>
      <c r="F16" s="87" t="n">
        <v>3807.29438023476</v>
      </c>
      <c r="G16" s="566" t="n">
        <v>0</v>
      </c>
      <c r="H16" s="566" t="n">
        <v>3069.90274</v>
      </c>
      <c r="I16" s="566" t="n">
        <v>2595.35598011332</v>
      </c>
      <c r="J16" s="1305" t="n">
        <v>50107.6991743147</v>
      </c>
      <c r="K16" s="41" t="n">
        <v>7182.81886577646</v>
      </c>
      <c r="L16" s="2"/>
    </row>
    <row r="17" customFormat="false" ht="12.75" hidden="false" customHeight="true" outlineLevel="0" collapsed="false">
      <c r="A17" s="138" t="s">
        <v>530</v>
      </c>
      <c r="B17" s="83" t="n">
        <v>6985.14357326186</v>
      </c>
      <c r="C17" s="566" t="n">
        <f aca="false">SUM(D17:J17)</f>
        <v>15958.2343592872</v>
      </c>
      <c r="D17" s="87" t="n">
        <v>6641.54090145807</v>
      </c>
      <c r="E17" s="1304" t="n">
        <v>0</v>
      </c>
      <c r="F17" s="87" t="n">
        <v>466.201844849609</v>
      </c>
      <c r="G17" s="566" t="n">
        <v>0</v>
      </c>
      <c r="H17" s="567" t="n">
        <v>0</v>
      </c>
      <c r="I17" s="566" t="n">
        <v>527.746844711212</v>
      </c>
      <c r="J17" s="1305" t="n">
        <v>8322.74476826829</v>
      </c>
      <c r="K17" s="41" t="n">
        <v>1539.38981122824</v>
      </c>
      <c r="L17" s="2"/>
    </row>
    <row r="18" customFormat="false" ht="12.75" hidden="false" customHeight="true" outlineLevel="0" collapsed="false">
      <c r="A18" s="138" t="s">
        <v>2035</v>
      </c>
      <c r="B18" s="83" t="n">
        <v>3046.40865347043</v>
      </c>
      <c r="C18" s="566" t="n">
        <f aca="false">SUM(D18:J18)</f>
        <v>6764.05063080355</v>
      </c>
      <c r="D18" s="87" t="n">
        <v>3732.72323346027</v>
      </c>
      <c r="E18" s="1304" t="n">
        <v>0</v>
      </c>
      <c r="F18" s="87" t="n">
        <v>83.0429453261745</v>
      </c>
      <c r="G18" s="566" t="n">
        <v>0</v>
      </c>
      <c r="H18" s="567" t="n">
        <v>0</v>
      </c>
      <c r="I18" s="566" t="n">
        <v>343.161941540219</v>
      </c>
      <c r="J18" s="1305" t="n">
        <v>2605.12251047688</v>
      </c>
      <c r="K18" s="41" t="n">
        <v>805.203897361099</v>
      </c>
      <c r="L18" s="2"/>
    </row>
    <row r="19" customFormat="false" ht="12.75" hidden="false" customHeight="true" outlineLevel="0" collapsed="false">
      <c r="A19" s="138" t="s">
        <v>389</v>
      </c>
      <c r="B19" s="83" t="n">
        <v>4469.84712702489</v>
      </c>
      <c r="C19" s="566" t="n">
        <f aca="false">SUM(D19:J19)</f>
        <v>17660.6027639587</v>
      </c>
      <c r="D19" s="87" t="n">
        <v>9872.69280404247</v>
      </c>
      <c r="E19" s="1304" t="n">
        <v>0</v>
      </c>
      <c r="F19" s="87" t="n">
        <v>556.290104965256</v>
      </c>
      <c r="G19" s="566" t="n">
        <v>0</v>
      </c>
      <c r="H19" s="567" t="n">
        <v>0</v>
      </c>
      <c r="I19" s="566" t="n">
        <v>258.726237405792</v>
      </c>
      <c r="J19" s="1305" t="n">
        <v>6972.89361754523</v>
      </c>
      <c r="K19" s="41" t="n">
        <v>1240.31407792269</v>
      </c>
      <c r="L19" s="2"/>
    </row>
    <row r="20" customFormat="false" ht="12.75" hidden="false" customHeight="true" outlineLevel="0" collapsed="false">
      <c r="A20" s="138" t="s">
        <v>1461</v>
      </c>
      <c r="B20" s="83" t="n">
        <v>2895.75262225779</v>
      </c>
      <c r="C20" s="566" t="n">
        <f aca="false">SUM(D20:J20)</f>
        <v>9353.96680296384</v>
      </c>
      <c r="D20" s="87" t="n">
        <v>5112.34325273695</v>
      </c>
      <c r="E20" s="1304" t="n">
        <v>0</v>
      </c>
      <c r="F20" s="87" t="n">
        <v>464.544094555224</v>
      </c>
      <c r="G20" s="566" t="n">
        <v>0</v>
      </c>
      <c r="H20" s="567" t="n">
        <v>0</v>
      </c>
      <c r="I20" s="566" t="n">
        <v>77.8428551037604</v>
      </c>
      <c r="J20" s="1305" t="n">
        <v>3699.23660056791</v>
      </c>
      <c r="K20" s="41" t="n">
        <v>604.152986342986</v>
      </c>
      <c r="L20" s="2"/>
    </row>
    <row r="21" customFormat="false" ht="12.75" hidden="false" customHeight="true" outlineLevel="0" collapsed="false">
      <c r="A21" s="138" t="s">
        <v>2036</v>
      </c>
      <c r="B21" s="83" t="n">
        <v>7482.24709936596</v>
      </c>
      <c r="C21" s="566" t="n">
        <f aca="false">SUM(D21:J21)</f>
        <v>19680.970998787</v>
      </c>
      <c r="D21" s="87" t="n">
        <v>10771.411382546</v>
      </c>
      <c r="E21" s="1304" t="n">
        <v>0</v>
      </c>
      <c r="F21" s="87" t="n">
        <v>1263.72690911803</v>
      </c>
      <c r="G21" s="566" t="n">
        <v>0</v>
      </c>
      <c r="H21" s="567" t="n">
        <v>0</v>
      </c>
      <c r="I21" s="566" t="n">
        <v>583.731248899217</v>
      </c>
      <c r="J21" s="1305" t="n">
        <v>7062.10145822374</v>
      </c>
      <c r="K21" s="41" t="n">
        <v>1487.37664021858</v>
      </c>
      <c r="L21" s="2"/>
    </row>
    <row r="22" customFormat="false" ht="12.75" hidden="false" customHeight="true" outlineLevel="0" collapsed="false">
      <c r="A22" s="138" t="s">
        <v>1632</v>
      </c>
      <c r="B22" s="83" t="n">
        <v>642.310008262557</v>
      </c>
      <c r="C22" s="566" t="n">
        <f aca="false">SUM(D22:J22)</f>
        <v>4177.87354116127</v>
      </c>
      <c r="D22" s="87" t="n">
        <v>1472.25763098391</v>
      </c>
      <c r="E22" s="1304" t="n">
        <v>0</v>
      </c>
      <c r="F22" s="87" t="n">
        <v>23.578469117084</v>
      </c>
      <c r="G22" s="566" t="n">
        <v>0</v>
      </c>
      <c r="H22" s="567" t="n">
        <v>0</v>
      </c>
      <c r="I22" s="566" t="n">
        <v>18.9910244001856</v>
      </c>
      <c r="J22" s="1305" t="n">
        <v>2663.04641666009</v>
      </c>
      <c r="K22" s="41" t="n">
        <v>294.074466862314</v>
      </c>
      <c r="L22" s="2"/>
    </row>
    <row r="23" customFormat="false" ht="12.75" hidden="false" customHeight="true" outlineLevel="0" collapsed="false">
      <c r="A23" s="138" t="s">
        <v>2037</v>
      </c>
      <c r="B23" s="83" t="n">
        <v>8850.83167353454</v>
      </c>
      <c r="C23" s="566" t="n">
        <f aca="false">SUM(D23:J23)</f>
        <v>18262.0061945011</v>
      </c>
      <c r="D23" s="87" t="n">
        <v>9509.03359426001</v>
      </c>
      <c r="E23" s="1304" t="n">
        <v>0</v>
      </c>
      <c r="F23" s="87" t="n">
        <v>492.159250975282</v>
      </c>
      <c r="G23" s="566" t="n">
        <v>0</v>
      </c>
      <c r="H23" s="567" t="n">
        <v>0</v>
      </c>
      <c r="I23" s="566" t="n">
        <v>558.565749401706</v>
      </c>
      <c r="J23" s="1305" t="n">
        <v>7702.24759986415</v>
      </c>
      <c r="K23" s="41" t="n">
        <v>1862.47162346132</v>
      </c>
      <c r="L23" s="2"/>
    </row>
    <row r="24" customFormat="false" ht="12.75" hidden="false" customHeight="true" outlineLevel="0" collapsed="false">
      <c r="A24" s="138" t="s">
        <v>1594</v>
      </c>
      <c r="B24" s="83" t="n">
        <v>996.962791923587</v>
      </c>
      <c r="C24" s="566" t="n">
        <f aca="false">SUM(D24:J24)</f>
        <v>6458.41014540724</v>
      </c>
      <c r="D24" s="87" t="n">
        <v>2972.80196446281</v>
      </c>
      <c r="E24" s="1304" t="n">
        <v>0</v>
      </c>
      <c r="F24" s="87" t="n">
        <v>34.9170289574655</v>
      </c>
      <c r="G24" s="566" t="n">
        <v>0</v>
      </c>
      <c r="H24" s="567" t="n">
        <v>0</v>
      </c>
      <c r="I24" s="566" t="n">
        <v>91.1841792163129</v>
      </c>
      <c r="J24" s="1305" t="n">
        <v>3359.50697277065</v>
      </c>
      <c r="K24" s="41" t="n">
        <v>502.127150900958</v>
      </c>
      <c r="L24" s="2"/>
    </row>
    <row r="25" customFormat="false" ht="12.75" hidden="false" customHeight="true" outlineLevel="0" collapsed="false">
      <c r="A25" s="138" t="s">
        <v>230</v>
      </c>
      <c r="B25" s="83" t="n">
        <v>3473.87456346411</v>
      </c>
      <c r="C25" s="566" t="n">
        <f aca="false">SUM(D25:J25)</f>
        <v>10292.0396103272</v>
      </c>
      <c r="D25" s="87" t="n">
        <v>4371.70798098732</v>
      </c>
      <c r="E25" s="1304" t="n">
        <v>0</v>
      </c>
      <c r="F25" s="87" t="n">
        <v>513.843487063917</v>
      </c>
      <c r="G25" s="566" t="n">
        <v>0</v>
      </c>
      <c r="H25" s="567" t="n">
        <v>0</v>
      </c>
      <c r="I25" s="566" t="n">
        <v>143.150062823</v>
      </c>
      <c r="J25" s="1305" t="n">
        <v>5263.33807945297</v>
      </c>
      <c r="K25" s="41" t="n">
        <v>873.221120989117</v>
      </c>
      <c r="L25" s="2"/>
    </row>
    <row r="26" customFormat="false" ht="12.75" hidden="false" customHeight="true" outlineLevel="0" collapsed="false">
      <c r="A26" s="138" t="s">
        <v>884</v>
      </c>
      <c r="B26" s="83" t="n">
        <v>2211.23945329029</v>
      </c>
      <c r="C26" s="566" t="n">
        <f aca="false">SUM(D26:J26)</f>
        <v>7245.66544301046</v>
      </c>
      <c r="D26" s="87" t="n">
        <v>3001.77268884145</v>
      </c>
      <c r="E26" s="1304" t="n">
        <v>0</v>
      </c>
      <c r="F26" s="87" t="n">
        <v>154.446818536137</v>
      </c>
      <c r="G26" s="566" t="n">
        <v>0</v>
      </c>
      <c r="H26" s="567" t="n">
        <v>0</v>
      </c>
      <c r="I26" s="566" t="n">
        <v>257.498842316346</v>
      </c>
      <c r="J26" s="1305" t="n">
        <v>3831.94709331653</v>
      </c>
      <c r="K26" s="41" t="n">
        <v>582.147413992744</v>
      </c>
      <c r="L26" s="2"/>
    </row>
    <row r="27" customFormat="false" ht="12.75" hidden="false" customHeight="true" outlineLevel="0" collapsed="false">
      <c r="A27" s="138" t="s">
        <v>2038</v>
      </c>
      <c r="B27" s="83" t="n">
        <v>1690.86906713854</v>
      </c>
      <c r="C27" s="566" t="n">
        <f aca="false">SUM(D27:J27)</f>
        <v>5024.68461534215</v>
      </c>
      <c r="D27" s="87" t="n">
        <v>2435.32244051656</v>
      </c>
      <c r="E27" s="1304" t="n">
        <v>0</v>
      </c>
      <c r="F27" s="87" t="n">
        <v>92.8682144015607</v>
      </c>
      <c r="G27" s="566" t="n">
        <v>0</v>
      </c>
      <c r="H27" s="567" t="n">
        <v>0</v>
      </c>
      <c r="I27" s="566" t="n">
        <v>49.6339260600365</v>
      </c>
      <c r="J27" s="1305" t="n">
        <v>2446.86003436399</v>
      </c>
      <c r="K27" s="41" t="n">
        <v>412.104354922699</v>
      </c>
      <c r="L27" s="2"/>
    </row>
    <row r="28" customFormat="false" ht="12.75" hidden="false" customHeight="true" outlineLevel="0" collapsed="false">
      <c r="A28" s="138" t="s">
        <v>745</v>
      </c>
      <c r="B28" s="83" t="n">
        <v>1670.95454191264</v>
      </c>
      <c r="C28" s="566" t="n">
        <f aca="false">SUM(D28:J28)</f>
        <v>5478.68284470394</v>
      </c>
      <c r="D28" s="87" t="n">
        <v>2253.63427450334</v>
      </c>
      <c r="E28" s="1304" t="n">
        <v>0</v>
      </c>
      <c r="F28" s="87" t="n">
        <v>130.251774732531</v>
      </c>
      <c r="G28" s="566" t="n">
        <v>0</v>
      </c>
      <c r="H28" s="567" t="n">
        <v>0</v>
      </c>
      <c r="I28" s="566" t="n">
        <v>49.4519150747713</v>
      </c>
      <c r="J28" s="1305" t="n">
        <v>3045.3448803933</v>
      </c>
      <c r="K28" s="41" t="n">
        <v>402.101822036226</v>
      </c>
      <c r="L28" s="2"/>
    </row>
    <row r="29" customFormat="false" ht="12.75" hidden="false" customHeight="true" outlineLevel="0" collapsed="false">
      <c r="A29" s="138" t="s">
        <v>1036</v>
      </c>
      <c r="B29" s="83" t="n">
        <v>928.831600928456</v>
      </c>
      <c r="C29" s="566" t="n">
        <f aca="false">SUM(D29:J29)</f>
        <v>2831.34275955897</v>
      </c>
      <c r="D29" s="87" t="n">
        <v>1449.75746082403</v>
      </c>
      <c r="E29" s="1304" t="n">
        <v>0</v>
      </c>
      <c r="F29" s="87" t="n">
        <v>19.3151532144779</v>
      </c>
      <c r="G29" s="566" t="n">
        <v>0</v>
      </c>
      <c r="H29" s="567" t="n">
        <v>0</v>
      </c>
      <c r="I29" s="566" t="n">
        <v>76.4920065600959</v>
      </c>
      <c r="J29" s="1305" t="n">
        <v>1285.77813896038</v>
      </c>
      <c r="K29" s="41" t="n">
        <v>347.087891160623</v>
      </c>
      <c r="L29" s="2"/>
    </row>
    <row r="30" customFormat="false" ht="12.75" hidden="false" customHeight="true" outlineLevel="0" collapsed="false">
      <c r="A30" s="138" t="s">
        <v>115</v>
      </c>
      <c r="B30" s="83" t="n">
        <v>2002.26504805107</v>
      </c>
      <c r="C30" s="566" t="n">
        <f aca="false">SUM(D30:J30)</f>
        <v>9035.04642445443</v>
      </c>
      <c r="D30" s="87" t="n">
        <v>4640.26974561815</v>
      </c>
      <c r="E30" s="1304" t="n">
        <v>0</v>
      </c>
      <c r="F30" s="87" t="n">
        <v>129.568718346656</v>
      </c>
      <c r="G30" s="566" t="n">
        <v>0</v>
      </c>
      <c r="H30" s="567" t="n">
        <v>0</v>
      </c>
      <c r="I30" s="566" t="n">
        <v>70.0831811794923</v>
      </c>
      <c r="J30" s="1305" t="n">
        <v>4195.12477931013</v>
      </c>
      <c r="K30" s="41" t="n">
        <v>741.18768688767</v>
      </c>
      <c r="L30" s="2"/>
    </row>
    <row r="31" customFormat="false" ht="12.75" hidden="false" customHeight="true" outlineLevel="0" collapsed="false">
      <c r="A31" s="138" t="s">
        <v>116</v>
      </c>
      <c r="B31" s="83" t="n">
        <v>6292.58417017536</v>
      </c>
      <c r="C31" s="566" t="n">
        <f aca="false">SUM(D31:J31)</f>
        <v>16350.1284755667</v>
      </c>
      <c r="D31" s="87" t="n">
        <v>6936.15148625472</v>
      </c>
      <c r="E31" s="1304" t="n">
        <v>0</v>
      </c>
      <c r="F31" s="87" t="n">
        <v>520.293362170641</v>
      </c>
      <c r="G31" s="566" t="n">
        <v>0</v>
      </c>
      <c r="H31" s="567" t="n">
        <v>0</v>
      </c>
      <c r="I31" s="566" t="n">
        <v>402.540029015627</v>
      </c>
      <c r="J31" s="1305" t="n">
        <v>8491.14359812567</v>
      </c>
      <c r="K31" s="41" t="n">
        <v>1251.31686409781</v>
      </c>
      <c r="L31" s="2"/>
    </row>
    <row r="32" customFormat="false" ht="12.75" hidden="false" customHeight="true" outlineLevel="0" collapsed="false">
      <c r="A32" s="138" t="s">
        <v>172</v>
      </c>
      <c r="B32" s="83" t="n">
        <v>2952.73212032055</v>
      </c>
      <c r="C32" s="566" t="n">
        <f aca="false">SUM(D32:J32)</f>
        <v>14167.1602666216</v>
      </c>
      <c r="D32" s="87" t="n">
        <v>5749.59005277249</v>
      </c>
      <c r="E32" s="1304" t="n">
        <v>0</v>
      </c>
      <c r="F32" s="87" t="n">
        <v>151.85616961678</v>
      </c>
      <c r="G32" s="566" t="n">
        <v>0</v>
      </c>
      <c r="H32" s="567" t="n">
        <v>0</v>
      </c>
      <c r="I32" s="566" t="n">
        <v>193.101288993125</v>
      </c>
      <c r="J32" s="1305" t="n">
        <v>8072.61275523917</v>
      </c>
      <c r="K32" s="41" t="n">
        <v>1093.27684449153</v>
      </c>
      <c r="L32" s="2"/>
    </row>
    <row r="33" customFormat="false" ht="12.75" hidden="false" customHeight="true" outlineLevel="0" collapsed="false">
      <c r="A33" s="138" t="s">
        <v>2039</v>
      </c>
      <c r="B33" s="83" t="n">
        <v>12613.865403807</v>
      </c>
      <c r="C33" s="566" t="n">
        <f aca="false">SUM(D33:J33)</f>
        <v>44991.0810035578</v>
      </c>
      <c r="D33" s="87" t="n">
        <v>18781.8709450036</v>
      </c>
      <c r="E33" s="1304" t="n">
        <v>0</v>
      </c>
      <c r="F33" s="87" t="n">
        <v>1210.35658894314</v>
      </c>
      <c r="G33" s="566" t="n">
        <v>0</v>
      </c>
      <c r="H33" s="567" t="n">
        <v>0</v>
      </c>
      <c r="I33" s="566" t="n">
        <v>720.065447415991</v>
      </c>
      <c r="J33" s="1305" t="n">
        <v>24278.788022195</v>
      </c>
      <c r="K33" s="41" t="n">
        <v>3171.80317830067</v>
      </c>
      <c r="L33" s="2"/>
    </row>
    <row r="34" customFormat="false" ht="12.75" hidden="false" customHeight="true" outlineLevel="0" collapsed="false">
      <c r="A34" s="138" t="s">
        <v>2040</v>
      </c>
      <c r="B34" s="83" t="n">
        <v>1575.35098140454</v>
      </c>
      <c r="C34" s="566" t="n">
        <f aca="false">SUM(D34:J34)</f>
        <v>4907.03948529227</v>
      </c>
      <c r="D34" s="87" t="n">
        <v>2820.17180374465</v>
      </c>
      <c r="E34" s="1304" t="n">
        <v>0</v>
      </c>
      <c r="F34" s="87" t="n">
        <v>125.875629648764</v>
      </c>
      <c r="G34" s="566" t="n">
        <v>0</v>
      </c>
      <c r="H34" s="567" t="n">
        <v>0</v>
      </c>
      <c r="I34" s="566" t="n">
        <v>313.893910229262</v>
      </c>
      <c r="J34" s="1305" t="n">
        <v>1647.09814166959</v>
      </c>
      <c r="K34" s="41" t="n">
        <v>536.135762714967</v>
      </c>
      <c r="L34" s="2"/>
    </row>
    <row r="35" customFormat="false" ht="12.75" hidden="false" customHeight="true" outlineLevel="0" collapsed="false">
      <c r="A35" s="138" t="s">
        <v>2041</v>
      </c>
      <c r="B35" s="83" t="n">
        <v>9768.20686709982</v>
      </c>
      <c r="C35" s="566" t="n">
        <f aca="false">SUM(D35:J35)</f>
        <v>31101.5622696765</v>
      </c>
      <c r="D35" s="87" t="n">
        <v>16794.0194462472</v>
      </c>
      <c r="E35" s="1304" t="n">
        <v>0</v>
      </c>
      <c r="F35" s="87" t="n">
        <v>1587.72270732408</v>
      </c>
      <c r="G35" s="566" t="n">
        <v>0</v>
      </c>
      <c r="H35" s="567" t="n">
        <v>0</v>
      </c>
      <c r="I35" s="566" t="n">
        <v>681.08513690219</v>
      </c>
      <c r="J35" s="1305" t="n">
        <v>12038.7349792031</v>
      </c>
      <c r="K35" s="41" t="n">
        <v>3279.83053347459</v>
      </c>
      <c r="L35" s="2"/>
    </row>
    <row r="36" customFormat="false" ht="12.75" hidden="false" customHeight="true" outlineLevel="0" collapsed="false">
      <c r="A36" s="138" t="s">
        <v>237</v>
      </c>
      <c r="B36" s="83" t="n">
        <v>1053.32978428801</v>
      </c>
      <c r="C36" s="566" t="n">
        <f aca="false">SUM(D36:J36)</f>
        <v>3739.38026053562</v>
      </c>
      <c r="D36" s="87" t="n">
        <v>1733.61548556342</v>
      </c>
      <c r="E36" s="1304" t="n">
        <v>0</v>
      </c>
      <c r="F36" s="87" t="n">
        <v>82.0130661609134</v>
      </c>
      <c r="G36" s="566" t="n">
        <v>0</v>
      </c>
      <c r="H36" s="567" t="n">
        <v>0</v>
      </c>
      <c r="I36" s="566" t="n">
        <v>53.4693942772891</v>
      </c>
      <c r="J36" s="1305" t="n">
        <v>1870.28231453399</v>
      </c>
      <c r="K36" s="41" t="n">
        <v>288.07294713043</v>
      </c>
      <c r="L36" s="2"/>
    </row>
    <row r="37" customFormat="false" ht="12.75" hidden="false" customHeight="true" outlineLevel="0" collapsed="false">
      <c r="A37" s="138" t="s">
        <v>2042</v>
      </c>
      <c r="B37" s="83" t="n">
        <v>2035.89950098046</v>
      </c>
      <c r="C37" s="566" t="n">
        <f aca="false">SUM(D37:J37)</f>
        <v>8081.68358930551</v>
      </c>
      <c r="D37" s="87" t="n">
        <v>4008.61777180704</v>
      </c>
      <c r="E37" s="1304" t="n">
        <v>0</v>
      </c>
      <c r="F37" s="87" t="n">
        <v>112.507107568193</v>
      </c>
      <c r="G37" s="566" t="n">
        <v>0</v>
      </c>
      <c r="H37" s="567" t="n">
        <v>0</v>
      </c>
      <c r="I37" s="566" t="n">
        <v>80.8985108376283</v>
      </c>
      <c r="J37" s="1305" t="n">
        <v>3879.66019909265</v>
      </c>
      <c r="K37" s="41" t="n">
        <v>758.191992794674</v>
      </c>
      <c r="L37" s="2"/>
    </row>
    <row r="38" customFormat="false" ht="12.75" hidden="false" customHeight="true" outlineLevel="0" collapsed="false">
      <c r="A38" s="138" t="s">
        <v>238</v>
      </c>
      <c r="B38" s="83" t="n">
        <v>2888.17029594094</v>
      </c>
      <c r="C38" s="566" t="n">
        <f aca="false">SUM(D38:J38)</f>
        <v>9112.5624970773</v>
      </c>
      <c r="D38" s="87" t="n">
        <v>4998.45927908832</v>
      </c>
      <c r="E38" s="1304" t="n">
        <v>0</v>
      </c>
      <c r="F38" s="87" t="n">
        <v>221.318097828181</v>
      </c>
      <c r="G38" s="566" t="n">
        <v>0</v>
      </c>
      <c r="H38" s="567" t="n">
        <v>0</v>
      </c>
      <c r="I38" s="566" t="n">
        <v>150.710663170877</v>
      </c>
      <c r="J38" s="1305" t="n">
        <v>3742.07445698993</v>
      </c>
      <c r="K38" s="41" t="n">
        <v>1018.25784784298</v>
      </c>
      <c r="L38" s="2"/>
    </row>
    <row r="39" customFormat="false" ht="12.75" hidden="false" customHeight="true" outlineLevel="0" collapsed="false">
      <c r="A39" s="138" t="s">
        <v>2043</v>
      </c>
      <c r="B39" s="83" t="n">
        <v>7345.90751017836</v>
      </c>
      <c r="C39" s="566" t="n">
        <f aca="false">SUM(D39:J39)</f>
        <v>17671.6845012507</v>
      </c>
      <c r="D39" s="87" t="n">
        <v>9895.98035946014</v>
      </c>
      <c r="E39" s="1304" t="n">
        <v>0</v>
      </c>
      <c r="F39" s="87" t="n">
        <v>553.998521207477</v>
      </c>
      <c r="G39" s="566" t="n">
        <v>0</v>
      </c>
      <c r="H39" s="567" t="n">
        <v>0</v>
      </c>
      <c r="I39" s="566" t="n">
        <v>642.563113166933</v>
      </c>
      <c r="J39" s="1305" t="n">
        <v>6579.14250741612</v>
      </c>
      <c r="K39" s="41" t="n">
        <v>1888.47820896615</v>
      </c>
      <c r="L39" s="2"/>
    </row>
    <row r="40" customFormat="false" ht="12.75" hidden="false" customHeight="true" outlineLevel="0" collapsed="false">
      <c r="A40" s="138" t="s">
        <v>2044</v>
      </c>
      <c r="B40" s="83" t="n">
        <v>10367.09994806</v>
      </c>
      <c r="C40" s="566" t="n">
        <f aca="false">SUM(D40:J40)</f>
        <v>25144.1818918626</v>
      </c>
      <c r="D40" s="87" t="n">
        <v>13785.3517681629</v>
      </c>
      <c r="E40" s="1304" t="n">
        <v>0</v>
      </c>
      <c r="F40" s="87" t="n">
        <v>875.833653982258</v>
      </c>
      <c r="G40" s="566" t="n">
        <v>0</v>
      </c>
      <c r="H40" s="567" t="n">
        <v>0</v>
      </c>
      <c r="I40" s="566" t="n">
        <v>593.744126098303</v>
      </c>
      <c r="J40" s="1305" t="n">
        <v>9889.25234361921</v>
      </c>
      <c r="K40" s="41" t="n">
        <v>2709.68615894561</v>
      </c>
      <c r="L40" s="2"/>
    </row>
    <row r="41" customFormat="false" ht="12.75" hidden="false" customHeight="true" outlineLevel="0" collapsed="false">
      <c r="A41" s="138" t="s">
        <v>2045</v>
      </c>
      <c r="B41" s="83" t="n">
        <v>5093.22871107005</v>
      </c>
      <c r="C41" s="566" t="n">
        <f aca="false">SUM(D41:J41)</f>
        <v>22280.6437640387</v>
      </c>
      <c r="D41" s="87" t="n">
        <v>10469.6084936959</v>
      </c>
      <c r="E41" s="1304" t="n">
        <v>0</v>
      </c>
      <c r="F41" s="87" t="n">
        <v>348.663671325002</v>
      </c>
      <c r="G41" s="566" t="n">
        <v>0</v>
      </c>
      <c r="H41" s="567" t="n">
        <v>0</v>
      </c>
      <c r="I41" s="566" t="n">
        <v>128.532018313557</v>
      </c>
      <c r="J41" s="1305" t="n">
        <v>11333.8395807042</v>
      </c>
      <c r="K41" s="41" t="n">
        <v>1863.47187674997</v>
      </c>
      <c r="L41" s="2"/>
    </row>
    <row r="42" customFormat="false" ht="12.75" hidden="false" customHeight="true" outlineLevel="0" collapsed="false">
      <c r="A42" s="138" t="s">
        <v>1048</v>
      </c>
      <c r="B42" s="83" t="n">
        <v>1804.24552822092</v>
      </c>
      <c r="C42" s="566" t="n">
        <f aca="false">SUM(D42:J42)</f>
        <v>7202.82598494652</v>
      </c>
      <c r="D42" s="87" t="n">
        <v>2805.40432668112</v>
      </c>
      <c r="E42" s="1304" t="n">
        <v>0</v>
      </c>
      <c r="F42" s="87" t="n">
        <v>68.6533904284805</v>
      </c>
      <c r="G42" s="566" t="n">
        <v>0</v>
      </c>
      <c r="H42" s="567" t="n">
        <v>0</v>
      </c>
      <c r="I42" s="566" t="n">
        <v>62.4124349968834</v>
      </c>
      <c r="J42" s="1305" t="n">
        <v>4266.35583284003</v>
      </c>
      <c r="K42" s="41" t="n">
        <v>544.137789024146</v>
      </c>
      <c r="L42" s="2"/>
    </row>
    <row r="43" customFormat="false" ht="12.75" hidden="false" customHeight="true" outlineLevel="0" collapsed="false">
      <c r="A43" s="1306" t="s">
        <v>1050</v>
      </c>
      <c r="B43" s="1307" t="n">
        <v>423.725724708165</v>
      </c>
      <c r="C43" s="1308" t="n">
        <f aca="false">SUM(D43:J43)</f>
        <v>1332.17905753762</v>
      </c>
      <c r="D43" s="1309" t="n">
        <v>934.022245834691</v>
      </c>
      <c r="E43" s="1304" t="n">
        <v>0</v>
      </c>
      <c r="F43" s="87" t="n">
        <v>71.8827158193599</v>
      </c>
      <c r="G43" s="566" t="n">
        <v>0</v>
      </c>
      <c r="H43" s="567" t="n">
        <v>0</v>
      </c>
      <c r="I43" s="566" t="n">
        <v>6.18988550093028</v>
      </c>
      <c r="J43" s="1305" t="n">
        <v>320.084210382636</v>
      </c>
      <c r="K43" s="41" t="n">
        <v>69.0174769166656</v>
      </c>
      <c r="L43" s="2"/>
    </row>
    <row r="44" customFormat="false" ht="12.75" hidden="false" customHeight="true" outlineLevel="0" collapsed="false">
      <c r="A44" s="138" t="s">
        <v>2046</v>
      </c>
      <c r="B44" s="83" t="n">
        <v>57178.6359871547</v>
      </c>
      <c r="C44" s="566" t="n">
        <f aca="false">SUM(D44:J44)</f>
        <v>317670.977196934</v>
      </c>
      <c r="D44" s="87" t="n">
        <v>96414.3311833679</v>
      </c>
      <c r="E44" s="1304" t="n">
        <v>1230.52184</v>
      </c>
      <c r="F44" s="87" t="n">
        <v>11439.2533069599</v>
      </c>
      <c r="G44" s="566" t="n">
        <v>0</v>
      </c>
      <c r="H44" s="566" t="n">
        <v>37244.56742</v>
      </c>
      <c r="I44" s="566" t="n">
        <v>4429.31994581819</v>
      </c>
      <c r="J44" s="1305" t="n">
        <v>166912.983500788</v>
      </c>
      <c r="K44" s="41" t="n">
        <v>17485.4277388439</v>
      </c>
      <c r="L44" s="2"/>
    </row>
    <row r="45" customFormat="false" ht="12.75" hidden="false" customHeight="true" outlineLevel="0" collapsed="false">
      <c r="A45" s="138" t="s">
        <v>129</v>
      </c>
      <c r="B45" s="83" t="n">
        <v>4506.4588562513</v>
      </c>
      <c r="C45" s="566" t="n">
        <f aca="false">SUM(D45:J45)</f>
        <v>62638.3339861417</v>
      </c>
      <c r="D45" s="87" t="n">
        <v>16852.6479518319</v>
      </c>
      <c r="E45" s="1304" t="n">
        <v>2463.52533</v>
      </c>
      <c r="F45" s="87" t="n">
        <v>478.961025495748</v>
      </c>
      <c r="G45" s="566" t="n">
        <v>0</v>
      </c>
      <c r="H45" s="566" t="n">
        <v>1918.17222</v>
      </c>
      <c r="I45" s="566" t="n">
        <v>159.305713145523</v>
      </c>
      <c r="J45" s="1305" t="n">
        <v>40765.7217456685</v>
      </c>
      <c r="K45" s="41" t="n">
        <v>3089.78240863159</v>
      </c>
      <c r="L45" s="2"/>
    </row>
    <row r="46" customFormat="false" ht="12.75" hidden="false" customHeight="true" outlineLevel="0" collapsed="false">
      <c r="A46" s="138" t="s">
        <v>2047</v>
      </c>
      <c r="B46" s="83" t="n">
        <v>3882.54603108031</v>
      </c>
      <c r="C46" s="566" t="n">
        <f aca="false">SUM(D46:J46)</f>
        <v>13105.0552636102</v>
      </c>
      <c r="D46" s="87" t="n">
        <v>6646.82885969784</v>
      </c>
      <c r="E46" s="1304" t="n">
        <v>0</v>
      </c>
      <c r="F46" s="87" t="n">
        <v>250.765639472772</v>
      </c>
      <c r="G46" s="566" t="n">
        <v>0</v>
      </c>
      <c r="H46" s="567" t="n">
        <v>0</v>
      </c>
      <c r="I46" s="566" t="n">
        <v>84.6514197451207</v>
      </c>
      <c r="J46" s="1305" t="n">
        <v>6122.80934469449</v>
      </c>
      <c r="K46" s="41" t="n">
        <v>1309.33155483935</v>
      </c>
      <c r="L46" s="2"/>
    </row>
    <row r="47" customFormat="false" ht="12.75" hidden="false" customHeight="true" outlineLevel="0" collapsed="false">
      <c r="A47" s="138" t="s">
        <v>638</v>
      </c>
      <c r="B47" s="83" t="n">
        <v>4377.61589282276</v>
      </c>
      <c r="C47" s="566" t="n">
        <f aca="false">SUM(D47:J47)</f>
        <v>12729.6725711734</v>
      </c>
      <c r="D47" s="87" t="n">
        <v>6930.70330600765</v>
      </c>
      <c r="E47" s="1304" t="n">
        <v>0</v>
      </c>
      <c r="F47" s="87" t="n">
        <v>178.077502985154</v>
      </c>
      <c r="G47" s="566" t="n">
        <v>0</v>
      </c>
      <c r="H47" s="567" t="n">
        <v>0</v>
      </c>
      <c r="I47" s="566" t="n">
        <v>215.168426212665</v>
      </c>
      <c r="J47" s="1305" t="n">
        <v>5405.72333596796</v>
      </c>
      <c r="K47" s="41" t="n">
        <v>1364.34548571495</v>
      </c>
      <c r="L47" s="2"/>
    </row>
    <row r="48" customFormat="false" ht="12.75" hidden="false" customHeight="true" outlineLevel="0" collapsed="false">
      <c r="A48" s="138" t="s">
        <v>2048</v>
      </c>
      <c r="B48" s="83" t="n">
        <v>13116.3314114975</v>
      </c>
      <c r="C48" s="566" t="n">
        <f aca="false">SUM(D48:J48)</f>
        <v>28852.3744483205</v>
      </c>
      <c r="D48" s="87" t="n">
        <v>15741.8553139592</v>
      </c>
      <c r="E48" s="1304" t="n">
        <v>0</v>
      </c>
      <c r="F48" s="87" t="n">
        <v>1362.59121863963</v>
      </c>
      <c r="G48" s="566" t="n">
        <v>0</v>
      </c>
      <c r="H48" s="567" t="n">
        <v>0</v>
      </c>
      <c r="I48" s="566" t="n">
        <v>791.975827834589</v>
      </c>
      <c r="J48" s="1305" t="n">
        <v>10955.9520878871</v>
      </c>
      <c r="K48" s="41" t="n">
        <v>3389.85839522579</v>
      </c>
      <c r="L48" s="2"/>
    </row>
    <row r="49" customFormat="false" ht="12.75" hidden="false" customHeight="true" outlineLevel="0" collapsed="false">
      <c r="A49" s="138" t="s">
        <v>2049</v>
      </c>
      <c r="B49" s="83" t="n">
        <v>6918.19780922044</v>
      </c>
      <c r="C49" s="566" t="n">
        <f aca="false">SUM(D49:J49)</f>
        <v>12787.8724316603</v>
      </c>
      <c r="D49" s="87" t="n">
        <v>6271.47897888396</v>
      </c>
      <c r="E49" s="1304" t="n">
        <v>0</v>
      </c>
      <c r="F49" s="87" t="n">
        <v>368.891229671908</v>
      </c>
      <c r="G49" s="566" t="n">
        <v>0</v>
      </c>
      <c r="H49" s="567" t="n">
        <v>0</v>
      </c>
      <c r="I49" s="566" t="n">
        <v>733.16560221677</v>
      </c>
      <c r="J49" s="1305" t="n">
        <v>5414.33662088768</v>
      </c>
      <c r="K49" s="41" t="n">
        <v>901.228213071242</v>
      </c>
      <c r="L49" s="2"/>
    </row>
    <row r="50" customFormat="false" ht="12.75" hidden="false" customHeight="true" outlineLevel="0" collapsed="false">
      <c r="A50" s="138" t="s">
        <v>2050</v>
      </c>
      <c r="B50" s="83" t="n">
        <v>592.474042687198</v>
      </c>
      <c r="C50" s="566" t="n">
        <f aca="false">SUM(D50:J50)</f>
        <v>1874.07437085967</v>
      </c>
      <c r="D50" s="87" t="n">
        <v>1128.41569121926</v>
      </c>
      <c r="E50" s="1304" t="n">
        <v>0</v>
      </c>
      <c r="F50" s="87" t="n">
        <v>11.7963295076951</v>
      </c>
      <c r="G50" s="566" t="n">
        <v>0</v>
      </c>
      <c r="H50" s="567" t="n">
        <v>0</v>
      </c>
      <c r="I50" s="566" t="n">
        <v>34.6451907504334</v>
      </c>
      <c r="J50" s="1305" t="n">
        <v>699.217159382285</v>
      </c>
      <c r="K50" s="41" t="n">
        <v>151.038246585746</v>
      </c>
      <c r="L50" s="2"/>
    </row>
    <row r="51" customFormat="false" ht="12.75" hidden="false" customHeight="true" outlineLevel="0" collapsed="false">
      <c r="A51" s="138" t="s">
        <v>573</v>
      </c>
      <c r="B51" s="83" t="n">
        <v>2810.33879383878</v>
      </c>
      <c r="C51" s="566" t="n">
        <f aca="false">SUM(D51:J51)</f>
        <v>8998.09525530682</v>
      </c>
      <c r="D51" s="87" t="n">
        <v>4257.15572351692</v>
      </c>
      <c r="E51" s="1304" t="n">
        <v>0</v>
      </c>
      <c r="F51" s="87" t="n">
        <v>313.932070100042</v>
      </c>
      <c r="G51" s="566" t="n">
        <v>0</v>
      </c>
      <c r="H51" s="567" t="n">
        <v>0</v>
      </c>
      <c r="I51" s="566" t="n">
        <v>211.681819893781</v>
      </c>
      <c r="J51" s="1305" t="n">
        <v>4215.32564179608</v>
      </c>
      <c r="K51" s="41" t="n">
        <v>482.122085128012</v>
      </c>
      <c r="L51" s="2"/>
    </row>
    <row r="52" customFormat="false" ht="12.75" hidden="false" customHeight="true" outlineLevel="0" collapsed="false">
      <c r="A52" s="138" t="s">
        <v>249</v>
      </c>
      <c r="B52" s="83" t="n">
        <v>4268.96595919252</v>
      </c>
      <c r="C52" s="566" t="n">
        <f aca="false">SUM(D52:J52)</f>
        <v>14942.7464585855</v>
      </c>
      <c r="D52" s="87" t="n">
        <v>7084.31929503329</v>
      </c>
      <c r="E52" s="1304" t="n">
        <v>0</v>
      </c>
      <c r="F52" s="87" t="n">
        <v>169.494619225822</v>
      </c>
      <c r="G52" s="566" t="n">
        <v>0</v>
      </c>
      <c r="H52" s="567" t="n">
        <v>0</v>
      </c>
      <c r="I52" s="566" t="n">
        <v>184.514570048888</v>
      </c>
      <c r="J52" s="1305" t="n">
        <v>7504.41797427748</v>
      </c>
      <c r="K52" s="41" t="n">
        <v>1036.26240703863</v>
      </c>
      <c r="L52" s="2"/>
    </row>
    <row r="53" customFormat="false" ht="12.75" hidden="false" customHeight="true" outlineLevel="0" collapsed="false">
      <c r="A53" s="138" t="s">
        <v>1510</v>
      </c>
      <c r="B53" s="83" t="n">
        <v>5111.58770586181</v>
      </c>
      <c r="C53" s="566" t="n">
        <f aca="false">SUM(D53:J53)</f>
        <v>15937.2106534999</v>
      </c>
      <c r="D53" s="87" t="n">
        <v>8598.18017384641</v>
      </c>
      <c r="E53" s="1304" t="n">
        <v>0</v>
      </c>
      <c r="F53" s="87" t="n">
        <v>738.141629596684</v>
      </c>
      <c r="G53" s="566" t="n">
        <v>0</v>
      </c>
      <c r="H53" s="567" t="n">
        <v>0</v>
      </c>
      <c r="I53" s="566" t="n">
        <v>396.132665570647</v>
      </c>
      <c r="J53" s="1305" t="n">
        <v>6204.75618448615</v>
      </c>
      <c r="K53" s="41" t="n">
        <v>1449.36701524998</v>
      </c>
      <c r="L53" s="2"/>
    </row>
    <row r="54" customFormat="false" ht="12.75" hidden="false" customHeight="true" outlineLevel="0" collapsed="false">
      <c r="A54" s="138" t="s">
        <v>2051</v>
      </c>
      <c r="B54" s="83" t="n">
        <v>1596.61309819053</v>
      </c>
      <c r="C54" s="566" t="n">
        <f aca="false">SUM(D54:J54)</f>
        <v>5281.946903471</v>
      </c>
      <c r="D54" s="87" t="n">
        <v>3216.03300530824</v>
      </c>
      <c r="E54" s="1304" t="n">
        <v>0</v>
      </c>
      <c r="F54" s="87" t="n">
        <v>61.5316681777725</v>
      </c>
      <c r="G54" s="566" t="n">
        <v>0</v>
      </c>
      <c r="H54" s="567" t="n">
        <v>0</v>
      </c>
      <c r="I54" s="566" t="n">
        <v>117.744245140619</v>
      </c>
      <c r="J54" s="1305" t="n">
        <v>1886.63798484437</v>
      </c>
      <c r="K54" s="41" t="n">
        <v>472.119552241538</v>
      </c>
      <c r="L54" s="2"/>
    </row>
    <row r="55" customFormat="false" ht="12.75" hidden="false" customHeight="true" outlineLevel="0" collapsed="false">
      <c r="A55" s="138" t="s">
        <v>2052</v>
      </c>
      <c r="B55" s="83" t="n">
        <v>14946.7055192705</v>
      </c>
      <c r="C55" s="566" t="n">
        <f aca="false">SUM(D55:J55)</f>
        <v>42520.0315977948</v>
      </c>
      <c r="D55" s="87" t="n">
        <v>19059.0611381451</v>
      </c>
      <c r="E55" s="1304" t="n">
        <v>0</v>
      </c>
      <c r="F55" s="87" t="n">
        <v>1077.48139111759</v>
      </c>
      <c r="G55" s="566" t="n">
        <v>0</v>
      </c>
      <c r="H55" s="567" t="n">
        <v>0</v>
      </c>
      <c r="I55" s="566" t="n">
        <v>1105.33880510067</v>
      </c>
      <c r="J55" s="1305" t="n">
        <v>21278.1502634314</v>
      </c>
      <c r="K55" s="41" t="n">
        <v>3043.77075735382</v>
      </c>
      <c r="L55" s="2"/>
    </row>
    <row r="56" customFormat="false" ht="12.75" hidden="false" customHeight="true" outlineLevel="0" collapsed="false">
      <c r="A56" s="138" t="s">
        <v>688</v>
      </c>
      <c r="B56" s="83" t="n">
        <v>1485.01494219293</v>
      </c>
      <c r="C56" s="566" t="n">
        <f aca="false">SUM(D56:J56)</f>
        <v>5906.56139787108</v>
      </c>
      <c r="D56" s="87" t="n">
        <v>2442.44832078685</v>
      </c>
      <c r="E56" s="1304" t="n">
        <v>0</v>
      </c>
      <c r="F56" s="87" t="n">
        <v>74.7657502428435</v>
      </c>
      <c r="G56" s="566" t="n">
        <v>0</v>
      </c>
      <c r="H56" s="567" t="n">
        <v>0</v>
      </c>
      <c r="I56" s="566" t="n">
        <v>266.619878704867</v>
      </c>
      <c r="J56" s="1305" t="n">
        <v>3122.72744813652</v>
      </c>
      <c r="K56" s="41" t="n">
        <v>487.123351571248</v>
      </c>
      <c r="L56" s="2"/>
    </row>
    <row r="57" customFormat="false" ht="12.75" hidden="false" customHeight="true" outlineLevel="0" collapsed="false">
      <c r="A57" s="138" t="s">
        <v>1121</v>
      </c>
      <c r="B57" s="83" t="n">
        <v>13824.6479537917</v>
      </c>
      <c r="C57" s="566" t="n">
        <f aca="false">SUM(D57:J57)</f>
        <v>34549.5894786593</v>
      </c>
      <c r="D57" s="87" t="n">
        <v>16080.6339019604</v>
      </c>
      <c r="E57" s="1304" t="n">
        <v>0</v>
      </c>
      <c r="F57" s="87" t="n">
        <v>1084.55908131472</v>
      </c>
      <c r="G57" s="566" t="n">
        <v>0</v>
      </c>
      <c r="H57" s="567" t="n">
        <v>0</v>
      </c>
      <c r="I57" s="566" t="n">
        <v>956.958757699913</v>
      </c>
      <c r="J57" s="1305" t="n">
        <v>16427.4377376843</v>
      </c>
      <c r="K57" s="41" t="n">
        <v>2803.70996807846</v>
      </c>
      <c r="L57" s="2"/>
    </row>
    <row r="58" customFormat="false" ht="12.75" hidden="false" customHeight="true" outlineLevel="0" collapsed="false">
      <c r="A58" s="138" t="s">
        <v>1834</v>
      </c>
      <c r="B58" s="83" t="n">
        <v>1445.86901916404</v>
      </c>
      <c r="C58" s="566" t="n">
        <f aca="false">SUM(D58:J58)</f>
        <v>5944.80482522495</v>
      </c>
      <c r="D58" s="87" t="n">
        <v>3748.81592654079</v>
      </c>
      <c r="E58" s="1304" t="n">
        <v>0</v>
      </c>
      <c r="F58" s="87" t="n">
        <v>61.4545959160827</v>
      </c>
      <c r="G58" s="566" t="n">
        <v>0</v>
      </c>
      <c r="H58" s="567" t="n">
        <v>0</v>
      </c>
      <c r="I58" s="566" t="n">
        <v>93.3541322665882</v>
      </c>
      <c r="J58" s="1305" t="n">
        <v>2041.18017050149</v>
      </c>
      <c r="K58" s="41" t="n">
        <v>408.10334176811</v>
      </c>
      <c r="L58" s="2"/>
    </row>
    <row r="59" customFormat="false" ht="12.75" hidden="false" customHeight="true" outlineLevel="0" collapsed="false">
      <c r="A59" s="138" t="s">
        <v>2053</v>
      </c>
      <c r="B59" s="83" t="n">
        <v>5991.99003463692</v>
      </c>
      <c r="C59" s="566" t="n">
        <f aca="false">SUM(D59:J59)</f>
        <v>16405.0476032207</v>
      </c>
      <c r="D59" s="87" t="n">
        <v>7891.03473769233</v>
      </c>
      <c r="E59" s="1304" t="n">
        <v>0</v>
      </c>
      <c r="F59" s="87" t="n">
        <v>596.610589475514</v>
      </c>
      <c r="G59" s="566" t="n">
        <v>0</v>
      </c>
      <c r="H59" s="567" t="n">
        <v>0</v>
      </c>
      <c r="I59" s="566" t="n">
        <v>281.628069774186</v>
      </c>
      <c r="J59" s="1305" t="n">
        <v>7635.77420627871</v>
      </c>
      <c r="K59" s="41" t="n">
        <v>982.248729451675</v>
      </c>
      <c r="L59" s="2"/>
    </row>
    <row r="60" customFormat="false" ht="12.75" hidden="false" customHeight="true" outlineLevel="0" collapsed="false">
      <c r="A60" s="138" t="s">
        <v>2054</v>
      </c>
      <c r="B60" s="83" t="n">
        <v>4660.69941481492</v>
      </c>
      <c r="C60" s="566" t="n">
        <f aca="false">SUM(D60:J60)</f>
        <v>15726.1771565628</v>
      </c>
      <c r="D60" s="87" t="n">
        <v>7478.59672621323</v>
      </c>
      <c r="E60" s="1304" t="n">
        <v>0</v>
      </c>
      <c r="F60" s="87" t="n">
        <v>344.290893980027</v>
      </c>
      <c r="G60" s="566" t="n">
        <v>0</v>
      </c>
      <c r="H60" s="567" t="n">
        <v>0</v>
      </c>
      <c r="I60" s="566" t="n">
        <v>359.325762681028</v>
      </c>
      <c r="J60" s="1305" t="n">
        <v>7543.96377368853</v>
      </c>
      <c r="K60" s="41" t="n">
        <v>1193.30217335626</v>
      </c>
      <c r="L60" s="2"/>
    </row>
    <row r="61" customFormat="false" ht="12.75" hidden="false" customHeight="true" outlineLevel="0" collapsed="false">
      <c r="A61" s="138" t="s">
        <v>2055</v>
      </c>
      <c r="B61" s="83" t="n">
        <v>2182.35052283876</v>
      </c>
      <c r="C61" s="566" t="n">
        <f aca="false">SUM(D61:J61)</f>
        <v>7090.46053062447</v>
      </c>
      <c r="D61" s="87" t="n">
        <v>3925.75148669281</v>
      </c>
      <c r="E61" s="1304" t="n">
        <v>0</v>
      </c>
      <c r="F61" s="87" t="n">
        <v>154.631344942169</v>
      </c>
      <c r="G61" s="566" t="n">
        <v>0</v>
      </c>
      <c r="H61" s="567" t="n">
        <v>0</v>
      </c>
      <c r="I61" s="566" t="n">
        <v>156.959737038089</v>
      </c>
      <c r="J61" s="1305" t="n">
        <v>2853.1179619514</v>
      </c>
      <c r="K61" s="41" t="n">
        <v>561.142094931151</v>
      </c>
      <c r="L61" s="2"/>
    </row>
    <row r="62" customFormat="false" ht="12.75" hidden="false" customHeight="true" outlineLevel="0" collapsed="false">
      <c r="A62" s="138" t="s">
        <v>2056</v>
      </c>
      <c r="B62" s="83" t="n">
        <v>4110.3709873093</v>
      </c>
      <c r="C62" s="566" t="n">
        <f aca="false">SUM(D62:J62)</f>
        <v>12514.5835750823</v>
      </c>
      <c r="D62" s="87" t="n">
        <v>6731.00570171659</v>
      </c>
      <c r="E62" s="1304" t="n">
        <v>0</v>
      </c>
      <c r="F62" s="87" t="n">
        <v>251.455078692372</v>
      </c>
      <c r="G62" s="566" t="n">
        <v>0</v>
      </c>
      <c r="H62" s="567" t="n">
        <v>0</v>
      </c>
      <c r="I62" s="566" t="n">
        <v>149.149436082875</v>
      </c>
      <c r="J62" s="1305" t="n">
        <v>5382.97335859051</v>
      </c>
      <c r="K62" s="41" t="n">
        <v>1326.33586074636</v>
      </c>
      <c r="L62" s="2"/>
    </row>
    <row r="63" customFormat="false" ht="12.75" hidden="false" customHeight="true" outlineLevel="0" collapsed="false">
      <c r="A63" s="138" t="s">
        <v>2057</v>
      </c>
      <c r="B63" s="83" t="n">
        <v>9079.83807196237</v>
      </c>
      <c r="C63" s="566" t="n">
        <f aca="false">SUM(D63:J63)</f>
        <v>16826.6657646412</v>
      </c>
      <c r="D63" s="87" t="n">
        <v>9201.66299580886</v>
      </c>
      <c r="E63" s="1304" t="n">
        <v>0</v>
      </c>
      <c r="F63" s="87" t="n">
        <v>473.726898819472</v>
      </c>
      <c r="G63" s="566" t="n">
        <v>0</v>
      </c>
      <c r="H63" s="567" t="n">
        <v>0</v>
      </c>
      <c r="I63" s="566" t="n">
        <v>452.136054895258</v>
      </c>
      <c r="J63" s="1305" t="n">
        <v>6699.13981511762</v>
      </c>
      <c r="K63" s="41" t="n">
        <v>1686.42704465939</v>
      </c>
      <c r="L63" s="2"/>
    </row>
    <row r="64" customFormat="false" ht="12.75" hidden="false" customHeight="true" outlineLevel="0" collapsed="false">
      <c r="A64" s="138" t="s">
        <v>491</v>
      </c>
      <c r="B64" s="83" t="n">
        <v>1503.88867245619</v>
      </c>
      <c r="C64" s="566" t="n">
        <f aca="false">SUM(D64:J64)</f>
        <v>3691.73928467618</v>
      </c>
      <c r="D64" s="87" t="n">
        <v>2414.45823879486</v>
      </c>
      <c r="E64" s="1304" t="n">
        <v>0</v>
      </c>
      <c r="F64" s="87" t="n">
        <v>107.884644666688</v>
      </c>
      <c r="G64" s="566" t="n">
        <v>0</v>
      </c>
      <c r="H64" s="567" t="n">
        <v>0</v>
      </c>
      <c r="I64" s="566" t="n">
        <v>26.0525940239245</v>
      </c>
      <c r="J64" s="1305" t="n">
        <v>1143.34380719071</v>
      </c>
      <c r="K64" s="41" t="n">
        <v>373.094476665453</v>
      </c>
      <c r="L64" s="2"/>
    </row>
    <row r="65" customFormat="false" ht="12.75" hidden="false" customHeight="true" outlineLevel="0" collapsed="false">
      <c r="A65" s="138" t="s">
        <v>2058</v>
      </c>
      <c r="B65" s="83" t="n">
        <v>2211.88761062189</v>
      </c>
      <c r="C65" s="566" t="n">
        <f aca="false">SUM(D65:J65)</f>
        <v>6681.7526477917</v>
      </c>
      <c r="D65" s="87" t="n">
        <v>3482.80369513501</v>
      </c>
      <c r="E65" s="1304" t="n">
        <v>0</v>
      </c>
      <c r="F65" s="87" t="n">
        <v>136.631779987108</v>
      </c>
      <c r="G65" s="566" t="n">
        <v>0</v>
      </c>
      <c r="H65" s="567" t="n">
        <v>0</v>
      </c>
      <c r="I65" s="566" t="n">
        <v>52.1050278357258</v>
      </c>
      <c r="J65" s="636" t="n">
        <v>3010.21214483385</v>
      </c>
      <c r="K65" s="41" t="n">
        <v>681.17248956883</v>
      </c>
      <c r="L65" s="2"/>
    </row>
    <row r="66" customFormat="false" ht="12.75" hidden="false" customHeight="true" outlineLevel="0" collapsed="false">
      <c r="A66" s="138" t="s">
        <v>960</v>
      </c>
      <c r="B66" s="83" t="n">
        <v>2311.59831459926</v>
      </c>
      <c r="C66" s="566" t="n">
        <f aca="false">SUM(D66:J66)</f>
        <v>9087.93231025319</v>
      </c>
      <c r="D66" s="87" t="n">
        <v>4785.399985282</v>
      </c>
      <c r="E66" s="1304" t="n">
        <v>0</v>
      </c>
      <c r="F66" s="87" t="n">
        <v>131.220976409259</v>
      </c>
      <c r="G66" s="566" t="n">
        <v>0</v>
      </c>
      <c r="H66" s="567" t="n">
        <v>0</v>
      </c>
      <c r="I66" s="566" t="n">
        <v>206.31047815703</v>
      </c>
      <c r="J66" s="1305" t="n">
        <v>3965.0008704049</v>
      </c>
      <c r="K66" s="41" t="n">
        <v>799.202377629215</v>
      </c>
      <c r="L66" s="2"/>
    </row>
    <row r="67" customFormat="false" ht="12.75" hidden="false" customHeight="true" outlineLevel="0" collapsed="false">
      <c r="A67" s="138" t="s">
        <v>2059</v>
      </c>
      <c r="B67" s="83" t="n">
        <v>3078.60884917673</v>
      </c>
      <c r="C67" s="566" t="n">
        <f aca="false">SUM(D67:J67)</f>
        <v>9352.24385845115</v>
      </c>
      <c r="D67" s="87" t="n">
        <v>4881.43526478852</v>
      </c>
      <c r="E67" s="1304" t="n">
        <v>0</v>
      </c>
      <c r="F67" s="87" t="n">
        <v>114.014275036136</v>
      </c>
      <c r="G67" s="566" t="n">
        <v>0</v>
      </c>
      <c r="H67" s="567" t="n">
        <v>0</v>
      </c>
      <c r="I67" s="566" t="n">
        <v>267.128111612834</v>
      </c>
      <c r="J67" s="1305" t="n">
        <v>4089.66620701366</v>
      </c>
      <c r="K67" s="41" t="n">
        <v>906.229479514479</v>
      </c>
      <c r="L67" s="2"/>
    </row>
    <row r="68" customFormat="false" ht="12.75" hidden="false" customHeight="true" outlineLevel="0" collapsed="false">
      <c r="A68" s="138" t="s">
        <v>1682</v>
      </c>
      <c r="B68" s="83" t="n">
        <v>7949.00004938621</v>
      </c>
      <c r="C68" s="566" t="n">
        <f aca="false">SUM(D68:J68)</f>
        <v>21672.8145203119</v>
      </c>
      <c r="D68" s="87" t="n">
        <v>10299.765140676</v>
      </c>
      <c r="E68" s="1304" t="n">
        <v>0</v>
      </c>
      <c r="F68" s="87" t="n">
        <v>613.906935427977</v>
      </c>
      <c r="G68" s="566" t="n">
        <v>0</v>
      </c>
      <c r="H68" s="567" t="n">
        <v>0</v>
      </c>
      <c r="I68" s="566" t="n">
        <v>605.563855596841</v>
      </c>
      <c r="J68" s="1305" t="n">
        <v>10153.578588611</v>
      </c>
      <c r="K68" s="41" t="n">
        <v>1533.38829149635</v>
      </c>
      <c r="L68" s="2"/>
    </row>
    <row r="69" customFormat="false" ht="12.75" hidden="false" customHeight="true" outlineLevel="0" collapsed="false">
      <c r="A69" s="138" t="s">
        <v>2060</v>
      </c>
      <c r="B69" s="83" t="n">
        <v>1728.86479865794</v>
      </c>
      <c r="C69" s="566" t="n">
        <f aca="false">SUM(D69:J69)</f>
        <v>8186.35133085884</v>
      </c>
      <c r="D69" s="87" t="n">
        <v>4600.70264816407</v>
      </c>
      <c r="E69" s="1304" t="n">
        <v>0</v>
      </c>
      <c r="F69" s="87" t="n">
        <v>74.4984650315149</v>
      </c>
      <c r="G69" s="566" t="n">
        <v>0</v>
      </c>
      <c r="H69" s="567" t="n">
        <v>0</v>
      </c>
      <c r="I69" s="566" t="n">
        <v>112.660193780622</v>
      </c>
      <c r="J69" s="1305" t="n">
        <v>3398.49002388264</v>
      </c>
      <c r="K69" s="41" t="n">
        <v>558.141335065209</v>
      </c>
      <c r="L69" s="2"/>
    </row>
    <row r="70" customFormat="false" ht="12.75" hidden="false" customHeight="true" outlineLevel="0" collapsed="false">
      <c r="A70" s="138" t="s">
        <v>144</v>
      </c>
      <c r="B70" s="83" t="n">
        <v>9769.99661022615</v>
      </c>
      <c r="C70" s="566" t="n">
        <f aca="false">SUM(D70:J70)</f>
        <v>19409.0687749612</v>
      </c>
      <c r="D70" s="87" t="n">
        <v>9500.51064177336</v>
      </c>
      <c r="E70" s="1304" t="n">
        <v>0</v>
      </c>
      <c r="F70" s="87" t="n">
        <v>494.406932164512</v>
      </c>
      <c r="G70" s="566" t="n">
        <v>0</v>
      </c>
      <c r="H70" s="567" t="n">
        <v>0</v>
      </c>
      <c r="I70" s="566" t="n">
        <v>508.221272561816</v>
      </c>
      <c r="J70" s="1305" t="n">
        <v>8905.92992846153</v>
      </c>
      <c r="K70" s="41" t="n">
        <v>1559.39487700118</v>
      </c>
      <c r="L70" s="2"/>
    </row>
    <row r="71" customFormat="false" ht="12.75" hidden="false" customHeight="true" outlineLevel="0" collapsed="false">
      <c r="A71" s="138" t="s">
        <v>2061</v>
      </c>
      <c r="B71" s="83" t="n">
        <v>29996.7895022744</v>
      </c>
      <c r="C71" s="566" t="n">
        <f aca="false">SUM(D71:J71)</f>
        <v>64078.7258970578</v>
      </c>
      <c r="D71" s="87" t="n">
        <v>28724.1080311782</v>
      </c>
      <c r="E71" s="1304" t="n">
        <v>0</v>
      </c>
      <c r="F71" s="87" t="n">
        <v>1802.74572965404</v>
      </c>
      <c r="G71" s="566" t="n">
        <v>0</v>
      </c>
      <c r="H71" s="567" t="n">
        <v>0</v>
      </c>
      <c r="I71" s="566" t="n">
        <v>2687.26169465319</v>
      </c>
      <c r="J71" s="1305" t="n">
        <v>30864.6104415724</v>
      </c>
      <c r="K71" s="41" t="n">
        <v>4167.05520050477</v>
      </c>
      <c r="L71" s="2"/>
    </row>
    <row r="72" customFormat="false" ht="12.75" hidden="false" customHeight="true" outlineLevel="0" collapsed="false">
      <c r="A72" s="138" t="s">
        <v>2062</v>
      </c>
      <c r="B72" s="83" t="n">
        <v>4592.78404479432</v>
      </c>
      <c r="C72" s="566" t="n">
        <f aca="false">SUM(D72:J72)</f>
        <v>25427.14982762</v>
      </c>
      <c r="D72" s="87" t="n">
        <v>16283.0503734316</v>
      </c>
      <c r="E72" s="1304" t="n">
        <v>0</v>
      </c>
      <c r="F72" s="87" t="n">
        <v>272.601231886392</v>
      </c>
      <c r="G72" s="566" t="n">
        <v>0</v>
      </c>
      <c r="H72" s="567" t="n">
        <v>0</v>
      </c>
      <c r="I72" s="566" t="n">
        <v>296.724387524549</v>
      </c>
      <c r="J72" s="1305" t="n">
        <v>8574.77383477742</v>
      </c>
      <c r="K72" s="41" t="n">
        <v>1615.40906116543</v>
      </c>
      <c r="L72" s="2"/>
    </row>
    <row r="73" customFormat="false" ht="12.75" hidden="false" customHeight="true" outlineLevel="0" collapsed="false">
      <c r="A73" s="138" t="s">
        <v>2063</v>
      </c>
      <c r="B73" s="83" t="n">
        <v>2848.60575208044</v>
      </c>
      <c r="C73" s="566" t="n">
        <f aca="false">SUM(D73:J73)</f>
        <v>9025.62432915594</v>
      </c>
      <c r="D73" s="87" t="n">
        <v>4771.58295505332</v>
      </c>
      <c r="E73" s="1304" t="n">
        <v>0</v>
      </c>
      <c r="F73" s="87" t="n">
        <v>96.5091126118285</v>
      </c>
      <c r="G73" s="566" t="n">
        <v>0</v>
      </c>
      <c r="H73" s="567" t="n">
        <v>0</v>
      </c>
      <c r="I73" s="566" t="n">
        <v>99.4502636356464</v>
      </c>
      <c r="J73" s="1305" t="n">
        <v>4058.08199785515</v>
      </c>
      <c r="K73" s="41" t="n">
        <v>748.189459908201</v>
      </c>
      <c r="L73" s="2"/>
    </row>
    <row r="74" customFormat="false" ht="12.75" hidden="false" customHeight="true" outlineLevel="0" collapsed="false">
      <c r="A74" s="138" t="s">
        <v>700</v>
      </c>
      <c r="B74" s="83" t="n">
        <v>13712.4709639788</v>
      </c>
      <c r="C74" s="566" t="n">
        <f aca="false">SUM(D74:J74)</f>
        <v>29201.0751164591</v>
      </c>
      <c r="D74" s="87" t="n">
        <v>15763.5406762902</v>
      </c>
      <c r="E74" s="1304" t="n">
        <v>0</v>
      </c>
      <c r="F74" s="87" t="n">
        <v>1199.12118302257</v>
      </c>
      <c r="G74" s="566" t="n">
        <v>0</v>
      </c>
      <c r="H74" s="567" t="n">
        <v>0</v>
      </c>
      <c r="I74" s="566" t="n">
        <v>957.245347148626</v>
      </c>
      <c r="J74" s="1305" t="n">
        <v>11281.1679099978</v>
      </c>
      <c r="K74" s="41" t="n">
        <v>3231.81837561951</v>
      </c>
      <c r="L74" s="2"/>
    </row>
    <row r="75" customFormat="false" ht="12.75" hidden="false" customHeight="true" outlineLevel="0" collapsed="false">
      <c r="A75" s="138" t="s">
        <v>1519</v>
      </c>
      <c r="B75" s="83" t="n">
        <v>6415.85241512453</v>
      </c>
      <c r="C75" s="566" t="n">
        <f aca="false">SUM(D75:J75)</f>
        <v>17181.7041272701</v>
      </c>
      <c r="D75" s="87" t="n">
        <v>8924.88632230752</v>
      </c>
      <c r="E75" s="1304" t="n">
        <v>0</v>
      </c>
      <c r="F75" s="87" t="n">
        <v>410.600359628253</v>
      </c>
      <c r="G75" s="566" t="n">
        <v>0</v>
      </c>
      <c r="H75" s="567" t="n">
        <v>0</v>
      </c>
      <c r="I75" s="566" t="n">
        <v>401.575431874593</v>
      </c>
      <c r="J75" s="1305" t="n">
        <v>7444.64201345977</v>
      </c>
      <c r="K75" s="41" t="n">
        <v>2228.56432710624</v>
      </c>
      <c r="L75" s="2"/>
    </row>
    <row r="76" customFormat="false" ht="12.75" hidden="false" customHeight="true" outlineLevel="0" collapsed="false">
      <c r="A76" s="1310"/>
      <c r="B76" s="1311"/>
      <c r="C76" s="566"/>
      <c r="D76" s="566"/>
      <c r="E76" s="566"/>
      <c r="F76" s="566"/>
      <c r="G76" s="566"/>
      <c r="H76" s="566"/>
      <c r="I76" s="566"/>
      <c r="J76" s="140"/>
      <c r="K76" s="1312"/>
    </row>
    <row r="77" customFormat="false" ht="12.75" hidden="false" customHeight="true" outlineLevel="0" collapsed="false">
      <c r="A77" s="1313" t="s">
        <v>2064</v>
      </c>
      <c r="B77" s="1314" t="n">
        <f aca="false">SUM(B4:B75)</f>
        <v>436957.78824982</v>
      </c>
      <c r="C77" s="113" t="n">
        <f aca="false">SUM(D77:J77)</f>
        <v>1457734.6602731</v>
      </c>
      <c r="D77" s="1315" t="n">
        <f aca="false">SUM(D4:D75)</f>
        <v>641996.161204119</v>
      </c>
      <c r="E77" s="1315" t="n">
        <v>3694.04717</v>
      </c>
      <c r="F77" s="1315" t="n">
        <f aca="false">SUM(F4:F75)</f>
        <v>43302.2693117313</v>
      </c>
      <c r="G77" s="1315" t="n">
        <f aca="false">SUM(G4:G75)</f>
        <v>0</v>
      </c>
      <c r="H77" s="1315" t="n">
        <v>42232.64238</v>
      </c>
      <c r="I77" s="1316" t="n">
        <f aca="false">SUM(I4:I75)</f>
        <v>30052.6050883664</v>
      </c>
      <c r="J77" s="1317" t="n">
        <f aca="false">SUM(J4:J75)</f>
        <v>696456.935118883</v>
      </c>
      <c r="K77" s="1318" t="n">
        <f aca="false">SUM(K4:K75)</f>
        <v>112816.567919955</v>
      </c>
    </row>
    <row r="78" customFormat="false" ht="12.75" hidden="false" customHeight="true" outlineLevel="0" collapsed="false">
      <c r="A78" s="1310"/>
      <c r="B78" s="1319"/>
      <c r="C78" s="774"/>
      <c r="D78" s="1320"/>
      <c r="E78" s="1320"/>
      <c r="F78" s="1320"/>
      <c r="G78" s="1320"/>
      <c r="H78" s="1320"/>
      <c r="I78" s="1320"/>
      <c r="J78" s="1305"/>
      <c r="K78" s="1312"/>
    </row>
    <row r="79" customFormat="false" ht="12.75" hidden="false" customHeight="true" outlineLevel="0" collapsed="false">
      <c r="A79" s="342" t="s">
        <v>148</v>
      </c>
      <c r="B79" s="104" t="n">
        <v>54567.5105722792</v>
      </c>
      <c r="C79" s="627" t="n">
        <f aca="false">SUM(D79:J79)</f>
        <v>168784.333076013</v>
      </c>
      <c r="D79" s="627" t="n">
        <v>73783.6618312803</v>
      </c>
      <c r="E79" s="627" t="n">
        <v>247.58065</v>
      </c>
      <c r="F79" s="627" t="n">
        <v>4642.10585521293</v>
      </c>
      <c r="G79" s="627" t="n">
        <v>0</v>
      </c>
      <c r="H79" s="1321" t="n">
        <v>0</v>
      </c>
      <c r="I79" s="627" t="n">
        <v>4030.65017955274</v>
      </c>
      <c r="J79" s="1322" t="n">
        <v>86080.3345599671</v>
      </c>
      <c r="K79" s="24" t="n">
        <v>11639.947519989</v>
      </c>
    </row>
    <row r="80" customFormat="false" ht="12.75" hidden="false" customHeight="true" outlineLevel="0" collapsed="false">
      <c r="A80" s="271" t="s">
        <v>149</v>
      </c>
      <c r="B80" s="83" t="n">
        <v>49567.2675199126</v>
      </c>
      <c r="C80" s="566" t="n">
        <f aca="false">SUM(D80:J80)</f>
        <v>144820.516702131</v>
      </c>
      <c r="D80" s="566" t="n">
        <v>59398.3524597662</v>
      </c>
      <c r="E80" s="566" t="n">
        <v>0</v>
      </c>
      <c r="F80" s="566" t="n">
        <v>5348.01061779966</v>
      </c>
      <c r="G80" s="566" t="n">
        <v>0</v>
      </c>
      <c r="H80" s="566" t="n">
        <v>0</v>
      </c>
      <c r="I80" s="566" t="n">
        <v>4106.49008623479</v>
      </c>
      <c r="J80" s="1305" t="n">
        <v>75967.6635383305</v>
      </c>
      <c r="K80" s="41" t="n">
        <v>11773.9814606677</v>
      </c>
    </row>
    <row r="81" customFormat="false" ht="12.75" hidden="false" customHeight="true" outlineLevel="0" collapsed="false">
      <c r="A81" s="271" t="s">
        <v>150</v>
      </c>
      <c r="B81" s="83" t="n">
        <v>57603.2987160259</v>
      </c>
      <c r="C81" s="566" t="n">
        <f aca="false">SUM(D81:J81)</f>
        <v>244368.786428494</v>
      </c>
      <c r="D81" s="566" t="n">
        <v>103862.332549661</v>
      </c>
      <c r="E81" s="566" t="n">
        <v>2463.52533</v>
      </c>
      <c r="F81" s="566" t="n">
        <v>6496.47520029073</v>
      </c>
      <c r="G81" s="566" t="n">
        <v>0</v>
      </c>
      <c r="H81" s="566" t="n">
        <v>4988.07496</v>
      </c>
      <c r="I81" s="566" t="n">
        <v>3445.91384880742</v>
      </c>
      <c r="J81" s="1305" t="n">
        <v>123112.464539734</v>
      </c>
      <c r="K81" s="41" t="n">
        <v>17318.3854396398</v>
      </c>
    </row>
    <row r="82" customFormat="false" ht="12.75" hidden="false" customHeight="true" outlineLevel="0" collapsed="false">
      <c r="A82" s="271" t="s">
        <v>151</v>
      </c>
      <c r="B82" s="83" t="n">
        <v>38179.7733443022</v>
      </c>
      <c r="C82" s="566" t="n">
        <f aca="false">SUM(D82:J82)</f>
        <v>198923.951033079</v>
      </c>
      <c r="D82" s="566" t="n">
        <v>66648.3768403689</v>
      </c>
      <c r="E82" s="566" t="n">
        <v>0</v>
      </c>
      <c r="F82" s="566" t="n">
        <v>4068.17734717796</v>
      </c>
      <c r="G82" s="566" t="n">
        <v>0</v>
      </c>
      <c r="H82" s="566" t="n">
        <v>0</v>
      </c>
      <c r="I82" s="566" t="n">
        <v>2357.16974743471</v>
      </c>
      <c r="J82" s="1305" t="n">
        <v>125850.227098098</v>
      </c>
      <c r="K82" s="41" t="n">
        <v>13544.4297815735</v>
      </c>
    </row>
    <row r="83" customFormat="false" ht="12.75" hidden="false" customHeight="true" outlineLevel="0" collapsed="false">
      <c r="A83" s="271" t="s">
        <v>152</v>
      </c>
      <c r="B83" s="83" t="n">
        <v>54160.354027899</v>
      </c>
      <c r="C83" s="566" t="n">
        <f aca="false">SUM(D83:J83)</f>
        <v>175667.208393709</v>
      </c>
      <c r="D83" s="566" t="n">
        <v>57680.7911556827</v>
      </c>
      <c r="E83" s="566" t="n">
        <v>982.94119</v>
      </c>
      <c r="F83" s="566" t="n">
        <v>8906.74050224357</v>
      </c>
      <c r="G83" s="566" t="n">
        <v>0</v>
      </c>
      <c r="H83" s="1320" t="n">
        <v>37244.56742</v>
      </c>
      <c r="I83" s="566" t="n">
        <v>4974.77685839262</v>
      </c>
      <c r="J83" s="1305" t="n">
        <v>65877.3912673899</v>
      </c>
      <c r="K83" s="41" t="n">
        <v>8187.07316757837</v>
      </c>
    </row>
    <row r="84" customFormat="false" ht="12.75" hidden="false" customHeight="true" outlineLevel="0" collapsed="false">
      <c r="A84" s="271" t="s">
        <v>153</v>
      </c>
      <c r="B84" s="83" t="n">
        <v>59473.5813796021</v>
      </c>
      <c r="C84" s="566" t="n">
        <f aca="false">SUM(D84:J84)</f>
        <v>141433.41531507</v>
      </c>
      <c r="D84" s="566" t="n">
        <v>71744.2604110294</v>
      </c>
      <c r="E84" s="566" t="n">
        <v>0</v>
      </c>
      <c r="F84" s="566" t="n">
        <v>3994.9599554686</v>
      </c>
      <c r="G84" s="566" t="n">
        <v>0</v>
      </c>
      <c r="H84" s="1320" t="n">
        <v>0</v>
      </c>
      <c r="I84" s="566" t="n">
        <v>3608.34950887967</v>
      </c>
      <c r="J84" s="1305" t="n">
        <v>62085.8454396921</v>
      </c>
      <c r="K84" s="41" t="n">
        <v>14193.5941659056</v>
      </c>
    </row>
    <row r="85" customFormat="false" ht="12.75" hidden="false" customHeight="true" outlineLevel="0" collapsed="false">
      <c r="A85" s="271" t="s">
        <v>154</v>
      </c>
      <c r="B85" s="83" t="n">
        <v>62358.1933953457</v>
      </c>
      <c r="C85" s="566" t="n">
        <f aca="false">SUM(D85:J85)</f>
        <v>199281.003453888</v>
      </c>
      <c r="D85" s="566" t="n">
        <v>108534.208842287</v>
      </c>
      <c r="E85" s="566" t="n">
        <v>0</v>
      </c>
      <c r="F85" s="566" t="n">
        <v>4746.73600305777</v>
      </c>
      <c r="G85" s="566" t="n">
        <v>0</v>
      </c>
      <c r="H85" s="1320" t="n">
        <v>0</v>
      </c>
      <c r="I85" s="566" t="n">
        <v>3804.86217909674</v>
      </c>
      <c r="J85" s="1305" t="n">
        <v>82195.1964294463</v>
      </c>
      <c r="K85" s="41" t="n">
        <v>18029.5655278681</v>
      </c>
    </row>
    <row r="86" customFormat="false" ht="12.75" hidden="false" customHeight="true" outlineLevel="0" collapsed="false">
      <c r="A86" s="271" t="s">
        <v>208</v>
      </c>
      <c r="B86" s="83" t="n">
        <v>61047.8092944531</v>
      </c>
      <c r="C86" s="566" t="n">
        <f aca="false">SUM(D86:J86)</f>
        <v>184207.743984839</v>
      </c>
      <c r="D86" s="566" t="n">
        <v>100070.262013259</v>
      </c>
      <c r="E86" s="566" t="n">
        <v>0</v>
      </c>
      <c r="F86" s="566" t="n">
        <v>5100.52926953426</v>
      </c>
      <c r="G86" s="566" t="n">
        <v>0</v>
      </c>
      <c r="H86" s="1320" t="n">
        <v>0</v>
      </c>
      <c r="I86" s="566" t="n">
        <v>3726.93761153614</v>
      </c>
      <c r="J86" s="1305" t="n">
        <v>75310.0150905097</v>
      </c>
      <c r="K86" s="41" t="n">
        <v>18129.5908567328</v>
      </c>
    </row>
    <row r="87" customFormat="false" ht="12.75" hidden="false" customHeight="true" outlineLevel="0" collapsed="false">
      <c r="A87" s="1310"/>
      <c r="B87" s="1311"/>
      <c r="C87" s="566"/>
      <c r="D87" s="566"/>
      <c r="E87" s="566"/>
      <c r="F87" s="566"/>
      <c r="G87" s="566"/>
      <c r="H87" s="566"/>
      <c r="I87" s="566"/>
      <c r="J87" s="140"/>
      <c r="K87" s="1312"/>
    </row>
    <row r="88" customFormat="false" ht="12.75" hidden="false" customHeight="true" outlineLevel="0" collapsed="false">
      <c r="A88" s="1313" t="s">
        <v>2064</v>
      </c>
      <c r="B88" s="1323" t="n">
        <f aca="false">SUM(B79:B86)</f>
        <v>436957.78824982</v>
      </c>
      <c r="C88" s="113" t="n">
        <f aca="false">SUM(D88:J88)</f>
        <v>1457486.95838722</v>
      </c>
      <c r="D88" s="1324" t="n">
        <v>641722.246103335</v>
      </c>
      <c r="E88" s="1315" t="n">
        <v>3694.04717</v>
      </c>
      <c r="F88" s="1315" t="n">
        <f aca="false">SUM(F79:F86)</f>
        <v>43303.7347507855</v>
      </c>
      <c r="G88" s="1315" t="n">
        <f aca="false">SUM(G79:G86)</f>
        <v>0</v>
      </c>
      <c r="H88" s="1315" t="n">
        <v>42232.64238</v>
      </c>
      <c r="I88" s="1316" t="n">
        <f aca="false">SUM(I79:I86)</f>
        <v>30055.1500199348</v>
      </c>
      <c r="J88" s="1317" t="n">
        <f aca="false">SUM(J79:J86)</f>
        <v>696479.137963168</v>
      </c>
      <c r="K88" s="1318" t="n">
        <f aca="false">SUM(K79:K86)</f>
        <v>112816.567919955</v>
      </c>
    </row>
    <row r="89" customFormat="false" ht="12.75" hidden="false" customHeight="false" outlineLevel="0" collapsed="false">
      <c r="A89" s="1325"/>
      <c r="B89" s="1326"/>
      <c r="C89" s="1327"/>
      <c r="D89" s="1327"/>
      <c r="E89" s="1327"/>
      <c r="F89" s="1327"/>
      <c r="G89" s="1327"/>
      <c r="H89" s="1327"/>
      <c r="I89" s="1327"/>
      <c r="J89" s="1328"/>
      <c r="K89" s="1329"/>
    </row>
    <row r="90" customFormat="false" ht="12" hidden="false" customHeight="false" outlineLevel="0" collapsed="false">
      <c r="A90" s="122"/>
      <c r="B90" s="123"/>
      <c r="C90" s="124"/>
      <c r="D90" s="124"/>
      <c r="E90" s="124"/>
      <c r="F90" s="124"/>
      <c r="G90" s="124"/>
      <c r="H90" s="124"/>
      <c r="I90" s="124"/>
      <c r="J90" s="124"/>
      <c r="K90" s="125"/>
    </row>
    <row r="91" customFormat="false" ht="12" hidden="false" customHeight="false" outlineLevel="0" collapsed="false">
      <c r="A91" s="126" t="s">
        <v>66</v>
      </c>
      <c r="B91" s="127"/>
      <c r="C91" s="128"/>
      <c r="D91" s="128"/>
      <c r="E91" s="128"/>
      <c r="F91" s="128"/>
      <c r="G91" s="128"/>
      <c r="H91" s="128"/>
      <c r="I91" s="128"/>
      <c r="J91" s="128"/>
      <c r="K91" s="129"/>
    </row>
    <row r="92" customFormat="false" ht="12" hidden="false" customHeight="false" outlineLevel="0" collapsed="false">
      <c r="A92" s="130" t="s">
        <v>155</v>
      </c>
      <c r="B92" s="130"/>
      <c r="C92" s="130"/>
      <c r="D92" s="130"/>
      <c r="E92" s="130"/>
      <c r="F92" s="130"/>
      <c r="G92" s="130"/>
      <c r="H92" s="130"/>
      <c r="I92" s="130"/>
      <c r="J92" s="130"/>
      <c r="K92" s="130"/>
    </row>
    <row r="93" customFormat="false" ht="27" hidden="false" customHeight="true" outlineLevel="0" collapsed="false">
      <c r="A93" s="131" t="s">
        <v>156</v>
      </c>
      <c r="B93" s="131"/>
      <c r="C93" s="131"/>
      <c r="D93" s="131"/>
      <c r="E93" s="131"/>
      <c r="F93" s="131"/>
      <c r="G93" s="131"/>
      <c r="H93" s="131"/>
      <c r="I93" s="131"/>
      <c r="J93" s="131"/>
      <c r="K93" s="131"/>
    </row>
    <row r="94" customFormat="false" ht="12" hidden="false" customHeight="true" outlineLevel="0" collapsed="false">
      <c r="A94" s="132" t="s">
        <v>157</v>
      </c>
      <c r="B94" s="132"/>
      <c r="C94" s="132"/>
      <c r="D94" s="132"/>
      <c r="E94" s="132"/>
      <c r="F94" s="132"/>
      <c r="G94" s="132"/>
      <c r="H94" s="132"/>
      <c r="I94" s="132"/>
      <c r="J94" s="132"/>
      <c r="K94" s="132"/>
    </row>
    <row r="95" customFormat="false" ht="27" hidden="false" customHeight="true" outlineLevel="0" collapsed="false">
      <c r="A95" s="133" t="s">
        <v>71</v>
      </c>
      <c r="B95" s="133"/>
      <c r="C95" s="133"/>
      <c r="D95" s="133"/>
      <c r="E95" s="133"/>
      <c r="F95" s="133"/>
      <c r="G95" s="133"/>
      <c r="H95" s="133"/>
      <c r="I95" s="133"/>
      <c r="J95" s="133"/>
      <c r="K95" s="133"/>
      <c r="L95" s="73"/>
      <c r="M95" s="73"/>
      <c r="N95" s="73"/>
      <c r="O95" s="73"/>
      <c r="P95" s="73"/>
      <c r="Q95" s="73"/>
      <c r="R95" s="73"/>
    </row>
    <row r="96" customFormat="false" ht="27" hidden="false" customHeight="true" outlineLevel="0" collapsed="false">
      <c r="A96" s="133" t="s">
        <v>158</v>
      </c>
      <c r="B96" s="133"/>
      <c r="C96" s="133"/>
      <c r="D96" s="133"/>
      <c r="E96" s="133"/>
      <c r="F96" s="133"/>
      <c r="G96" s="133"/>
      <c r="H96" s="133"/>
      <c r="I96" s="133"/>
      <c r="J96" s="133"/>
      <c r="K96" s="133"/>
    </row>
    <row r="97" customFormat="false" ht="36.95" hidden="false" customHeight="true" outlineLevel="0" collapsed="false">
      <c r="A97" s="72" t="s">
        <v>159</v>
      </c>
      <c r="B97" s="72"/>
      <c r="C97" s="72"/>
      <c r="D97" s="72"/>
      <c r="E97" s="72"/>
      <c r="F97" s="72"/>
      <c r="G97" s="72"/>
      <c r="H97" s="72"/>
      <c r="I97" s="72"/>
      <c r="J97" s="72"/>
      <c r="K97" s="72"/>
    </row>
    <row r="98" customFormat="false" ht="27" hidden="false" customHeight="true" outlineLevel="0" collapsed="false">
      <c r="A98" s="133" t="s">
        <v>160</v>
      </c>
      <c r="B98" s="133"/>
      <c r="C98" s="133"/>
      <c r="D98" s="133"/>
      <c r="E98" s="133"/>
      <c r="F98" s="133"/>
      <c r="G98" s="133"/>
      <c r="H98" s="133"/>
      <c r="I98" s="133"/>
      <c r="J98" s="133"/>
      <c r="K98" s="133"/>
    </row>
    <row r="99" customFormat="false" ht="27" hidden="false" customHeight="true" outlineLevel="0" collapsed="false">
      <c r="A99" s="134" t="s">
        <v>161</v>
      </c>
      <c r="B99" s="134"/>
      <c r="C99" s="134"/>
      <c r="D99" s="134"/>
      <c r="E99" s="134"/>
      <c r="F99" s="134"/>
      <c r="G99" s="134"/>
      <c r="H99" s="134"/>
      <c r="I99" s="134"/>
      <c r="J99" s="134"/>
      <c r="K99" s="134"/>
    </row>
  </sheetData>
  <mergeCells count="10">
    <mergeCell ref="A1:K1"/>
    <mergeCell ref="A2:K2"/>
    <mergeCell ref="A92:K92"/>
    <mergeCell ref="A93:K93"/>
    <mergeCell ref="A94:K94"/>
    <mergeCell ref="A95:K95"/>
    <mergeCell ref="A96:K96"/>
    <mergeCell ref="A97:K97"/>
    <mergeCell ref="A98:K98"/>
    <mergeCell ref="A99:K99"/>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&amp;R&amp;"Arial,Bold"&amp;P of &amp;N</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R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82" activeCellId="0" sqref="A82"/>
    </sheetView>
  </sheetViews>
  <sheetFormatPr defaultRowHeight="12"/>
  <cols>
    <col collapsed="false" hidden="false" max="1" min="1" style="1" width="21.4030612244898"/>
    <col collapsed="false" hidden="false" max="2" min="2" style="1" width="10.2755102040816"/>
    <col collapsed="false" hidden="false" max="3" min="3" style="1" width="10.6989795918367"/>
    <col collapsed="false" hidden="false" max="4" min="4" style="1" width="13.2755102040816"/>
    <col collapsed="false" hidden="false" max="6" min="5"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1382</v>
      </c>
      <c r="B1" s="84"/>
      <c r="C1" s="84"/>
      <c r="D1" s="84"/>
      <c r="E1" s="84"/>
      <c r="F1" s="84"/>
      <c r="G1" s="84"/>
      <c r="H1" s="84"/>
      <c r="I1" s="84"/>
      <c r="J1" s="84"/>
      <c r="K1" s="84"/>
    </row>
    <row r="2" customFormat="false" ht="12.75" hidden="false" customHeight="false" outlineLevel="0" collapsed="false">
      <c r="A2" s="8" t="s">
        <v>1</v>
      </c>
      <c r="B2" s="8"/>
      <c r="C2" s="8"/>
      <c r="D2" s="8"/>
      <c r="E2" s="8"/>
      <c r="F2" s="8"/>
      <c r="G2" s="8"/>
      <c r="H2" s="8"/>
      <c r="I2" s="8"/>
      <c r="J2" s="8"/>
      <c r="K2" s="8"/>
    </row>
    <row r="3" customFormat="false" ht="57"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6" t="s">
        <v>1355</v>
      </c>
      <c r="B4" s="104" t="n">
        <v>2659.84430254873</v>
      </c>
      <c r="C4" s="105" t="n">
        <f aca="false">SUM(D4:J4)</f>
        <v>7894.36677519771</v>
      </c>
      <c r="D4" s="1330" t="n">
        <v>3886.96784534067</v>
      </c>
      <c r="E4" s="1330" t="n">
        <v>0</v>
      </c>
      <c r="F4" s="87" t="n">
        <v>1215.60102534701</v>
      </c>
      <c r="G4" s="105" t="n">
        <v>0</v>
      </c>
      <c r="H4" s="654" t="n">
        <v>0</v>
      </c>
      <c r="I4" s="105" t="n">
        <v>88.2302882204793</v>
      </c>
      <c r="J4" s="1331" t="n">
        <v>2703.56761628955</v>
      </c>
      <c r="K4" s="24" t="n">
        <v>562.142348219798</v>
      </c>
    </row>
    <row r="5" customFormat="false" ht="12.75" hidden="false" customHeight="true" outlineLevel="0" collapsed="false">
      <c r="A5" s="138" t="s">
        <v>1216</v>
      </c>
      <c r="B5" s="83" t="n">
        <v>1103.69502387321</v>
      </c>
      <c r="C5" s="7" t="n">
        <f aca="false">SUM(D5:J5)</f>
        <v>3359.90153373055</v>
      </c>
      <c r="D5" s="1332" t="n">
        <v>1660.07515280215</v>
      </c>
      <c r="E5" s="1332" t="n">
        <v>0</v>
      </c>
      <c r="F5" s="87" t="n">
        <v>73.105496118517</v>
      </c>
      <c r="G5" s="7" t="n">
        <v>0</v>
      </c>
      <c r="H5" s="657" t="n">
        <v>0</v>
      </c>
      <c r="I5" s="7" t="n">
        <v>76.0206725067638</v>
      </c>
      <c r="J5" s="1333" t="n">
        <v>1550.70021230312</v>
      </c>
      <c r="K5" s="41" t="n">
        <v>385.097516129221</v>
      </c>
    </row>
    <row r="6" customFormat="false" ht="12.75" hidden="false" customHeight="true" outlineLevel="0" collapsed="false">
      <c r="A6" s="138" t="s">
        <v>873</v>
      </c>
      <c r="B6" s="83" t="n">
        <v>3072.91699893265</v>
      </c>
      <c r="C6" s="7" t="n">
        <f aca="false">SUM(D6:J6)</f>
        <v>7272.53027966511</v>
      </c>
      <c r="D6" s="1332" t="n">
        <v>2706.23856675452</v>
      </c>
      <c r="E6" s="1332" t="n">
        <v>0</v>
      </c>
      <c r="F6" s="87" t="n">
        <v>158.896495065322</v>
      </c>
      <c r="G6" s="7" t="n">
        <v>0</v>
      </c>
      <c r="H6" s="657" t="n">
        <v>0</v>
      </c>
      <c r="I6" s="7" t="n">
        <v>44.7244458348309</v>
      </c>
      <c r="J6" s="1333" t="n">
        <v>4362.67077201043</v>
      </c>
      <c r="K6" s="41" t="n">
        <v>916.232012400952</v>
      </c>
    </row>
    <row r="7" customFormat="false" ht="12.75" hidden="false" customHeight="true" outlineLevel="0" collapsed="false">
      <c r="A7" s="138" t="s">
        <v>1218</v>
      </c>
      <c r="B7" s="83" t="n">
        <v>1909.61778280772</v>
      </c>
      <c r="C7" s="7" t="n">
        <f aca="false">SUM(D7:J7)</f>
        <v>3648.00924923219</v>
      </c>
      <c r="D7" s="1332" t="n">
        <v>1711.77747439644</v>
      </c>
      <c r="E7" s="1332" t="n">
        <v>0</v>
      </c>
      <c r="F7" s="87" t="n">
        <v>38.928575299675</v>
      </c>
      <c r="G7" s="7" t="n">
        <v>0</v>
      </c>
      <c r="H7" s="657" t="n">
        <v>0</v>
      </c>
      <c r="I7" s="7" t="n">
        <v>36.0971631836393</v>
      </c>
      <c r="J7" s="1333" t="n">
        <v>1861.20603635244</v>
      </c>
      <c r="K7" s="41" t="n">
        <v>352.089157603859</v>
      </c>
    </row>
    <row r="8" customFormat="false" ht="12.75" hidden="false" customHeight="true" outlineLevel="0" collapsed="false">
      <c r="A8" s="138" t="s">
        <v>2065</v>
      </c>
      <c r="B8" s="83" t="n">
        <v>1546.234369787</v>
      </c>
      <c r="C8" s="7" t="n">
        <f aca="false">SUM(D8:J8)</f>
        <v>3274.94250271066</v>
      </c>
      <c r="D8" s="1332" t="n">
        <v>1450.84804316126</v>
      </c>
      <c r="E8" s="1332" t="n">
        <v>0</v>
      </c>
      <c r="F8" s="87" t="n">
        <v>54.3866280841839</v>
      </c>
      <c r="G8" s="7" t="n">
        <v>0</v>
      </c>
      <c r="H8" s="657" t="n">
        <v>0</v>
      </c>
      <c r="I8" s="7" t="n">
        <v>38.124747735895</v>
      </c>
      <c r="J8" s="1333" t="n">
        <v>1731.58308372933</v>
      </c>
      <c r="K8" s="41" t="n">
        <v>334.084598408207</v>
      </c>
    </row>
    <row r="9" customFormat="false" ht="12.75" hidden="false" customHeight="true" outlineLevel="0" collapsed="false">
      <c r="A9" s="138" t="s">
        <v>1566</v>
      </c>
      <c r="B9" s="83" t="n">
        <v>665.406673057708</v>
      </c>
      <c r="C9" s="7" t="n">
        <f aca="false">SUM(D9:J9)</f>
        <v>2992.93299025676</v>
      </c>
      <c r="D9" s="1332" t="n">
        <v>734.208938496173</v>
      </c>
      <c r="E9" s="1332" t="n">
        <v>0</v>
      </c>
      <c r="F9" s="87" t="n">
        <v>33.053695742366</v>
      </c>
      <c r="G9" s="7" t="n">
        <v>0</v>
      </c>
      <c r="H9" s="657" t="n">
        <v>0</v>
      </c>
      <c r="I9" s="7" t="n">
        <v>13.5141729670196</v>
      </c>
      <c r="J9" s="1333" t="n">
        <v>2212.1561830512</v>
      </c>
      <c r="K9" s="41" t="n">
        <v>285.072187264488</v>
      </c>
    </row>
    <row r="10" customFormat="false" ht="12.75" hidden="false" customHeight="true" outlineLevel="0" collapsed="false">
      <c r="A10" s="138" t="s">
        <v>393</v>
      </c>
      <c r="B10" s="83" t="n">
        <v>3351.27554016402</v>
      </c>
      <c r="C10" s="7" t="n">
        <f aca="false">SUM(D10:J10)</f>
        <v>12035.9975717833</v>
      </c>
      <c r="D10" s="1332" t="n">
        <v>5657.33331026612</v>
      </c>
      <c r="E10" s="1332" t="n">
        <v>0</v>
      </c>
      <c r="F10" s="87" t="n">
        <v>206.199183107695</v>
      </c>
      <c r="G10" s="7" t="n">
        <v>0</v>
      </c>
      <c r="H10" s="657" t="n">
        <v>0</v>
      </c>
      <c r="I10" s="7" t="n">
        <v>160.513822700633</v>
      </c>
      <c r="J10" s="1333" t="n">
        <v>6011.95125570882</v>
      </c>
      <c r="K10" s="41" t="n">
        <v>1325.33560745771</v>
      </c>
    </row>
    <row r="11" customFormat="false" ht="12.75" hidden="false" customHeight="true" outlineLevel="0" collapsed="false">
      <c r="A11" s="138" t="s">
        <v>2066</v>
      </c>
      <c r="B11" s="83" t="n">
        <v>1401.86576222989</v>
      </c>
      <c r="C11" s="7" t="n">
        <f aca="false">SUM(D11:J11)</f>
        <v>4863.41765502075</v>
      </c>
      <c r="D11" s="1332" t="n">
        <v>2261.40159728324</v>
      </c>
      <c r="E11" s="1332" t="n">
        <v>0</v>
      </c>
      <c r="F11" s="87" t="n">
        <v>41.9021170230963</v>
      </c>
      <c r="G11" s="7" t="n">
        <v>0</v>
      </c>
      <c r="H11" s="657" t="n">
        <v>0</v>
      </c>
      <c r="I11" s="7" t="n">
        <v>82.4875647687865</v>
      </c>
      <c r="J11" s="1333" t="n">
        <v>2477.62637594563</v>
      </c>
      <c r="K11" s="41" t="n">
        <v>436.110433850235</v>
      </c>
    </row>
    <row r="12" customFormat="false" ht="12.75" hidden="false" customHeight="true" outlineLevel="0" collapsed="false">
      <c r="A12" s="138" t="s">
        <v>2067</v>
      </c>
      <c r="B12" s="83" t="n">
        <v>726.866724098501</v>
      </c>
      <c r="C12" s="7" t="n">
        <f aca="false">SUM(D12:J12)</f>
        <v>2192.78860637578</v>
      </c>
      <c r="D12" s="1332" t="n">
        <v>1182.76445024607</v>
      </c>
      <c r="E12" s="1332" t="n">
        <v>0</v>
      </c>
      <c r="F12" s="87" t="n">
        <v>10.5984328461765</v>
      </c>
      <c r="G12" s="7" t="n">
        <v>0</v>
      </c>
      <c r="H12" s="657" t="n">
        <v>0</v>
      </c>
      <c r="I12" s="7" t="n">
        <v>3.95311398200373</v>
      </c>
      <c r="J12" s="1333" t="n">
        <v>995.47260930153</v>
      </c>
      <c r="K12" s="41" t="n">
        <v>241.061042564006</v>
      </c>
    </row>
    <row r="13" customFormat="false" ht="12.75" hidden="false" customHeight="true" outlineLevel="0" collapsed="false">
      <c r="A13" s="138" t="s">
        <v>236</v>
      </c>
      <c r="B13" s="83" t="n">
        <v>892.787207434912</v>
      </c>
      <c r="C13" s="7" t="n">
        <f aca="false">SUM(D13:J13)</f>
        <v>7869.88611463871</v>
      </c>
      <c r="D13" s="1332" t="n">
        <v>1908.5474464454</v>
      </c>
      <c r="E13" s="1332" t="n">
        <v>0</v>
      </c>
      <c r="F13" s="87" t="n">
        <v>50.7335497369627</v>
      </c>
      <c r="G13" s="7" t="n">
        <v>0</v>
      </c>
      <c r="H13" s="657" t="n">
        <v>0</v>
      </c>
      <c r="I13" s="7" t="n">
        <v>32.0609191361862</v>
      </c>
      <c r="J13" s="1333" t="n">
        <v>5878.54419932016</v>
      </c>
      <c r="K13" s="41" t="n">
        <v>520.13171009661</v>
      </c>
    </row>
    <row r="14" customFormat="false" ht="12.75" hidden="false" customHeight="true" outlineLevel="0" collapsed="false">
      <c r="A14" s="138" t="s">
        <v>2068</v>
      </c>
      <c r="B14" s="83" t="n">
        <v>13294.2419708109</v>
      </c>
      <c r="C14" s="7" t="n">
        <f aca="false">SUM(D14:J14)</f>
        <v>70626.5654141815</v>
      </c>
      <c r="D14" s="1332" t="n">
        <v>29633.6684181577</v>
      </c>
      <c r="E14" s="1332" t="n">
        <v>0</v>
      </c>
      <c r="F14" s="87" t="n">
        <v>1813.79525897451</v>
      </c>
      <c r="G14" s="7" t="n">
        <v>0</v>
      </c>
      <c r="H14" s="7" t="n">
        <v>1841.74023</v>
      </c>
      <c r="I14" s="7" t="n">
        <v>635.905518411959</v>
      </c>
      <c r="J14" s="1333" t="n">
        <v>36701.4559886374</v>
      </c>
      <c r="K14" s="41" t="n">
        <v>5222.3224200277</v>
      </c>
    </row>
    <row r="15" customFormat="false" ht="12.75" hidden="false" customHeight="true" outlineLevel="0" collapsed="false">
      <c r="A15" s="138" t="s">
        <v>238</v>
      </c>
      <c r="B15" s="83" t="n">
        <v>1478.66845302429</v>
      </c>
      <c r="C15" s="7" t="n">
        <f aca="false">SUM(D15:J15)</f>
        <v>2256.22509718452</v>
      </c>
      <c r="D15" s="1332" t="n">
        <v>1035.98949459558</v>
      </c>
      <c r="E15" s="1332" t="n">
        <v>0</v>
      </c>
      <c r="F15" s="87" t="n">
        <v>25.0768853831076</v>
      </c>
      <c r="G15" s="7" t="n">
        <v>0</v>
      </c>
      <c r="H15" s="657" t="n">
        <v>0</v>
      </c>
      <c r="I15" s="7" t="n">
        <v>79.997798280739</v>
      </c>
      <c r="J15" s="1333" t="n">
        <v>1115.1609189251</v>
      </c>
      <c r="K15" s="41" t="n">
        <v>239.060535986711</v>
      </c>
    </row>
    <row r="16" customFormat="false" ht="12.75" hidden="false" customHeight="true" outlineLevel="0" collapsed="false">
      <c r="A16" s="138" t="s">
        <v>2069</v>
      </c>
      <c r="B16" s="83" t="n">
        <v>6291.23328468621</v>
      </c>
      <c r="C16" s="7" t="n">
        <f aca="false">SUM(D16:J16)</f>
        <v>19983.417938221</v>
      </c>
      <c r="D16" s="1332" t="n">
        <v>8260.04948858335</v>
      </c>
      <c r="E16" s="1332" t="n">
        <v>0</v>
      </c>
      <c r="F16" s="87" t="n">
        <v>509.046870822047</v>
      </c>
      <c r="G16" s="7" t="n">
        <v>0</v>
      </c>
      <c r="H16" s="657" t="n">
        <v>0</v>
      </c>
      <c r="I16" s="7" t="n">
        <v>510.644420846366</v>
      </c>
      <c r="J16" s="1333" t="n">
        <v>10703.6771579692</v>
      </c>
      <c r="K16" s="41" t="n">
        <v>2118.53646535504</v>
      </c>
      <c r="L16" s="1334"/>
      <c r="M16" s="1334"/>
      <c r="N16" s="1334"/>
    </row>
    <row r="17" customFormat="false" ht="12.75" hidden="false" customHeight="true" outlineLevel="0" collapsed="false">
      <c r="A17" s="138" t="s">
        <v>2070</v>
      </c>
      <c r="B17" s="83" t="n">
        <v>265.312362859847</v>
      </c>
      <c r="C17" s="7" t="n">
        <f aca="false">SUM(D17:J17)</f>
        <v>1346.17534418931</v>
      </c>
      <c r="D17" s="1332" t="n">
        <v>374.979856911817</v>
      </c>
      <c r="E17" s="1332" t="n">
        <v>0</v>
      </c>
      <c r="F17" s="87" t="n">
        <v>6.42318835537144</v>
      </c>
      <c r="G17" s="7" t="n">
        <v>0</v>
      </c>
      <c r="H17" s="657" t="n">
        <v>0</v>
      </c>
      <c r="I17" s="7" t="n">
        <v>1.07087785829197</v>
      </c>
      <c r="J17" s="1333" t="n">
        <v>963.701421063834</v>
      </c>
      <c r="K17" s="41" t="n">
        <v>131.0331808128</v>
      </c>
      <c r="L17" s="1334"/>
      <c r="M17" s="1334"/>
      <c r="N17" s="1334"/>
    </row>
    <row r="18" customFormat="false" ht="12.75" hidden="false" customHeight="true" outlineLevel="0" collapsed="false">
      <c r="A18" s="138" t="s">
        <v>412</v>
      </c>
      <c r="B18" s="83" t="n">
        <v>3272.17258528359</v>
      </c>
      <c r="C18" s="7" t="n">
        <f aca="false">SUM(D18:J18)</f>
        <v>8559.34753883298</v>
      </c>
      <c r="D18" s="1332" t="n">
        <v>4088.96192246603</v>
      </c>
      <c r="E18" s="1332" t="n">
        <v>0</v>
      </c>
      <c r="F18" s="87" t="n">
        <v>174.613373838033</v>
      </c>
      <c r="G18" s="7" t="n">
        <v>0</v>
      </c>
      <c r="H18" s="657" t="n">
        <v>0</v>
      </c>
      <c r="I18" s="7" t="n">
        <v>303.144838297346</v>
      </c>
      <c r="J18" s="1333" t="n">
        <v>3992.62740423157</v>
      </c>
      <c r="K18" s="41" t="n">
        <v>962.243663678729</v>
      </c>
      <c r="L18" s="1334"/>
      <c r="M18" s="1334"/>
      <c r="N18" s="1334"/>
    </row>
    <row r="19" customFormat="false" ht="12.75" hidden="false" customHeight="true" outlineLevel="0" collapsed="false">
      <c r="A19" s="138" t="s">
        <v>1201</v>
      </c>
      <c r="B19" s="83" t="n">
        <v>1335.87088496754</v>
      </c>
      <c r="C19" s="7" t="n">
        <f aca="false">SUM(D19:J19)</f>
        <v>4237.05333981619</v>
      </c>
      <c r="D19" s="1332" t="n">
        <v>1536.65332523336</v>
      </c>
      <c r="E19" s="1332" t="n">
        <v>0</v>
      </c>
      <c r="F19" s="87" t="n">
        <v>50.2469916787195</v>
      </c>
      <c r="G19" s="7" t="n">
        <v>0</v>
      </c>
      <c r="H19" s="657" t="n">
        <v>0</v>
      </c>
      <c r="I19" s="7" t="n">
        <v>54.9306790401586</v>
      </c>
      <c r="J19" s="1333" t="n">
        <v>2595.22234386395</v>
      </c>
      <c r="K19" s="41" t="n">
        <v>399.101062170284</v>
      </c>
      <c r="L19" s="1334"/>
      <c r="M19" s="1334"/>
      <c r="N19" s="1334"/>
    </row>
    <row r="20" customFormat="false" ht="12.75" hidden="false" customHeight="true" outlineLevel="0" collapsed="false">
      <c r="A20" s="138" t="s">
        <v>845</v>
      </c>
      <c r="B20" s="83" t="n">
        <v>3480.10407100297</v>
      </c>
      <c r="C20" s="7" t="n">
        <f aca="false">SUM(D20:J20)</f>
        <v>33267.6129761752</v>
      </c>
      <c r="D20" s="1332" t="n">
        <v>7262.63852740864</v>
      </c>
      <c r="E20" s="1332" t="n">
        <v>0</v>
      </c>
      <c r="F20" s="87" t="n">
        <v>211.62214431756</v>
      </c>
      <c r="G20" s="7" t="n">
        <v>0</v>
      </c>
      <c r="H20" s="657" t="n">
        <v>1067.3814</v>
      </c>
      <c r="I20" s="7" t="n">
        <v>151.557924958148</v>
      </c>
      <c r="J20" s="1333" t="n">
        <v>24574.4129794908</v>
      </c>
      <c r="K20" s="41" t="n">
        <v>2355.59649476446</v>
      </c>
      <c r="L20" s="1334"/>
      <c r="M20" s="1334"/>
      <c r="N20" s="1334"/>
    </row>
    <row r="21" customFormat="false" ht="12.75" hidden="false" customHeight="true" outlineLevel="0" collapsed="false">
      <c r="A21" s="138" t="s">
        <v>2071</v>
      </c>
      <c r="B21" s="83" t="n">
        <v>759.62654824123</v>
      </c>
      <c r="C21" s="7" t="n">
        <f aca="false">SUM(D21:J21)</f>
        <v>1068.20837610887</v>
      </c>
      <c r="D21" s="1332" t="n">
        <v>508.098847917294</v>
      </c>
      <c r="E21" s="1332" t="n">
        <v>0</v>
      </c>
      <c r="F21" s="87" t="n">
        <v>10.5708631164778</v>
      </c>
      <c r="G21" s="7" t="n">
        <v>0</v>
      </c>
      <c r="H21" s="657" t="n">
        <v>0</v>
      </c>
      <c r="I21" s="7" t="n">
        <v>2.15167885496749</v>
      </c>
      <c r="J21" s="1333" t="n">
        <v>547.386986220127</v>
      </c>
      <c r="K21" s="41" t="n">
        <v>154.039006451688</v>
      </c>
      <c r="L21" s="1334"/>
      <c r="M21" s="1334"/>
      <c r="N21" s="1334"/>
    </row>
    <row r="22" customFormat="false" ht="12.75" hidden="false" customHeight="true" outlineLevel="0" collapsed="false">
      <c r="A22" s="138" t="s">
        <v>2072</v>
      </c>
      <c r="B22" s="83" t="n">
        <v>4129.95476323867</v>
      </c>
      <c r="C22" s="7" t="n">
        <f aca="false">SUM(D22:J22)</f>
        <v>9233.33790675443</v>
      </c>
      <c r="D22" s="1332" t="n">
        <v>3530.44184452564</v>
      </c>
      <c r="E22" s="1332" t="n">
        <v>0</v>
      </c>
      <c r="F22" s="87" t="n">
        <v>257.781940142576</v>
      </c>
      <c r="G22" s="7" t="n">
        <v>0</v>
      </c>
      <c r="H22" s="657" t="n">
        <v>0</v>
      </c>
      <c r="I22" s="7" t="n">
        <v>88.1531360698787</v>
      </c>
      <c r="J22" s="1333" t="n">
        <v>5356.96098601633</v>
      </c>
      <c r="K22" s="41" t="n">
        <v>940.238091328488</v>
      </c>
      <c r="L22" s="1334"/>
      <c r="M22" s="1334"/>
      <c r="N22" s="1334"/>
    </row>
    <row r="23" customFormat="false" ht="12.75" hidden="false" customHeight="true" outlineLevel="0" collapsed="false">
      <c r="A23" s="138" t="s">
        <v>643</v>
      </c>
      <c r="B23" s="83" t="n">
        <v>1483.56980436548</v>
      </c>
      <c r="C23" s="7" t="n">
        <f aca="false">SUM(D23:J23)</f>
        <v>1347.0299180385</v>
      </c>
      <c r="D23" s="1332" t="n">
        <v>722.598168634989</v>
      </c>
      <c r="E23" s="1332" t="n">
        <v>0</v>
      </c>
      <c r="F23" s="87" t="n">
        <v>11.1981260743605</v>
      </c>
      <c r="G23" s="7" t="n">
        <v>0</v>
      </c>
      <c r="H23" s="657" t="n">
        <v>0</v>
      </c>
      <c r="I23" s="7" t="n">
        <v>44.8279829194787</v>
      </c>
      <c r="J23" s="1333" t="n">
        <v>568.405640409668</v>
      </c>
      <c r="K23" s="41" t="n">
        <v>102.025835442027</v>
      </c>
      <c r="L23" s="1334"/>
      <c r="M23" s="1334"/>
      <c r="N23" s="1334"/>
    </row>
    <row r="24" customFormat="false" ht="12.75" hidden="false" customHeight="true" outlineLevel="0" collapsed="false">
      <c r="A24" s="138" t="s">
        <v>2073</v>
      </c>
      <c r="B24" s="83" t="n">
        <v>1444.35521466692</v>
      </c>
      <c r="C24" s="7" t="n">
        <f aca="false">SUM(D24:J24)</f>
        <v>3459.93687910688</v>
      </c>
      <c r="D24" s="1332" t="n">
        <v>1180.90018115479</v>
      </c>
      <c r="E24" s="1332" t="n">
        <v>0</v>
      </c>
      <c r="F24" s="87" t="n">
        <v>52.5255672885062</v>
      </c>
      <c r="G24" s="7" t="n">
        <v>0</v>
      </c>
      <c r="H24" s="657" t="n">
        <v>0</v>
      </c>
      <c r="I24" s="7" t="n">
        <v>8.49717038060049</v>
      </c>
      <c r="J24" s="1333" t="n">
        <v>2218.01396028299</v>
      </c>
      <c r="K24" s="41" t="n">
        <v>303.07674646014</v>
      </c>
      <c r="L24" s="1334"/>
      <c r="M24" s="1334"/>
      <c r="N24" s="1334"/>
    </row>
    <row r="25" customFormat="false" ht="12.75" hidden="false" customHeight="true" outlineLevel="0" collapsed="false">
      <c r="A25" s="138" t="s">
        <v>2074</v>
      </c>
      <c r="B25" s="83" t="n">
        <v>841.164001134601</v>
      </c>
      <c r="C25" s="7" t="n">
        <f aca="false">SUM(D25:J25)</f>
        <v>1925.35337231131</v>
      </c>
      <c r="D25" s="1332" t="n">
        <v>872.318595575323</v>
      </c>
      <c r="E25" s="1332" t="n">
        <v>0</v>
      </c>
      <c r="F25" s="87" t="n">
        <v>43.8437881405407</v>
      </c>
      <c r="G25" s="7" t="n">
        <v>0</v>
      </c>
      <c r="H25" s="657" t="n">
        <v>0</v>
      </c>
      <c r="I25" s="7" t="n">
        <v>31.5127233167268</v>
      </c>
      <c r="J25" s="1333" t="n">
        <v>977.678265278724</v>
      </c>
      <c r="K25" s="41" t="n">
        <v>230.058256388885</v>
      </c>
      <c r="L25" s="1334"/>
      <c r="M25" s="1334"/>
      <c r="N25" s="1334"/>
    </row>
    <row r="26" customFormat="false" ht="12.75" hidden="false" customHeight="true" outlineLevel="0" collapsed="false">
      <c r="A26" s="138" t="s">
        <v>2075</v>
      </c>
      <c r="B26" s="83" t="n">
        <v>733.835004953941</v>
      </c>
      <c r="C26" s="7" t="n">
        <f aca="false">SUM(D26:J26)</f>
        <v>3502.84144018189</v>
      </c>
      <c r="D26" s="1332" t="n">
        <v>1012.96323039728</v>
      </c>
      <c r="E26" s="1332" t="n">
        <v>0</v>
      </c>
      <c r="F26" s="87" t="n">
        <v>11.5150981812341</v>
      </c>
      <c r="G26" s="7" t="n">
        <v>0</v>
      </c>
      <c r="H26" s="657" t="n">
        <v>0</v>
      </c>
      <c r="I26" s="7" t="n">
        <v>9.31128828487527</v>
      </c>
      <c r="J26" s="1333" t="n">
        <v>2469.0518233185</v>
      </c>
      <c r="K26" s="41" t="n">
        <v>322.081558944439</v>
      </c>
      <c r="L26" s="1334"/>
      <c r="M26" s="1334"/>
      <c r="N26" s="1334"/>
    </row>
    <row r="27" customFormat="false" ht="12.75" hidden="false" customHeight="true" outlineLevel="0" collapsed="false">
      <c r="A27" s="1335"/>
      <c r="B27" s="1336"/>
      <c r="C27" s="7"/>
      <c r="D27" s="7"/>
      <c r="E27" s="7"/>
      <c r="F27" s="7"/>
      <c r="G27" s="7"/>
      <c r="H27" s="7"/>
      <c r="I27" s="7"/>
      <c r="J27" s="1337"/>
      <c r="K27" s="1338"/>
      <c r="L27" s="1334"/>
      <c r="M27" s="1334"/>
      <c r="N27" s="1334"/>
    </row>
    <row r="28" customFormat="false" ht="12.75" hidden="false" customHeight="true" outlineLevel="0" collapsed="false">
      <c r="A28" s="1339" t="s">
        <v>2076</v>
      </c>
      <c r="B28" s="1340" t="n">
        <f aca="false">SUM(B4:B26)</f>
        <v>56140.6193341705</v>
      </c>
      <c r="C28" s="96" t="n">
        <f aca="false">SUM(D28:J28)</f>
        <v>216217.878819714</v>
      </c>
      <c r="D28" s="1341" t="n">
        <f aca="false">SUM(D4:D26)</f>
        <v>83180.4247267538</v>
      </c>
      <c r="E28" s="1341" t="n">
        <v>0</v>
      </c>
      <c r="F28" s="1341" t="n">
        <f aca="false">SUM(F4:F26)</f>
        <v>5061.66529468404</v>
      </c>
      <c r="G28" s="1341" t="n">
        <f aca="false">SUM(G4:G26)</f>
        <v>0</v>
      </c>
      <c r="H28" s="1341" t="n">
        <v>2909.12163</v>
      </c>
      <c r="I28" s="1341" t="n">
        <f aca="false">SUM(I4:I26)</f>
        <v>2497.43294855577</v>
      </c>
      <c r="J28" s="1342" t="n">
        <f aca="false">SUM(J4:J26)</f>
        <v>122569.23421972</v>
      </c>
      <c r="K28" s="1343" t="n">
        <f aca="false">SUM(K4:K26)</f>
        <v>18836.7699318065</v>
      </c>
      <c r="L28" s="1344"/>
      <c r="M28" s="1344"/>
      <c r="N28" s="1344"/>
    </row>
    <row r="29" customFormat="false" ht="12.75" hidden="false" customHeight="true" outlineLevel="0" collapsed="false">
      <c r="A29" s="1345"/>
      <c r="B29" s="1346"/>
      <c r="C29" s="1347"/>
      <c r="D29" s="1348"/>
      <c r="E29" s="1348"/>
      <c r="F29" s="1348"/>
      <c r="G29" s="1348"/>
      <c r="H29" s="1348"/>
      <c r="I29" s="1348"/>
      <c r="J29" s="1349"/>
      <c r="K29" s="1350"/>
      <c r="L29" s="1334"/>
      <c r="M29" s="1334"/>
      <c r="N29" s="1334"/>
    </row>
    <row r="30" customFormat="false" ht="12.75" hidden="false" customHeight="true" outlineLevel="0" collapsed="false">
      <c r="A30" s="1335"/>
      <c r="B30" s="1336"/>
      <c r="C30" s="1351"/>
      <c r="D30" s="1352"/>
      <c r="E30" s="1352"/>
      <c r="F30" s="1352"/>
      <c r="G30" s="1352"/>
      <c r="H30" s="1352"/>
      <c r="I30" s="1352"/>
      <c r="J30" s="1353"/>
      <c r="K30" s="1338"/>
      <c r="L30" s="1334"/>
      <c r="M30" s="1334"/>
      <c r="N30" s="1334"/>
    </row>
    <row r="31" s="5" customFormat="true" ht="12.75" hidden="false" customHeight="true" outlineLevel="0" collapsed="false">
      <c r="A31" s="1174" t="s">
        <v>148</v>
      </c>
      <c r="B31" s="83" t="n">
        <v>56140.6193341705</v>
      </c>
      <c r="C31" s="42" t="n">
        <f aca="false">SUM(D31:J31)</f>
        <v>216187.137694564</v>
      </c>
      <c r="D31" s="42" t="n">
        <v>83146.3401544525</v>
      </c>
      <c r="E31" s="42" t="n">
        <v>0</v>
      </c>
      <c r="F31" s="42" t="n">
        <v>5061.91525691646</v>
      </c>
      <c r="G31" s="42" t="n">
        <v>0</v>
      </c>
      <c r="H31" s="42" t="n">
        <v>2909.12163</v>
      </c>
      <c r="I31" s="87" t="n">
        <v>2497.67379767639</v>
      </c>
      <c r="J31" s="1354" t="n">
        <v>122572.086855519</v>
      </c>
      <c r="K31" s="41" t="n">
        <v>18836.7699318065</v>
      </c>
      <c r="L31" s="1355"/>
      <c r="M31" s="1355"/>
      <c r="N31" s="1355"/>
    </row>
    <row r="32" customFormat="false" ht="12.75" hidden="false" customHeight="true" outlineLevel="0" collapsed="false">
      <c r="A32" s="967"/>
      <c r="B32" s="1356"/>
      <c r="C32" s="42"/>
      <c r="D32" s="42"/>
      <c r="E32" s="42"/>
      <c r="F32" s="42"/>
      <c r="G32" s="42"/>
      <c r="H32" s="42"/>
      <c r="I32" s="87"/>
      <c r="J32" s="1357"/>
      <c r="K32" s="1358"/>
      <c r="L32" s="1355"/>
      <c r="M32" s="1355"/>
      <c r="N32" s="1355"/>
    </row>
    <row r="33" customFormat="false" ht="12.75" hidden="false" customHeight="true" outlineLevel="0" collapsed="false">
      <c r="A33" s="1339" t="s">
        <v>2076</v>
      </c>
      <c r="B33" s="1359" t="n">
        <f aca="false">SUM(B31)</f>
        <v>56140.6193341705</v>
      </c>
      <c r="C33" s="96" t="n">
        <f aca="false">SUM(D33:J33)</f>
        <v>216187.137694564</v>
      </c>
      <c r="D33" s="163" t="n">
        <v>83146.3401544525</v>
      </c>
      <c r="E33" s="447" t="n">
        <v>0</v>
      </c>
      <c r="F33" s="447" t="n">
        <v>5061.91525691646</v>
      </c>
      <c r="G33" s="447" t="n">
        <v>0</v>
      </c>
      <c r="H33" s="447" t="n">
        <v>2909.12163</v>
      </c>
      <c r="I33" s="447" t="n">
        <f aca="false">SUM(I31)</f>
        <v>2497.67379767639</v>
      </c>
      <c r="J33" s="164" t="n">
        <f aca="false">SUM(J31)</f>
        <v>122572.086855519</v>
      </c>
      <c r="K33" s="30" t="n">
        <f aca="false">SUM(K31)</f>
        <v>18836.7699318065</v>
      </c>
      <c r="L33" s="1360"/>
      <c r="M33" s="1360"/>
      <c r="N33" s="1360"/>
    </row>
    <row r="34" customFormat="false" ht="12.75" hidden="false" customHeight="false" outlineLevel="0" collapsed="false">
      <c r="A34" s="1345"/>
      <c r="B34" s="1361"/>
      <c r="C34" s="1348"/>
      <c r="D34" s="1348"/>
      <c r="E34" s="1348"/>
      <c r="F34" s="1348"/>
      <c r="G34" s="1348"/>
      <c r="H34" s="1348"/>
      <c r="I34" s="1348"/>
      <c r="J34" s="1349"/>
      <c r="K34" s="1350"/>
      <c r="L34" s="1334"/>
      <c r="M34" s="1334"/>
      <c r="N34" s="1334"/>
    </row>
    <row r="35" customFormat="false" ht="12" hidden="false" customHeight="false" outlineLevel="0" collapsed="false">
      <c r="A35" s="122"/>
      <c r="B35" s="123"/>
      <c r="C35" s="124"/>
      <c r="D35" s="124"/>
      <c r="E35" s="124"/>
      <c r="F35" s="124"/>
      <c r="G35" s="124"/>
      <c r="H35" s="124"/>
      <c r="I35" s="124"/>
      <c r="J35" s="124"/>
      <c r="K35" s="125"/>
      <c r="L35" s="9"/>
      <c r="M35" s="9"/>
      <c r="N35" s="9"/>
    </row>
    <row r="36" customFormat="false" ht="12" hidden="false" customHeight="false" outlineLevel="0" collapsed="false">
      <c r="A36" s="126" t="s">
        <v>66</v>
      </c>
      <c r="B36" s="127"/>
      <c r="C36" s="128"/>
      <c r="D36" s="128"/>
      <c r="E36" s="128"/>
      <c r="F36" s="128"/>
      <c r="G36" s="128"/>
      <c r="H36" s="128"/>
      <c r="I36" s="128"/>
      <c r="J36" s="128"/>
      <c r="K36" s="129"/>
      <c r="L36" s="73"/>
      <c r="M36" s="73"/>
      <c r="N36" s="73"/>
    </row>
    <row r="37" customFormat="false" ht="12" hidden="false" customHeight="false" outlineLevel="0" collapsed="false">
      <c r="A37" s="130" t="s">
        <v>155</v>
      </c>
      <c r="B37" s="130"/>
      <c r="C37" s="130"/>
      <c r="D37" s="130"/>
      <c r="E37" s="130"/>
      <c r="F37" s="130"/>
      <c r="G37" s="130"/>
      <c r="H37" s="130"/>
      <c r="I37" s="130"/>
      <c r="J37" s="130"/>
      <c r="K37" s="130"/>
      <c r="L37" s="73"/>
      <c r="M37" s="73"/>
      <c r="N37" s="73"/>
    </row>
    <row r="38" customFormat="false" ht="27" hidden="false" customHeight="true" outlineLevel="0" collapsed="false">
      <c r="A38" s="131" t="s">
        <v>156</v>
      </c>
      <c r="B38" s="131"/>
      <c r="C38" s="131"/>
      <c r="D38" s="131"/>
      <c r="E38" s="131"/>
      <c r="F38" s="131"/>
      <c r="G38" s="131"/>
      <c r="H38" s="131"/>
      <c r="I38" s="131"/>
      <c r="J38" s="131"/>
      <c r="K38" s="131"/>
      <c r="L38" s="73"/>
      <c r="M38" s="73"/>
      <c r="N38" s="73"/>
    </row>
    <row r="39" customFormat="false" ht="12" hidden="false" customHeight="true" outlineLevel="0" collapsed="false">
      <c r="A39" s="132" t="s">
        <v>157</v>
      </c>
      <c r="B39" s="132"/>
      <c r="C39" s="132"/>
      <c r="D39" s="132"/>
      <c r="E39" s="132"/>
      <c r="F39" s="132"/>
      <c r="G39" s="132"/>
      <c r="H39" s="132"/>
      <c r="I39" s="132"/>
      <c r="J39" s="132"/>
      <c r="K39" s="132"/>
      <c r="L39" s="73"/>
      <c r="M39" s="73"/>
      <c r="N39" s="73"/>
    </row>
    <row r="40" customFormat="false" ht="12" hidden="false" customHeight="true" outlineLevel="0" collapsed="false">
      <c r="A40" s="133" t="s">
        <v>71</v>
      </c>
      <c r="B40" s="133"/>
      <c r="C40" s="133"/>
      <c r="D40" s="133"/>
      <c r="E40" s="133"/>
      <c r="F40" s="133"/>
      <c r="G40" s="133"/>
      <c r="H40" s="133"/>
      <c r="I40" s="133"/>
      <c r="J40" s="133"/>
      <c r="K40" s="133"/>
      <c r="L40" s="73"/>
      <c r="M40" s="73"/>
      <c r="N40" s="73"/>
      <c r="O40" s="73"/>
      <c r="P40" s="73"/>
      <c r="Q40" s="73"/>
      <c r="R40" s="73"/>
    </row>
    <row r="41" customFormat="false" ht="27" hidden="false" customHeight="true" outlineLevel="0" collapsed="false">
      <c r="A41" s="133" t="s">
        <v>158</v>
      </c>
      <c r="B41" s="133"/>
      <c r="C41" s="133"/>
      <c r="D41" s="133"/>
      <c r="E41" s="133"/>
      <c r="F41" s="133"/>
      <c r="G41" s="133"/>
      <c r="H41" s="133"/>
      <c r="I41" s="133"/>
      <c r="J41" s="133"/>
      <c r="K41" s="133"/>
      <c r="L41" s="73"/>
      <c r="M41" s="73"/>
      <c r="N41" s="73"/>
    </row>
    <row r="42" customFormat="false" ht="36.95" hidden="false" customHeight="true" outlineLevel="0" collapsed="false">
      <c r="A42" s="72" t="s">
        <v>159</v>
      </c>
      <c r="B42" s="72"/>
      <c r="C42" s="72"/>
      <c r="D42" s="72"/>
      <c r="E42" s="72"/>
      <c r="F42" s="72"/>
      <c r="G42" s="72"/>
      <c r="H42" s="72"/>
      <c r="I42" s="72"/>
      <c r="J42" s="72"/>
      <c r="K42" s="72"/>
      <c r="L42" s="9"/>
      <c r="M42" s="9"/>
      <c r="N42" s="9"/>
    </row>
    <row r="43" customFormat="false" ht="27" hidden="false" customHeight="true" outlineLevel="0" collapsed="false">
      <c r="A43" s="133" t="s">
        <v>160</v>
      </c>
      <c r="B43" s="133"/>
      <c r="C43" s="133"/>
      <c r="D43" s="133"/>
      <c r="E43" s="133"/>
      <c r="F43" s="133"/>
      <c r="G43" s="133"/>
      <c r="H43" s="133"/>
      <c r="I43" s="133"/>
      <c r="J43" s="133"/>
      <c r="K43" s="133"/>
      <c r="L43" s="1362"/>
      <c r="M43" s="1362"/>
      <c r="N43" s="1362"/>
    </row>
    <row r="44" customFormat="false" ht="27" hidden="false" customHeight="true" outlineLevel="0" collapsed="false">
      <c r="A44" s="134" t="s">
        <v>161</v>
      </c>
      <c r="B44" s="134"/>
      <c r="C44" s="134"/>
      <c r="D44" s="134"/>
      <c r="E44" s="134"/>
      <c r="F44" s="134"/>
      <c r="G44" s="134"/>
      <c r="H44" s="134"/>
      <c r="I44" s="134"/>
      <c r="J44" s="134"/>
      <c r="K44" s="134"/>
      <c r="L44" s="1362"/>
      <c r="M44" s="1362"/>
      <c r="N44" s="1362"/>
    </row>
  </sheetData>
  <mergeCells count="10">
    <mergeCell ref="A1:K1"/>
    <mergeCell ref="A2:K2"/>
    <mergeCell ref="A37:K37"/>
    <mergeCell ref="A38:K38"/>
    <mergeCell ref="A39:K39"/>
    <mergeCell ref="A40:K40"/>
    <mergeCell ref="A41:K41"/>
    <mergeCell ref="A42:K42"/>
    <mergeCell ref="A43:K43"/>
    <mergeCell ref="A44:K44"/>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R9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39" activeCellId="0" sqref="A139"/>
    </sheetView>
  </sheetViews>
  <sheetFormatPr defaultRowHeight="12"/>
  <cols>
    <col collapsed="false" hidden="false" max="1" min="1" style="1" width="17.2704081632653"/>
    <col collapsed="false" hidden="false" max="2" min="2" style="1" width="10.2755102040816"/>
    <col collapsed="false" hidden="false" max="3" min="3" style="1" width="10.9897959183673"/>
    <col collapsed="false" hidden="false" max="4" min="4" style="1" width="13.2755102040816"/>
    <col collapsed="false" hidden="false" max="5" min="5" style="1" width="11.9897959183673"/>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2077</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s="52" customFormat="true" ht="53.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 hidden="false" customHeight="false" outlineLevel="0" collapsed="false">
      <c r="A4" s="1363" t="s">
        <v>2078</v>
      </c>
      <c r="B4" s="1364"/>
      <c r="C4" s="1365" t="n">
        <f aca="false">SUM(D4:J4)</f>
        <v>4015.83282638274</v>
      </c>
      <c r="D4" s="1366" t="n">
        <v>2485.82991089006</v>
      </c>
      <c r="E4" s="1366" t="n">
        <v>0</v>
      </c>
      <c r="F4" s="87" t="n">
        <v>43.1494430202055</v>
      </c>
      <c r="G4" s="7" t="n">
        <v>0</v>
      </c>
      <c r="H4" s="1367" t="n">
        <v>0</v>
      </c>
      <c r="I4" s="7" t="n">
        <v>0.671449008524175</v>
      </c>
      <c r="J4" s="1368" t="n">
        <v>1486.18202346395</v>
      </c>
      <c r="K4" s="41" t="n">
        <v>297.801402393018</v>
      </c>
    </row>
    <row r="5" customFormat="false" ht="12" hidden="false" customHeight="false" outlineLevel="0" collapsed="false">
      <c r="A5" s="1363" t="s">
        <v>2079</v>
      </c>
      <c r="B5" s="1364"/>
      <c r="C5" s="1365" t="n">
        <f aca="false">SUM(D5:J5)</f>
        <v>6993.49643551824</v>
      </c>
      <c r="D5" s="1366" t="n">
        <v>4117.10422841932</v>
      </c>
      <c r="E5" s="1366" t="n">
        <v>0</v>
      </c>
      <c r="F5" s="87" t="n">
        <v>152.041739328751</v>
      </c>
      <c r="G5" s="7" t="n">
        <v>0</v>
      </c>
      <c r="H5" s="1367" t="n">
        <v>0</v>
      </c>
      <c r="I5" s="7" t="n">
        <v>18.3964772108196</v>
      </c>
      <c r="J5" s="1368" t="n">
        <v>2705.95399055935</v>
      </c>
      <c r="K5" s="41" t="n">
        <v>476.281704163918</v>
      </c>
    </row>
    <row r="6" customFormat="false" ht="12" hidden="false" customHeight="false" outlineLevel="0" collapsed="false">
      <c r="A6" s="1363" t="s">
        <v>2080</v>
      </c>
      <c r="B6" s="1364"/>
      <c r="C6" s="1365" t="n">
        <f aca="false">SUM(D6:J6)</f>
        <v>18673.8306029386</v>
      </c>
      <c r="D6" s="1366" t="n">
        <v>11451.583382498</v>
      </c>
      <c r="E6" s="1366" t="n">
        <v>0</v>
      </c>
      <c r="F6" s="87" t="n">
        <v>537.101869122467</v>
      </c>
      <c r="G6" s="7" t="n">
        <v>0</v>
      </c>
      <c r="H6" s="1367" t="n">
        <v>0</v>
      </c>
      <c r="I6" s="7" t="n">
        <v>70.1219825530909</v>
      </c>
      <c r="J6" s="1368" t="n">
        <v>6615.02336876499</v>
      </c>
      <c r="K6" s="41" t="n">
        <v>1193.21100622118</v>
      </c>
    </row>
    <row r="7" customFormat="false" ht="12" hidden="false" customHeight="false" outlineLevel="0" collapsed="false">
      <c r="A7" s="1363" t="s">
        <v>2081</v>
      </c>
      <c r="B7" s="1364"/>
      <c r="C7" s="1365" t="n">
        <f aca="false">SUM(D7:J7)</f>
        <v>4224.14169880236</v>
      </c>
      <c r="D7" s="1366" t="n">
        <v>2069.09198223346</v>
      </c>
      <c r="E7" s="1366" t="n">
        <v>0</v>
      </c>
      <c r="F7" s="87" t="n">
        <v>12.6058111781185</v>
      </c>
      <c r="G7" s="7" t="n">
        <v>0</v>
      </c>
      <c r="H7" s="1367" t="n">
        <v>0</v>
      </c>
      <c r="I7" s="7" t="n">
        <v>10.719452715631</v>
      </c>
      <c r="J7" s="1368" t="n">
        <v>2131.72445267515</v>
      </c>
      <c r="K7" s="41" t="n">
        <v>327.882352129687</v>
      </c>
    </row>
    <row r="8" customFormat="false" ht="12" hidden="false" customHeight="false" outlineLevel="0" collapsed="false">
      <c r="A8" s="1363" t="s">
        <v>2082</v>
      </c>
      <c r="B8" s="1364"/>
      <c r="C8" s="1365" t="n">
        <f aca="false">SUM(D8:J8)</f>
        <v>7812.87536793763</v>
      </c>
      <c r="D8" s="1366" t="n">
        <v>5306.95600532515</v>
      </c>
      <c r="E8" s="1366" t="n">
        <v>0</v>
      </c>
      <c r="F8" s="87" t="n">
        <v>160.809667200799</v>
      </c>
      <c r="G8" s="7" t="n">
        <v>0</v>
      </c>
      <c r="H8" s="1367" t="n">
        <v>0</v>
      </c>
      <c r="I8" s="7" t="n">
        <v>16.9320182452583</v>
      </c>
      <c r="J8" s="1368" t="n">
        <v>2328.17767716642</v>
      </c>
      <c r="K8" s="41" t="n">
        <v>496.33567065503</v>
      </c>
    </row>
    <row r="9" customFormat="false" ht="12" hidden="false" customHeight="false" outlineLevel="0" collapsed="false">
      <c r="A9" s="1363" t="s">
        <v>2083</v>
      </c>
      <c r="B9" s="1364"/>
      <c r="C9" s="1365" t="n">
        <f aca="false">SUM(D9:J9)</f>
        <v>4384.86088964615</v>
      </c>
      <c r="D9" s="1366" t="n">
        <v>2354.50018667254</v>
      </c>
      <c r="E9" s="1366" t="n">
        <v>0</v>
      </c>
      <c r="F9" s="87" t="n">
        <v>85.4232125092979</v>
      </c>
      <c r="G9" s="7" t="n">
        <v>0</v>
      </c>
      <c r="H9" s="1367" t="n">
        <v>0</v>
      </c>
      <c r="I9" s="7" t="n">
        <v>0.371291595622709</v>
      </c>
      <c r="J9" s="1368" t="n">
        <v>1944.5661988687</v>
      </c>
      <c r="K9" s="41" t="n">
        <v>405.090123120469</v>
      </c>
    </row>
    <row r="10" customFormat="false" ht="12" hidden="false" customHeight="false" outlineLevel="0" collapsed="false">
      <c r="A10" s="1363" t="s">
        <v>2084</v>
      </c>
      <c r="B10" s="1364"/>
      <c r="C10" s="1365" t="n">
        <f aca="false">SUM(D10:J10)</f>
        <v>20707.64579826</v>
      </c>
      <c r="D10" s="1366" t="n">
        <v>13485.1673201169</v>
      </c>
      <c r="E10" s="1366" t="n">
        <v>0</v>
      </c>
      <c r="F10" s="87" t="n">
        <v>408.934504387495</v>
      </c>
      <c r="G10" s="7" t="n">
        <v>0</v>
      </c>
      <c r="H10" s="1367" t="n">
        <v>0</v>
      </c>
      <c r="I10" s="7" t="n">
        <v>34.8172685840574</v>
      </c>
      <c r="J10" s="1368" t="n">
        <v>6778.72670517159</v>
      </c>
      <c r="K10" s="41" t="n">
        <v>1111.99244193218</v>
      </c>
    </row>
    <row r="11" customFormat="false" ht="12" hidden="false" customHeight="false" outlineLevel="0" collapsed="false">
      <c r="A11" s="1363" t="s">
        <v>2085</v>
      </c>
      <c r="B11" s="1364"/>
      <c r="C11" s="1365" t="n">
        <f aca="false">SUM(D11:J11)</f>
        <v>4047.85758532525</v>
      </c>
      <c r="D11" s="1366" t="n">
        <v>2386.16832993143</v>
      </c>
      <c r="E11" s="1366" t="n">
        <v>0</v>
      </c>
      <c r="F11" s="87" t="n">
        <v>99.5798666849688</v>
      </c>
      <c r="G11" s="7" t="n">
        <v>0</v>
      </c>
      <c r="H11" s="1367" t="n">
        <v>0</v>
      </c>
      <c r="I11" s="7" t="n">
        <v>2.19601756007584</v>
      </c>
      <c r="J11" s="1368" t="n">
        <v>1559.91337114877</v>
      </c>
      <c r="K11" s="41" t="n">
        <v>319.860765533242</v>
      </c>
    </row>
    <row r="12" customFormat="false" ht="12" hidden="false" customHeight="false" outlineLevel="0" collapsed="false">
      <c r="A12" s="1363" t="s">
        <v>2086</v>
      </c>
      <c r="B12" s="1364"/>
      <c r="C12" s="1365" t="n">
        <f aca="false">SUM(D12:J12)</f>
        <v>5730.36657918197</v>
      </c>
      <c r="D12" s="1366" t="n">
        <v>3517.810595324</v>
      </c>
      <c r="E12" s="1366" t="n">
        <v>0</v>
      </c>
      <c r="F12" s="87" t="n">
        <v>55.8771427194778</v>
      </c>
      <c r="G12" s="7" t="n">
        <v>0</v>
      </c>
      <c r="H12" s="1367" t="n">
        <v>0</v>
      </c>
      <c r="I12" s="7" t="n">
        <v>0.291746276431048</v>
      </c>
      <c r="J12" s="1368" t="n">
        <v>2156.38709486206</v>
      </c>
      <c r="K12" s="41" t="n">
        <v>334.901240401576</v>
      </c>
    </row>
    <row r="13" customFormat="false" ht="12" hidden="false" customHeight="false" outlineLevel="0" collapsed="false">
      <c r="A13" s="1363" t="s">
        <v>2087</v>
      </c>
      <c r="B13" s="1364"/>
      <c r="C13" s="1365" t="n">
        <f aca="false">SUM(D13:J13)</f>
        <v>8695.81892597458</v>
      </c>
      <c r="D13" s="1366" t="n">
        <v>6209.52831629832</v>
      </c>
      <c r="E13" s="1366" t="n">
        <v>0</v>
      </c>
      <c r="F13" s="87" t="n">
        <v>190.495651235288</v>
      </c>
      <c r="G13" s="7" t="n">
        <v>0</v>
      </c>
      <c r="H13" s="1367" t="n">
        <v>0</v>
      </c>
      <c r="I13" s="7" t="n">
        <v>13.9778769179822</v>
      </c>
      <c r="J13" s="1368" t="n">
        <v>2281.81708152299</v>
      </c>
      <c r="K13" s="41" t="n">
        <v>383.030759980246</v>
      </c>
    </row>
    <row r="14" customFormat="false" ht="12" hidden="false" customHeight="false" outlineLevel="0" collapsed="false">
      <c r="A14" s="1363" t="s">
        <v>2088</v>
      </c>
      <c r="B14" s="1364"/>
      <c r="C14" s="1365" t="n">
        <f aca="false">SUM(D14:J14)</f>
        <v>83021.3819413191</v>
      </c>
      <c r="D14" s="1366" t="n">
        <v>40286.0355069678</v>
      </c>
      <c r="E14" s="1366" t="n">
        <v>0</v>
      </c>
      <c r="F14" s="87" t="n">
        <v>1186.22544840698</v>
      </c>
      <c r="G14" s="7" t="n">
        <v>0</v>
      </c>
      <c r="H14" s="1367" t="n">
        <v>0</v>
      </c>
      <c r="I14" s="7" t="n">
        <v>224.943168117061</v>
      </c>
      <c r="J14" s="1368" t="n">
        <v>41324.1778178273</v>
      </c>
      <c r="K14" s="41" t="n">
        <v>4864.0895724193</v>
      </c>
    </row>
    <row r="15" customFormat="false" ht="12" hidden="false" customHeight="false" outlineLevel="0" collapsed="false">
      <c r="A15" s="1363" t="s">
        <v>2089</v>
      </c>
      <c r="B15" s="1364"/>
      <c r="C15" s="1365" t="n">
        <f aca="false">SUM(D15:J15)</f>
        <v>10015.5069756835</v>
      </c>
      <c r="D15" s="1366" t="n">
        <v>5945.1465733202</v>
      </c>
      <c r="E15" s="1366" t="n">
        <v>0</v>
      </c>
      <c r="F15" s="87" t="n">
        <v>265.865204217208</v>
      </c>
      <c r="G15" s="7" t="n">
        <v>0</v>
      </c>
      <c r="H15" s="1367" t="n">
        <v>0</v>
      </c>
      <c r="I15" s="7" t="n">
        <v>25.9482959316914</v>
      </c>
      <c r="J15" s="1368" t="n">
        <v>3778.54690221436</v>
      </c>
      <c r="K15" s="41" t="n">
        <v>784.110089802492</v>
      </c>
    </row>
    <row r="16" customFormat="false" ht="12" hidden="false" customHeight="false" outlineLevel="0" collapsed="false">
      <c r="A16" s="1363" t="s">
        <v>2090</v>
      </c>
      <c r="B16" s="1364"/>
      <c r="C16" s="1365" t="n">
        <f aca="false">SUM(D16:J16)</f>
        <v>41818.8104320878</v>
      </c>
      <c r="D16" s="1366" t="n">
        <v>20055.8095910155</v>
      </c>
      <c r="E16" s="1366" t="n">
        <v>0</v>
      </c>
      <c r="F16" s="87" t="n">
        <v>991.521154312481</v>
      </c>
      <c r="G16" s="7" t="n">
        <v>0</v>
      </c>
      <c r="H16" s="1367" t="n">
        <v>0</v>
      </c>
      <c r="I16" s="7" t="n">
        <v>131.917100212592</v>
      </c>
      <c r="J16" s="1368" t="n">
        <v>20639.5625865471</v>
      </c>
      <c r="K16" s="41" t="n">
        <v>2705.28007965105</v>
      </c>
    </row>
    <row r="17" customFormat="false" ht="12" hidden="false" customHeight="false" outlineLevel="0" collapsed="false">
      <c r="A17" s="1363" t="s">
        <v>2091</v>
      </c>
      <c r="B17" s="1364"/>
      <c r="C17" s="1365" t="n">
        <f aca="false">SUM(D17:J17)</f>
        <v>6629.28567710283</v>
      </c>
      <c r="D17" s="1366" t="n">
        <v>4115.87827711128</v>
      </c>
      <c r="E17" s="1366" t="n">
        <v>0</v>
      </c>
      <c r="F17" s="87" t="n">
        <v>202.419329086961</v>
      </c>
      <c r="G17" s="7" t="n">
        <v>0</v>
      </c>
      <c r="H17" s="1367" t="n">
        <v>0</v>
      </c>
      <c r="I17" s="7" t="n">
        <v>12.8140860414652</v>
      </c>
      <c r="J17" s="1368" t="n">
        <v>2298.17398486311</v>
      </c>
      <c r="K17" s="41" t="n">
        <v>434.168374532582</v>
      </c>
    </row>
    <row r="18" customFormat="false" ht="12" hidden="false" customHeight="false" outlineLevel="0" collapsed="false">
      <c r="A18" s="1363" t="s">
        <v>2092</v>
      </c>
      <c r="B18" s="1364"/>
      <c r="C18" s="1365" t="n">
        <f aca="false">SUM(D18:J18)</f>
        <v>10754.1597137718</v>
      </c>
      <c r="D18" s="1366" t="n">
        <v>5251.97859879351</v>
      </c>
      <c r="E18" s="1366" t="n">
        <v>0</v>
      </c>
      <c r="F18" s="87" t="n">
        <v>250.800497212503</v>
      </c>
      <c r="G18" s="7" t="n">
        <v>0</v>
      </c>
      <c r="H18" s="1367" t="n">
        <v>0</v>
      </c>
      <c r="I18" s="7" t="n">
        <v>2.85625171997279</v>
      </c>
      <c r="J18" s="1368" t="n">
        <v>5248.52436604577</v>
      </c>
      <c r="K18" s="41" t="n">
        <v>583.570424891369</v>
      </c>
    </row>
    <row r="19" customFormat="false" ht="12" hidden="false" customHeight="false" outlineLevel="0" collapsed="false">
      <c r="A19" s="1363" t="s">
        <v>2093</v>
      </c>
      <c r="B19" s="1369"/>
      <c r="C19" s="1365" t="n">
        <f aca="false">SUM(D19:J19)</f>
        <v>51204.7000575896</v>
      </c>
      <c r="D19" s="1366" t="n">
        <v>21330.0018599958</v>
      </c>
      <c r="E19" s="1366" t="n">
        <v>0</v>
      </c>
      <c r="F19" s="87" t="n">
        <v>744.33826052858</v>
      </c>
      <c r="G19" s="7" t="n">
        <v>0</v>
      </c>
      <c r="H19" s="1367" t="n">
        <v>0</v>
      </c>
      <c r="I19" s="7" t="n">
        <v>67.2477069692529</v>
      </c>
      <c r="J19" s="1368" t="n">
        <v>29063.112230096</v>
      </c>
      <c r="K19" s="41" t="n">
        <v>3602.69508012833</v>
      </c>
    </row>
    <row r="20" customFormat="false" ht="12" hidden="false" customHeight="false" outlineLevel="0" collapsed="false">
      <c r="A20" s="1363" t="s">
        <v>2094</v>
      </c>
      <c r="B20" s="1369"/>
      <c r="C20" s="1365" t="n">
        <f aca="false">SUM(D20:J20)</f>
        <v>6259.15828210298</v>
      </c>
      <c r="D20" s="1366" t="n">
        <v>2971.75034967195</v>
      </c>
      <c r="E20" s="1366" t="n">
        <v>0</v>
      </c>
      <c r="F20" s="87" t="n">
        <v>72.2464771871357</v>
      </c>
      <c r="G20" s="7" t="n">
        <v>0</v>
      </c>
      <c r="H20" s="1367" t="n">
        <v>0</v>
      </c>
      <c r="I20" s="7" t="n">
        <v>1.58219484963172</v>
      </c>
      <c r="J20" s="1368" t="n">
        <v>3213.57926039426</v>
      </c>
      <c r="K20" s="41" t="n">
        <v>459.235832646473</v>
      </c>
    </row>
    <row r="21" customFormat="false" ht="12" hidden="false" customHeight="false" outlineLevel="0" collapsed="false">
      <c r="A21" s="1363" t="s">
        <v>2095</v>
      </c>
      <c r="B21" s="1369"/>
      <c r="C21" s="1365" t="n">
        <f aca="false">SUM(D21:J21)</f>
        <v>19342.0038055642</v>
      </c>
      <c r="D21" s="1366" t="n">
        <v>10608.4710106076</v>
      </c>
      <c r="E21" s="1366" t="n">
        <v>0</v>
      </c>
      <c r="F21" s="87" t="n">
        <v>406.480384639509</v>
      </c>
      <c r="G21" s="7" t="n">
        <v>0</v>
      </c>
      <c r="H21" s="1367" t="n">
        <v>0</v>
      </c>
      <c r="I21" s="7" t="n">
        <v>30.3960548309596</v>
      </c>
      <c r="J21" s="1368" t="n">
        <v>8296.65635548614</v>
      </c>
      <c r="K21" s="41" t="n">
        <v>1341.61035825542</v>
      </c>
    </row>
    <row r="22" customFormat="false" ht="12" hidden="false" customHeight="false" outlineLevel="0" collapsed="false">
      <c r="A22" s="1363" t="s">
        <v>2096</v>
      </c>
      <c r="B22" s="1370"/>
      <c r="C22" s="1365" t="n">
        <f aca="false">SUM(D22:J22)</f>
        <v>5058.29312335573</v>
      </c>
      <c r="D22" s="1366" t="n">
        <v>2987.32532910293</v>
      </c>
      <c r="E22" s="1366" t="n">
        <v>0</v>
      </c>
      <c r="F22" s="87" t="n">
        <v>90.9215476978113</v>
      </c>
      <c r="G22" s="7" t="n">
        <v>0</v>
      </c>
      <c r="H22" s="1367" t="n">
        <v>0</v>
      </c>
      <c r="I22" s="7" t="n">
        <v>0</v>
      </c>
      <c r="J22" s="1371" t="n">
        <v>1980.04624655499</v>
      </c>
      <c r="K22" s="41" t="n">
        <v>283.76362584924</v>
      </c>
    </row>
    <row r="23" customFormat="false" ht="12" hidden="false" customHeight="false" outlineLevel="0" collapsed="false">
      <c r="A23" s="1363" t="s">
        <v>2097</v>
      </c>
      <c r="B23" s="1370"/>
      <c r="C23" s="1365" t="n">
        <f aca="false">SUM(D23:J23)</f>
        <v>4473.69186348235</v>
      </c>
      <c r="D23" s="1366" t="n">
        <v>2937.69108479133</v>
      </c>
      <c r="E23" s="1366" t="n">
        <v>0</v>
      </c>
      <c r="F23" s="87" t="n">
        <v>44.3466344318001</v>
      </c>
      <c r="G23" s="7" t="n">
        <v>0</v>
      </c>
      <c r="H23" s="1367" t="n">
        <v>0</v>
      </c>
      <c r="I23" s="7" t="n">
        <v>0.498900551788184</v>
      </c>
      <c r="J23" s="1371" t="n">
        <v>1491.15524370744</v>
      </c>
      <c r="K23" s="41" t="n">
        <v>230.620614647792</v>
      </c>
    </row>
    <row r="24" customFormat="false" ht="12" hidden="false" customHeight="false" outlineLevel="0" collapsed="false">
      <c r="A24" s="1363" t="s">
        <v>2098</v>
      </c>
      <c r="B24" s="1362"/>
      <c r="C24" s="1365" t="n">
        <f aca="false">SUM(D24:J24)</f>
        <v>6671.47979793297</v>
      </c>
      <c r="D24" s="1366" t="n">
        <v>3732.05707333994</v>
      </c>
      <c r="E24" s="1366" t="n">
        <v>0</v>
      </c>
      <c r="F24" s="87" t="n">
        <v>256.539214274708</v>
      </c>
      <c r="G24" s="7" t="n">
        <v>0</v>
      </c>
      <c r="H24" s="1367" t="n">
        <v>0</v>
      </c>
      <c r="I24" s="7" t="n">
        <v>1.2554021712406</v>
      </c>
      <c r="J24" s="1371" t="n">
        <v>2681.62810814709</v>
      </c>
      <c r="K24" s="41" t="n">
        <v>480.292497462141</v>
      </c>
    </row>
    <row r="25" customFormat="false" ht="12" hidden="false" customHeight="false" outlineLevel="0" collapsed="false">
      <c r="A25" s="1363" t="s">
        <v>2099</v>
      </c>
      <c r="B25" s="1362"/>
      <c r="C25" s="1365" t="n">
        <f aca="false">SUM(D25:J25)</f>
        <v>11219.4447607084</v>
      </c>
      <c r="D25" s="1366" t="n">
        <v>6676.45503227356</v>
      </c>
      <c r="E25" s="1366" t="n">
        <v>0</v>
      </c>
      <c r="F25" s="87" t="n">
        <v>263.597592236082</v>
      </c>
      <c r="G25" s="7" t="n">
        <v>0</v>
      </c>
      <c r="H25" s="1367" t="n">
        <v>0</v>
      </c>
      <c r="I25" s="7" t="n">
        <v>20.693949097941</v>
      </c>
      <c r="J25" s="1371" t="n">
        <v>4258.69818710077</v>
      </c>
      <c r="K25" s="41" t="n">
        <v>850.288179223163</v>
      </c>
    </row>
    <row r="26" customFormat="false" ht="12" hidden="false" customHeight="false" outlineLevel="0" collapsed="false">
      <c r="A26" s="1363" t="s">
        <v>2100</v>
      </c>
      <c r="B26" s="1362"/>
      <c r="C26" s="1365" t="n">
        <f aca="false">SUM(D26:J26)</f>
        <v>4763.02673468215</v>
      </c>
      <c r="D26" s="1366" t="n">
        <v>2373.76229680466</v>
      </c>
      <c r="E26" s="1366" t="n">
        <v>0</v>
      </c>
      <c r="F26" s="87" t="n">
        <v>117.946808774482</v>
      </c>
      <c r="G26" s="7" t="n">
        <v>0</v>
      </c>
      <c r="H26" s="1367" t="n">
        <v>0</v>
      </c>
      <c r="I26" s="7" t="n">
        <v>1.24905376585698</v>
      </c>
      <c r="J26" s="1371" t="n">
        <v>2270.06857533715</v>
      </c>
      <c r="K26" s="41" t="n">
        <v>222.599028051347</v>
      </c>
    </row>
    <row r="27" customFormat="false" ht="12" hidden="false" customHeight="false" outlineLevel="0" collapsed="false">
      <c r="A27" s="1363" t="s">
        <v>2101</v>
      </c>
      <c r="B27" s="1362"/>
      <c r="C27" s="1365" t="n">
        <f aca="false">SUM(D27:J27)</f>
        <v>7498.09445875625</v>
      </c>
      <c r="D27" s="1366" t="n">
        <v>3983.72951176271</v>
      </c>
      <c r="E27" s="1366" t="n">
        <v>0</v>
      </c>
      <c r="F27" s="87" t="n">
        <v>184.98082623357</v>
      </c>
      <c r="G27" s="7" t="n">
        <v>0</v>
      </c>
      <c r="H27" s="1367" t="n">
        <v>0</v>
      </c>
      <c r="I27" s="7" t="n">
        <v>1.85677840236004</v>
      </c>
      <c r="J27" s="1371" t="n">
        <v>3327.52734235761</v>
      </c>
      <c r="K27" s="41" t="n">
        <v>439.18186615536</v>
      </c>
    </row>
    <row r="28" customFormat="false" ht="12" hidden="false" customHeight="false" outlineLevel="0" collapsed="false">
      <c r="A28" s="1363" t="s">
        <v>2102</v>
      </c>
      <c r="B28" s="1362"/>
      <c r="C28" s="1365" t="n">
        <f aca="false">SUM(D28:J28)</f>
        <v>487.643278866523</v>
      </c>
      <c r="D28" s="1366" t="n">
        <v>164.711736388593</v>
      </c>
      <c r="E28" s="1366" t="n">
        <v>0</v>
      </c>
      <c r="F28" s="87" t="n">
        <v>8.16799548421948</v>
      </c>
      <c r="G28" s="7" t="n">
        <v>0</v>
      </c>
      <c r="H28" s="1367" t="n">
        <v>0</v>
      </c>
      <c r="I28" s="7" t="n">
        <v>1.73932288950528</v>
      </c>
      <c r="J28" s="1371" t="n">
        <v>313.024224104206</v>
      </c>
      <c r="K28" s="41" t="n">
        <v>36.0971396840022</v>
      </c>
    </row>
    <row r="29" customFormat="false" ht="12" hidden="false" customHeight="false" outlineLevel="0" collapsed="false">
      <c r="A29" s="1363" t="s">
        <v>2103</v>
      </c>
      <c r="B29" s="1362"/>
      <c r="C29" s="1365" t="n">
        <f aca="false">SUM(D29:J29)</f>
        <v>7906.60325343265</v>
      </c>
      <c r="D29" s="1366" t="n">
        <v>3459.95906919982</v>
      </c>
      <c r="E29" s="1366" t="n">
        <v>0</v>
      </c>
      <c r="F29" s="87" t="n">
        <v>90.0942027054535</v>
      </c>
      <c r="G29" s="7" t="n">
        <v>0</v>
      </c>
      <c r="H29" s="1367" t="n">
        <v>0</v>
      </c>
      <c r="I29" s="7" t="n">
        <v>22.1991119560644</v>
      </c>
      <c r="J29" s="1371" t="n">
        <v>4334.35086957131</v>
      </c>
      <c r="K29" s="41" t="n">
        <v>546.470586882811</v>
      </c>
    </row>
    <row r="30" customFormat="false" ht="12" hidden="false" customHeight="false" outlineLevel="0" collapsed="false">
      <c r="A30" s="1363" t="s">
        <v>2104</v>
      </c>
      <c r="B30" s="1362"/>
      <c r="C30" s="1365" t="n">
        <f aca="false">SUM(D30:J30)</f>
        <v>11778.100592505</v>
      </c>
      <c r="D30" s="1366" t="n">
        <v>5624.44438362103</v>
      </c>
      <c r="E30" s="1366" t="n">
        <v>0</v>
      </c>
      <c r="F30" s="87" t="n">
        <v>148.065347405036</v>
      </c>
      <c r="G30" s="7" t="n">
        <v>0</v>
      </c>
      <c r="H30" s="1367" t="n">
        <v>0</v>
      </c>
      <c r="I30" s="7" t="n">
        <v>23.094557539402</v>
      </c>
      <c r="J30" s="1371" t="n">
        <v>5982.49630393951</v>
      </c>
      <c r="K30" s="41" t="n">
        <v>753.026441741268</v>
      </c>
    </row>
    <row r="31" customFormat="false" ht="12" hidden="false" customHeight="false" outlineLevel="0" collapsed="false">
      <c r="A31" s="1363" t="s">
        <v>445</v>
      </c>
      <c r="B31" s="1372"/>
      <c r="C31" s="1365" t="n">
        <f aca="false">SUM(D31:J31)</f>
        <v>2578.88302231921</v>
      </c>
      <c r="D31" s="1366" t="n">
        <v>1691.65419243546</v>
      </c>
      <c r="E31" s="1366" t="n">
        <v>0</v>
      </c>
      <c r="F31" s="87" t="n">
        <v>39.1524572741436</v>
      </c>
      <c r="G31" s="7" t="n">
        <v>0</v>
      </c>
      <c r="H31" s="1367" t="n">
        <v>0</v>
      </c>
      <c r="I31" s="7" t="n">
        <v>0</v>
      </c>
      <c r="J31" s="1368" t="n">
        <v>848.076372609606</v>
      </c>
      <c r="K31" s="41" t="n">
        <v>165.445223551677</v>
      </c>
    </row>
    <row r="32" customFormat="false" ht="12" hidden="false" customHeight="false" outlineLevel="0" collapsed="false">
      <c r="A32" s="1363" t="s">
        <v>2105</v>
      </c>
      <c r="B32" s="238"/>
      <c r="C32" s="1365" t="n">
        <f aca="false">SUM(D32:J32)</f>
        <v>5091.15891448583</v>
      </c>
      <c r="D32" s="1366" t="n">
        <v>3037.33730661438</v>
      </c>
      <c r="E32" s="1366" t="n">
        <v>0</v>
      </c>
      <c r="F32" s="87" t="n">
        <v>51.5380906636309</v>
      </c>
      <c r="G32" s="7" t="n">
        <v>0</v>
      </c>
      <c r="H32" s="1367" t="n">
        <v>0</v>
      </c>
      <c r="I32" s="7" t="n">
        <v>15.7486314234168</v>
      </c>
      <c r="J32" s="1373" t="n">
        <v>1986.5348857844</v>
      </c>
      <c r="K32" s="41" t="n">
        <v>412.109011392359</v>
      </c>
    </row>
    <row r="33" customFormat="false" ht="12" hidden="false" customHeight="false" outlineLevel="0" collapsed="false">
      <c r="A33" s="1363" t="s">
        <v>2106</v>
      </c>
      <c r="B33" s="238"/>
      <c r="C33" s="1365" t="n">
        <f aca="false">SUM(D33:J33)</f>
        <v>6800.38342659048</v>
      </c>
      <c r="D33" s="1366" t="n">
        <v>3947.94494654419</v>
      </c>
      <c r="E33" s="1366" t="n">
        <v>0</v>
      </c>
      <c r="F33" s="87" t="n">
        <v>200.808161372689</v>
      </c>
      <c r="G33" s="7" t="n">
        <v>0</v>
      </c>
      <c r="H33" s="1367" t="n">
        <v>0</v>
      </c>
      <c r="I33" s="7" t="n">
        <v>4.40983869234739</v>
      </c>
      <c r="J33" s="1373" t="n">
        <v>2647.22047998125</v>
      </c>
      <c r="K33" s="41" t="n">
        <v>661.780894206707</v>
      </c>
    </row>
    <row r="34" customFormat="false" ht="12" hidden="false" customHeight="false" outlineLevel="0" collapsed="false">
      <c r="A34" s="1363" t="s">
        <v>2107</v>
      </c>
      <c r="B34" s="1372"/>
      <c r="C34" s="1365" t="n">
        <f aca="false">SUM(D34:J34)</f>
        <v>7645.62432542425</v>
      </c>
      <c r="D34" s="1366" t="n">
        <v>5062.30304447879</v>
      </c>
      <c r="E34" s="1366" t="n">
        <v>0</v>
      </c>
      <c r="F34" s="87" t="n">
        <v>170.849682830888</v>
      </c>
      <c r="G34" s="7" t="n">
        <v>0</v>
      </c>
      <c r="H34" s="1367" t="n">
        <v>0</v>
      </c>
      <c r="I34" s="7" t="n">
        <v>18.0634963391681</v>
      </c>
      <c r="J34" s="1368" t="n">
        <v>2394.40810177541</v>
      </c>
      <c r="K34" s="41" t="n">
        <v>580.562329917702</v>
      </c>
    </row>
    <row r="35" customFormat="false" ht="12" hidden="false" customHeight="false" outlineLevel="0" collapsed="false">
      <c r="A35" s="1363" t="s">
        <v>2108</v>
      </c>
      <c r="B35" s="1372"/>
      <c r="C35" s="1365" t="n">
        <f aca="false">SUM(D35:J35)</f>
        <v>37907.4717106379</v>
      </c>
      <c r="D35" s="1366" t="n">
        <v>8769.5882837005</v>
      </c>
      <c r="E35" s="1366" t="n">
        <v>159.30612</v>
      </c>
      <c r="F35" s="87" t="n">
        <v>2432.04007968253</v>
      </c>
      <c r="G35" s="7" t="n">
        <v>0</v>
      </c>
      <c r="H35" s="1367" t="n">
        <v>12041.10683</v>
      </c>
      <c r="I35" s="7" t="n">
        <v>68.4406364256853</v>
      </c>
      <c r="J35" s="1368" t="n">
        <v>14436.9897608292</v>
      </c>
      <c r="K35" s="41" t="n">
        <v>2117.69886146146</v>
      </c>
    </row>
    <row r="36" customFormat="false" ht="12" hidden="false" customHeight="false" outlineLevel="0" collapsed="false">
      <c r="A36" s="1363" t="s">
        <v>2109</v>
      </c>
      <c r="B36" s="1372"/>
      <c r="C36" s="1365" t="n">
        <f aca="false">SUM(D36:J36)</f>
        <v>9492.61925253525</v>
      </c>
      <c r="D36" s="1366" t="n">
        <v>4232.93001090866</v>
      </c>
      <c r="E36" s="1366" t="n">
        <v>0</v>
      </c>
      <c r="F36" s="87" t="n">
        <v>201.694323345162</v>
      </c>
      <c r="G36" s="7" t="n">
        <v>0</v>
      </c>
      <c r="H36" s="1367" t="n">
        <v>0</v>
      </c>
      <c r="I36" s="7" t="n">
        <v>27.0975475580238</v>
      </c>
      <c r="J36" s="1368" t="n">
        <v>5030.89737072341</v>
      </c>
      <c r="K36" s="41" t="n">
        <v>573.543441645813</v>
      </c>
    </row>
    <row r="37" customFormat="false" ht="12" hidden="false" customHeight="false" outlineLevel="0" collapsed="false">
      <c r="A37" s="1363" t="s">
        <v>2110</v>
      </c>
      <c r="B37" s="1372"/>
      <c r="C37" s="1365" t="n">
        <f aca="false">SUM(D37:J37)</f>
        <v>6658.2700200034</v>
      </c>
      <c r="D37" s="1366" t="n">
        <v>3854.3460763654</v>
      </c>
      <c r="E37" s="1366" t="n">
        <v>0</v>
      </c>
      <c r="F37" s="87" t="n">
        <v>137.728328882945</v>
      </c>
      <c r="G37" s="7" t="n">
        <v>0</v>
      </c>
      <c r="H37" s="1367" t="n">
        <v>0</v>
      </c>
      <c r="I37" s="7" t="n">
        <v>5.25217395682888</v>
      </c>
      <c r="J37" s="1368" t="n">
        <v>2660.94344079822</v>
      </c>
      <c r="K37" s="41" t="n">
        <v>489.316782383141</v>
      </c>
    </row>
    <row r="38" customFormat="false" ht="12" hidden="false" customHeight="false" outlineLevel="0" collapsed="false">
      <c r="A38" s="1363" t="s">
        <v>2111</v>
      </c>
      <c r="B38" s="1372"/>
      <c r="C38" s="1365" t="n">
        <f aca="false">SUM(D38:J38)</f>
        <v>4466.23180280095</v>
      </c>
      <c r="D38" s="1366" t="n">
        <v>2515.96543728243</v>
      </c>
      <c r="E38" s="1366" t="n">
        <v>0</v>
      </c>
      <c r="F38" s="87" t="n">
        <v>124.460593733004</v>
      </c>
      <c r="G38" s="7" t="n">
        <v>0</v>
      </c>
      <c r="H38" s="1367" t="n">
        <v>0</v>
      </c>
      <c r="I38" s="7" t="n">
        <v>1.67128280341423</v>
      </c>
      <c r="J38" s="1368" t="n">
        <v>1824.1344889821</v>
      </c>
      <c r="K38" s="41" t="n">
        <v>427.149486260693</v>
      </c>
    </row>
    <row r="39" customFormat="false" ht="12" hidden="false" customHeight="false" outlineLevel="0" collapsed="false">
      <c r="A39" s="1363" t="s">
        <v>2112</v>
      </c>
      <c r="B39" s="1372"/>
      <c r="C39" s="1365" t="n">
        <f aca="false">SUM(D39:J39)</f>
        <v>18144.8698055211</v>
      </c>
      <c r="D39" s="1366" t="n">
        <v>11564.1575154361</v>
      </c>
      <c r="E39" s="1366" t="n">
        <v>0</v>
      </c>
      <c r="F39" s="87" t="n">
        <v>502.607764932659</v>
      </c>
      <c r="G39" s="7" t="n">
        <v>0</v>
      </c>
      <c r="H39" s="1367" t="n">
        <v>0</v>
      </c>
      <c r="I39" s="7" t="n">
        <v>33.7656962866166</v>
      </c>
      <c r="J39" s="1368" t="n">
        <v>6044.33882886571</v>
      </c>
      <c r="K39" s="41" t="n">
        <v>759.042631688602</v>
      </c>
    </row>
    <row r="40" customFormat="false" ht="12" hidden="false" customHeight="false" outlineLevel="0" collapsed="false">
      <c r="A40" s="1363" t="s">
        <v>2113</v>
      </c>
      <c r="B40" s="1372"/>
      <c r="C40" s="1365" t="n">
        <f aca="false">SUM(D40:J40)</f>
        <v>12685.1434380386</v>
      </c>
      <c r="D40" s="1366" t="n">
        <v>7583.79885801908</v>
      </c>
      <c r="E40" s="1366" t="n">
        <v>0</v>
      </c>
      <c r="F40" s="87" t="n">
        <v>366.700365073451</v>
      </c>
      <c r="G40" s="7" t="n">
        <v>0</v>
      </c>
      <c r="H40" s="1367" t="n">
        <v>0</v>
      </c>
      <c r="I40" s="7" t="n">
        <v>17.8404810636096</v>
      </c>
      <c r="J40" s="1368" t="n">
        <v>4716.80373388244</v>
      </c>
      <c r="K40" s="41" t="n">
        <v>755.03183839038</v>
      </c>
    </row>
    <row r="41" customFormat="false" ht="12" hidden="false" customHeight="false" outlineLevel="0" collapsed="false">
      <c r="A41" s="1363" t="s">
        <v>2114</v>
      </c>
      <c r="B41" s="1372"/>
      <c r="C41" s="1365" t="n">
        <f aca="false">SUM(D41:J41)</f>
        <v>3176.18273858429</v>
      </c>
      <c r="D41" s="1366" t="n">
        <v>2004.30968783904</v>
      </c>
      <c r="E41" s="1366" t="n">
        <v>0</v>
      </c>
      <c r="F41" s="87" t="n">
        <v>48.3115975348772</v>
      </c>
      <c r="G41" s="7" t="n">
        <v>0</v>
      </c>
      <c r="H41" s="1367" t="n">
        <v>0</v>
      </c>
      <c r="I41" s="7" t="n">
        <v>20.6521437470314</v>
      </c>
      <c r="J41" s="1368" t="n">
        <v>1102.90930946335</v>
      </c>
      <c r="K41" s="41" t="n">
        <v>205.553156533901</v>
      </c>
    </row>
    <row r="42" customFormat="false" ht="12" hidden="false" customHeight="false" outlineLevel="0" collapsed="false">
      <c r="A42" s="1363" t="s">
        <v>2115</v>
      </c>
      <c r="B42" s="1372"/>
      <c r="C42" s="1365" t="n">
        <f aca="false">SUM(D42:J42)</f>
        <v>11764.5390173512</v>
      </c>
      <c r="D42" s="1366" t="n">
        <v>5398.32085709367</v>
      </c>
      <c r="E42" s="1366" t="n">
        <v>0</v>
      </c>
      <c r="F42" s="87" t="n">
        <v>236.354926466687</v>
      </c>
      <c r="G42" s="7" t="n">
        <v>0</v>
      </c>
      <c r="H42" s="1367" t="n">
        <v>0</v>
      </c>
      <c r="I42" s="7" t="n">
        <v>35.7781708329987</v>
      </c>
      <c r="J42" s="1368" t="n">
        <v>6094.08506295785</v>
      </c>
      <c r="K42" s="41" t="n">
        <v>1072.88720727451</v>
      </c>
    </row>
    <row r="43" customFormat="false" ht="12" hidden="false" customHeight="false" outlineLevel="0" collapsed="false">
      <c r="A43" s="1363" t="s">
        <v>2116</v>
      </c>
      <c r="B43" s="1372"/>
      <c r="C43" s="1365" t="n">
        <f aca="false">SUM(D43:J43)</f>
        <v>6650.82307440404</v>
      </c>
      <c r="D43" s="1366" t="n">
        <v>3277.31751118647</v>
      </c>
      <c r="E43" s="1366" t="n">
        <v>0</v>
      </c>
      <c r="F43" s="87" t="n">
        <v>161.9829975883</v>
      </c>
      <c r="G43" s="7" t="n">
        <v>0</v>
      </c>
      <c r="H43" s="1367" t="n">
        <v>0</v>
      </c>
      <c r="I43" s="7" t="n">
        <v>12.2565979188575</v>
      </c>
      <c r="J43" s="1368" t="n">
        <v>3199.26596771041</v>
      </c>
      <c r="K43" s="41" t="n">
        <v>490.319480707697</v>
      </c>
    </row>
    <row r="44" customFormat="false" ht="12" hidden="false" customHeight="false" outlineLevel="0" collapsed="false">
      <c r="A44" s="1363" t="s">
        <v>2117</v>
      </c>
      <c r="B44" s="1372"/>
      <c r="C44" s="1365" t="n">
        <f aca="false">SUM(D44:J44)</f>
        <v>6677.45000632565</v>
      </c>
      <c r="D44" s="1366" t="n">
        <v>4129.464026461</v>
      </c>
      <c r="E44" s="1366" t="n">
        <v>0</v>
      </c>
      <c r="F44" s="87" t="n">
        <v>92.7878688620486</v>
      </c>
      <c r="G44" s="7" t="n">
        <v>0</v>
      </c>
      <c r="H44" s="1367" t="n">
        <v>0</v>
      </c>
      <c r="I44" s="7" t="n">
        <v>33.5806212444943</v>
      </c>
      <c r="J44" s="1368" t="n">
        <v>2421.61748975811</v>
      </c>
      <c r="K44" s="41" t="n">
        <v>538.449000286366</v>
      </c>
    </row>
    <row r="45" customFormat="false" ht="12" hidden="false" customHeight="false" outlineLevel="0" collapsed="false">
      <c r="A45" s="1363" t="s">
        <v>2118</v>
      </c>
      <c r="B45" s="1372"/>
      <c r="C45" s="1365" t="n">
        <f aca="false">SUM(D45:J45)</f>
        <v>5913.74712582129</v>
      </c>
      <c r="D45" s="1366" t="n">
        <v>4103.71080370928</v>
      </c>
      <c r="E45" s="1366" t="n">
        <v>0</v>
      </c>
      <c r="F45" s="87" t="n">
        <v>125.044430431338</v>
      </c>
      <c r="G45" s="7" t="n">
        <v>0</v>
      </c>
      <c r="H45" s="1367" t="n">
        <v>0</v>
      </c>
      <c r="I45" s="7" t="n">
        <v>0.0785039403905621</v>
      </c>
      <c r="J45" s="1368" t="n">
        <v>1684.91338774028</v>
      </c>
      <c r="K45" s="41" t="n">
        <v>354.955206892688</v>
      </c>
    </row>
    <row r="46" customFormat="false" ht="12" hidden="false" customHeight="false" outlineLevel="0" collapsed="false">
      <c r="A46" s="1363" t="s">
        <v>2119</v>
      </c>
      <c r="B46" s="1372"/>
      <c r="C46" s="1365" t="n">
        <f aca="false">SUM(D46:J46)</f>
        <v>1030.01056510108</v>
      </c>
      <c r="D46" s="1366" t="n">
        <v>478.480628633082</v>
      </c>
      <c r="E46" s="1366" t="n">
        <v>0</v>
      </c>
      <c r="F46" s="87" t="n">
        <v>7.82225994511366</v>
      </c>
      <c r="G46" s="7" t="n">
        <v>0</v>
      </c>
      <c r="H46" s="1367" t="n">
        <v>0</v>
      </c>
      <c r="I46" s="7" t="n">
        <v>0</v>
      </c>
      <c r="J46" s="1368" t="n">
        <v>543.707676522882</v>
      </c>
      <c r="K46" s="41" t="n">
        <v>93.2509441836724</v>
      </c>
    </row>
    <row r="47" customFormat="false" ht="12" hidden="false" customHeight="false" outlineLevel="0" collapsed="false">
      <c r="A47" s="1363" t="s">
        <v>2120</v>
      </c>
      <c r="B47" s="1372"/>
      <c r="C47" s="1365" t="n">
        <f aca="false">SUM(D47:J47)</f>
        <v>6766.9138743398</v>
      </c>
      <c r="D47" s="1366" t="n">
        <v>3464.27870734598</v>
      </c>
      <c r="E47" s="1366" t="n">
        <v>0</v>
      </c>
      <c r="F47" s="87" t="n">
        <v>68.9729213747523</v>
      </c>
      <c r="G47" s="7" t="n">
        <v>0</v>
      </c>
      <c r="H47" s="1367" t="n">
        <v>0</v>
      </c>
      <c r="I47" s="7" t="n">
        <v>29.0893046742186</v>
      </c>
      <c r="J47" s="1368" t="n">
        <v>3204.57294094485</v>
      </c>
      <c r="K47" s="41" t="n">
        <v>445.198056102694</v>
      </c>
    </row>
    <row r="48" customFormat="false" ht="12" hidden="false" customHeight="false" outlineLevel="0" collapsed="false">
      <c r="A48" s="1363" t="s">
        <v>2121</v>
      </c>
      <c r="B48" s="1372"/>
      <c r="C48" s="1365" t="n">
        <f aca="false">SUM(D48:J48)</f>
        <v>4604.25266036141</v>
      </c>
      <c r="D48" s="1366" t="n">
        <v>2200.26173367925</v>
      </c>
      <c r="E48" s="1366" t="n">
        <v>0</v>
      </c>
      <c r="F48" s="87" t="n">
        <v>27.4908064016049</v>
      </c>
      <c r="G48" s="7" t="n">
        <v>0</v>
      </c>
      <c r="H48" s="1367" t="n">
        <v>0</v>
      </c>
      <c r="I48" s="7" t="n">
        <v>5.00872162229881</v>
      </c>
      <c r="J48" s="1368" t="n">
        <v>2371.49139865825</v>
      </c>
      <c r="K48" s="41" t="n">
        <v>288.777117472018</v>
      </c>
    </row>
    <row r="49" customFormat="false" ht="12" hidden="false" customHeight="false" outlineLevel="0" collapsed="false">
      <c r="A49" s="1363" t="s">
        <v>2122</v>
      </c>
      <c r="B49" s="1372"/>
      <c r="C49" s="1365" t="n">
        <f aca="false">SUM(D49:J49)</f>
        <v>5502.42328138691</v>
      </c>
      <c r="D49" s="1366" t="n">
        <v>2932.79745180864</v>
      </c>
      <c r="E49" s="1366" t="n">
        <v>0</v>
      </c>
      <c r="F49" s="87" t="n">
        <v>94.023556806907</v>
      </c>
      <c r="G49" s="7" t="n">
        <v>0</v>
      </c>
      <c r="H49" s="1367" t="n">
        <v>0</v>
      </c>
      <c r="I49" s="7" t="n">
        <v>2.9436274066881</v>
      </c>
      <c r="J49" s="1368" t="n">
        <v>2472.65864536467</v>
      </c>
      <c r="K49" s="41" t="n">
        <v>333.89854207702</v>
      </c>
    </row>
    <row r="50" customFormat="false" ht="12" hidden="false" customHeight="false" outlineLevel="0" collapsed="false">
      <c r="A50" s="1363" t="s">
        <v>2123</v>
      </c>
      <c r="B50" s="1372"/>
      <c r="C50" s="1365" t="n">
        <f aca="false">SUM(D50:J50)</f>
        <v>8769.14467525829</v>
      </c>
      <c r="D50" s="1366" t="n">
        <v>5368.84884606568</v>
      </c>
      <c r="E50" s="1366" t="n">
        <v>0</v>
      </c>
      <c r="F50" s="87" t="n">
        <v>167.476421300572</v>
      </c>
      <c r="G50" s="7" t="n">
        <v>0</v>
      </c>
      <c r="H50" s="1367" t="n">
        <v>0</v>
      </c>
      <c r="I50" s="7" t="n">
        <v>35.0608410776799</v>
      </c>
      <c r="J50" s="1368" t="n">
        <v>3197.75856681436</v>
      </c>
      <c r="K50" s="41" t="n">
        <v>529.424715365366</v>
      </c>
    </row>
    <row r="51" customFormat="false" ht="12" hidden="false" customHeight="false" outlineLevel="0" collapsed="false">
      <c r="A51" s="1363" t="s">
        <v>2124</v>
      </c>
      <c r="B51" s="1372"/>
      <c r="C51" s="1365" t="n">
        <f aca="false">SUM(D51:J51)</f>
        <v>1115.13771783176</v>
      </c>
      <c r="D51" s="1366" t="n">
        <v>893.464460348833</v>
      </c>
      <c r="E51" s="1366" t="n">
        <v>0</v>
      </c>
      <c r="F51" s="87" t="n">
        <v>11.1994005881574</v>
      </c>
      <c r="G51" s="7" t="n">
        <v>0</v>
      </c>
      <c r="H51" s="1367" t="n">
        <v>0</v>
      </c>
      <c r="I51" s="7" t="n">
        <v>0</v>
      </c>
      <c r="J51" s="1368" t="n">
        <v>210.473856894765</v>
      </c>
      <c r="K51" s="41" t="n">
        <v>67.1807877452263</v>
      </c>
    </row>
    <row r="52" customFormat="false" ht="12" hidden="false" customHeight="false" outlineLevel="0" collapsed="false">
      <c r="A52" s="1363" t="s">
        <v>2125</v>
      </c>
      <c r="B52" s="1372"/>
      <c r="C52" s="1365" t="n">
        <f aca="false">SUM(D52:J52)</f>
        <v>3122.49450242016</v>
      </c>
      <c r="D52" s="1366" t="n">
        <v>1775.15217336</v>
      </c>
      <c r="E52" s="1366" t="n">
        <v>0</v>
      </c>
      <c r="F52" s="87" t="n">
        <v>46.4183713580228</v>
      </c>
      <c r="G52" s="7" t="n">
        <v>0</v>
      </c>
      <c r="H52" s="1367" t="n">
        <v>0</v>
      </c>
      <c r="I52" s="7" t="n">
        <v>0.363721572799334</v>
      </c>
      <c r="J52" s="1368" t="n">
        <v>1300.56023612934</v>
      </c>
      <c r="K52" s="41" t="n">
        <v>153.412843657009</v>
      </c>
    </row>
    <row r="53" customFormat="false" ht="12" hidden="false" customHeight="false" outlineLevel="0" collapsed="false">
      <c r="A53" s="1363" t="s">
        <v>2126</v>
      </c>
      <c r="B53" s="1372"/>
      <c r="C53" s="1365" t="n">
        <f aca="false">SUM(D53:J53)</f>
        <v>19390.8739570478</v>
      </c>
      <c r="D53" s="1366" t="n">
        <v>10470.8816412873</v>
      </c>
      <c r="E53" s="1366" t="n">
        <v>0</v>
      </c>
      <c r="F53" s="87" t="n">
        <v>360.391120667818</v>
      </c>
      <c r="G53" s="7" t="n">
        <v>0</v>
      </c>
      <c r="H53" s="1367" t="n">
        <v>0</v>
      </c>
      <c r="I53" s="7" t="n">
        <v>24.3625664020905</v>
      </c>
      <c r="J53" s="1368" t="n">
        <v>8535.23862869057</v>
      </c>
      <c r="K53" s="41" t="n">
        <v>1804.85698420011</v>
      </c>
    </row>
    <row r="54" customFormat="false" ht="12" hidden="false" customHeight="false" outlineLevel="0" collapsed="false">
      <c r="A54" s="1363" t="s">
        <v>2127</v>
      </c>
      <c r="B54" s="1372"/>
      <c r="C54" s="1365" t="n">
        <f aca="false">SUM(D54:J54)</f>
        <v>5586.1935002927</v>
      </c>
      <c r="D54" s="1366" t="n">
        <v>3159.67669062914</v>
      </c>
      <c r="E54" s="1366" t="n">
        <v>0</v>
      </c>
      <c r="F54" s="87" t="n">
        <v>212.938856774507</v>
      </c>
      <c r="G54" s="7" t="n">
        <v>0</v>
      </c>
      <c r="H54" s="1367" t="n">
        <v>0</v>
      </c>
      <c r="I54" s="7" t="n">
        <v>11.2562234080514</v>
      </c>
      <c r="J54" s="1368" t="n">
        <v>2202.321729481</v>
      </c>
      <c r="K54" s="41" t="n">
        <v>448.206151076361</v>
      </c>
    </row>
    <row r="55" customFormat="false" ht="12" hidden="false" customHeight="false" outlineLevel="0" collapsed="false">
      <c r="A55" s="1363" t="s">
        <v>2128</v>
      </c>
      <c r="B55" s="1372"/>
      <c r="C55" s="1365" t="n">
        <f aca="false">SUM(D55:J55)</f>
        <v>4846.24848004941</v>
      </c>
      <c r="D55" s="1366" t="n">
        <v>2686.2197484155</v>
      </c>
      <c r="E55" s="1366" t="n">
        <v>0</v>
      </c>
      <c r="F55" s="87" t="n">
        <v>71.8950905865642</v>
      </c>
      <c r="G55" s="7" t="n">
        <v>0</v>
      </c>
      <c r="H55" s="1367" t="n">
        <v>0</v>
      </c>
      <c r="I55" s="7" t="n">
        <v>10.5834125964797</v>
      </c>
      <c r="J55" s="1368" t="n">
        <v>2077.55022845086</v>
      </c>
      <c r="K55" s="41" t="n">
        <v>330.890447103354</v>
      </c>
    </row>
    <row r="56" customFormat="false" ht="12" hidden="false" customHeight="false" outlineLevel="0" collapsed="false">
      <c r="A56" s="1363" t="s">
        <v>2129</v>
      </c>
      <c r="B56" s="1372"/>
      <c r="C56" s="1365" t="n">
        <f aca="false">SUM(D56:J56)</f>
        <v>5859.74209426541</v>
      </c>
      <c r="D56" s="1366" t="n">
        <v>3314.08447326505</v>
      </c>
      <c r="E56" s="1366" t="n">
        <v>0</v>
      </c>
      <c r="F56" s="87" t="n">
        <v>91.0988628597786</v>
      </c>
      <c r="G56" s="7" t="n">
        <v>0</v>
      </c>
      <c r="H56" s="1367" t="n">
        <v>0</v>
      </c>
      <c r="I56" s="7" t="n">
        <v>2.01850252751922</v>
      </c>
      <c r="J56" s="1368" t="n">
        <v>2452.54025561306</v>
      </c>
      <c r="K56" s="41" t="n">
        <v>379.019966682023</v>
      </c>
    </row>
    <row r="57" customFormat="false" ht="12" hidden="false" customHeight="false" outlineLevel="0" collapsed="false">
      <c r="A57" s="1363" t="s">
        <v>2130</v>
      </c>
      <c r="B57" s="1372"/>
      <c r="C57" s="1365" t="n">
        <f aca="false">SUM(D57:J57)</f>
        <v>7799.4276503148</v>
      </c>
      <c r="D57" s="1366" t="n">
        <v>4015.66973360526</v>
      </c>
      <c r="E57" s="1366" t="n">
        <v>0</v>
      </c>
      <c r="F57" s="87" t="n">
        <v>146.87295603704</v>
      </c>
      <c r="G57" s="7" t="n">
        <v>0</v>
      </c>
      <c r="H57" s="1367" t="n">
        <v>0</v>
      </c>
      <c r="I57" s="7" t="n">
        <v>2.8681374568661</v>
      </c>
      <c r="J57" s="1368" t="n">
        <v>3634.01682321564</v>
      </c>
      <c r="K57" s="41" t="n">
        <v>383.030759980246</v>
      </c>
    </row>
    <row r="58" customFormat="false" ht="12" hidden="false" customHeight="false" outlineLevel="0" collapsed="false">
      <c r="A58" s="1363" t="s">
        <v>2131</v>
      </c>
      <c r="B58" s="1372"/>
      <c r="C58" s="1365" t="n">
        <f aca="false">SUM(D58:J58)</f>
        <v>4401.43668295146</v>
      </c>
      <c r="D58" s="1366" t="n">
        <v>2965.85082602207</v>
      </c>
      <c r="E58" s="1366" t="n">
        <v>0</v>
      </c>
      <c r="F58" s="87" t="n">
        <v>113.979659480563</v>
      </c>
      <c r="G58" s="7" t="n">
        <v>0</v>
      </c>
      <c r="H58" s="1367" t="n">
        <v>0</v>
      </c>
      <c r="I58" s="7" t="n">
        <v>1.69630593441372</v>
      </c>
      <c r="J58" s="1368" t="n">
        <v>1319.90989151442</v>
      </c>
      <c r="K58" s="41" t="n">
        <v>265.715056007238</v>
      </c>
    </row>
    <row r="59" customFormat="false" ht="12" hidden="false" customHeight="false" outlineLevel="0" collapsed="false">
      <c r="A59" s="1363" t="s">
        <v>2132</v>
      </c>
      <c r="B59" s="1372"/>
      <c r="C59" s="1365" t="n">
        <f aca="false">SUM(D59:J59)</f>
        <v>3594.89133818498</v>
      </c>
      <c r="D59" s="1366" t="n">
        <v>2310.65565481185</v>
      </c>
      <c r="E59" s="1366" t="n">
        <v>0</v>
      </c>
      <c r="F59" s="87" t="n">
        <v>57.1367840123322</v>
      </c>
      <c r="G59" s="7" t="n">
        <v>0</v>
      </c>
      <c r="H59" s="1367" t="n">
        <v>0</v>
      </c>
      <c r="I59" s="7" t="n">
        <v>11.2628121316199</v>
      </c>
      <c r="J59" s="1368" t="n">
        <v>1215.83608722918</v>
      </c>
      <c r="K59" s="41" t="n">
        <v>270.728547630017</v>
      </c>
    </row>
    <row r="60" customFormat="false" ht="12" hidden="false" customHeight="false" outlineLevel="0" collapsed="false">
      <c r="A60" s="1363" t="s">
        <v>2133</v>
      </c>
      <c r="B60" s="1372"/>
      <c r="C60" s="1365" t="n">
        <f aca="false">SUM(D60:J60)</f>
        <v>6268.93504346976</v>
      </c>
      <c r="D60" s="1366" t="n">
        <v>4021.57739032734</v>
      </c>
      <c r="E60" s="1366" t="n">
        <v>0</v>
      </c>
      <c r="F60" s="87" t="n">
        <v>104.386276202936</v>
      </c>
      <c r="G60" s="7" t="n">
        <v>0</v>
      </c>
      <c r="H60" s="1367" t="n">
        <v>0</v>
      </c>
      <c r="I60" s="7" t="n">
        <v>5.13914430387879</v>
      </c>
      <c r="J60" s="1368" t="n">
        <v>2137.83223263561</v>
      </c>
      <c r="K60" s="41" t="n">
        <v>452.216944374583</v>
      </c>
    </row>
    <row r="61" customFormat="false" ht="12" hidden="false" customHeight="false" outlineLevel="0" collapsed="false">
      <c r="A61" s="1363" t="s">
        <v>2134</v>
      </c>
      <c r="B61" s="1372"/>
      <c r="C61" s="1365" t="n">
        <f aca="false">SUM(D61:J61)</f>
        <v>52103.0507323404</v>
      </c>
      <c r="D61" s="1366" t="n">
        <v>28101.2012780816</v>
      </c>
      <c r="E61" s="1366" t="n">
        <v>0</v>
      </c>
      <c r="F61" s="87" t="n">
        <v>1134.66427558583</v>
      </c>
      <c r="G61" s="7" t="n">
        <v>0</v>
      </c>
      <c r="H61" s="1367" t="n">
        <v>0</v>
      </c>
      <c r="I61" s="7" t="n">
        <v>102.250471152256</v>
      </c>
      <c r="J61" s="1368" t="n">
        <v>22764.9347075207</v>
      </c>
      <c r="K61" s="41" t="n">
        <v>5016.49971775175</v>
      </c>
    </row>
    <row r="62" customFormat="false" ht="12" hidden="false" customHeight="false" outlineLevel="0" collapsed="false">
      <c r="A62" s="1363" t="s">
        <v>2135</v>
      </c>
      <c r="B62" s="1372"/>
      <c r="C62" s="1365" t="n">
        <f aca="false">SUM(D62:J62)</f>
        <v>6323.24871585422</v>
      </c>
      <c r="D62" s="1366" t="n">
        <v>3620.95963316921</v>
      </c>
      <c r="E62" s="1366" t="n">
        <v>0</v>
      </c>
      <c r="F62" s="87" t="n">
        <v>121.525055668254</v>
      </c>
      <c r="G62" s="7" t="n">
        <v>0</v>
      </c>
      <c r="H62" s="1367" t="n">
        <v>0</v>
      </c>
      <c r="I62" s="7" t="n">
        <v>11.3380617632571</v>
      </c>
      <c r="J62" s="1368" t="n">
        <v>2569.42596525349</v>
      </c>
      <c r="K62" s="41" t="n">
        <v>471.26821254114</v>
      </c>
    </row>
    <row r="63" customFormat="false" ht="12" hidden="false" customHeight="false" outlineLevel="0" collapsed="false">
      <c r="A63" s="1363" t="s">
        <v>2136</v>
      </c>
      <c r="B63" s="1372"/>
      <c r="C63" s="1365" t="n">
        <f aca="false">SUM(D63:J63)</f>
        <v>2786.09161909183</v>
      </c>
      <c r="D63" s="1366" t="n">
        <v>1760.42907607295</v>
      </c>
      <c r="E63" s="1366" t="n">
        <v>0</v>
      </c>
      <c r="F63" s="87" t="n">
        <v>45.574103948263</v>
      </c>
      <c r="G63" s="7" t="n">
        <v>0</v>
      </c>
      <c r="H63" s="1367" t="n">
        <v>0</v>
      </c>
      <c r="I63" s="7" t="n">
        <v>0.182641820500491</v>
      </c>
      <c r="J63" s="1368" t="n">
        <v>979.905797250114</v>
      </c>
      <c r="K63" s="41" t="n">
        <v>250.674581138904</v>
      </c>
    </row>
    <row r="64" customFormat="false" ht="12" hidden="false" customHeight="true" outlineLevel="0" collapsed="false">
      <c r="A64" s="1363" t="s">
        <v>417</v>
      </c>
      <c r="B64" s="1372"/>
      <c r="C64" s="1365" t="n">
        <f aca="false">SUM(D64:J64)</f>
        <v>9606.37170888813</v>
      </c>
      <c r="D64" s="1366" t="n">
        <v>1477.94248196651</v>
      </c>
      <c r="E64" s="1366" t="n">
        <v>0</v>
      </c>
      <c r="F64" s="87" t="n">
        <v>69.6081465129791</v>
      </c>
      <c r="G64" s="7" t="n">
        <v>0</v>
      </c>
      <c r="H64" s="1367" t="n">
        <v>0</v>
      </c>
      <c r="I64" s="7" t="n">
        <v>2.66833291266288</v>
      </c>
      <c r="J64" s="1368" t="n">
        <v>8056.15274749598</v>
      </c>
      <c r="K64" s="41" t="n">
        <v>924.487855240279</v>
      </c>
    </row>
    <row r="65" customFormat="false" ht="12" hidden="false" customHeight="false" outlineLevel="0" collapsed="false">
      <c r="A65" s="1363" t="s">
        <v>2137</v>
      </c>
      <c r="B65" s="1372"/>
      <c r="C65" s="1365" t="n">
        <f aca="false">SUM(D65:J65)</f>
        <v>6462.0629927103</v>
      </c>
      <c r="D65" s="1366" t="n">
        <v>3864.72780884037</v>
      </c>
      <c r="E65" s="1366" t="n">
        <v>0</v>
      </c>
      <c r="F65" s="87" t="n">
        <v>140.469570071231</v>
      </c>
      <c r="G65" s="7" t="n">
        <v>0</v>
      </c>
      <c r="H65" s="1367" t="n">
        <v>0</v>
      </c>
      <c r="I65" s="7" t="n">
        <v>3.11161983116928</v>
      </c>
      <c r="J65" s="1368" t="n">
        <v>2453.75399396753</v>
      </c>
      <c r="K65" s="41" t="n">
        <v>577.554234944035</v>
      </c>
    </row>
    <row r="66" customFormat="false" ht="12" hidden="false" customHeight="true" outlineLevel="0" collapsed="false">
      <c r="A66" s="1363" t="s">
        <v>2138</v>
      </c>
      <c r="B66" s="1372"/>
      <c r="C66" s="1365" t="n">
        <f aca="false">SUM(D66:J66)</f>
        <v>6533.06978326535</v>
      </c>
      <c r="D66" s="1366" t="n">
        <v>3379.66429054883</v>
      </c>
      <c r="E66" s="1366" t="n">
        <v>0</v>
      </c>
      <c r="F66" s="87" t="n">
        <v>147.831541467573</v>
      </c>
      <c r="G66" s="7" t="n">
        <v>0</v>
      </c>
      <c r="H66" s="1367" t="n">
        <v>0</v>
      </c>
      <c r="I66" s="7" t="n">
        <v>14.1308594691667</v>
      </c>
      <c r="J66" s="1368" t="n">
        <v>2991.44309177978</v>
      </c>
      <c r="K66" s="41" t="n">
        <v>616.659469601704</v>
      </c>
    </row>
    <row r="67" customFormat="false" ht="12" hidden="false" customHeight="true" outlineLevel="0" collapsed="false">
      <c r="A67" s="1363" t="s">
        <v>2139</v>
      </c>
      <c r="B67" s="1372"/>
      <c r="C67" s="1365" t="n">
        <f aca="false">SUM(D67:J67)</f>
        <v>8236.4222037535</v>
      </c>
      <c r="D67" s="1366" t="n">
        <v>5010.42232993701</v>
      </c>
      <c r="E67" s="1366" t="n">
        <v>0</v>
      </c>
      <c r="F67" s="87" t="n">
        <v>131.679516230368</v>
      </c>
      <c r="G67" s="7" t="n">
        <v>0</v>
      </c>
      <c r="H67" s="1367" t="n">
        <v>0</v>
      </c>
      <c r="I67" s="7" t="n">
        <v>39.6826904753703</v>
      </c>
      <c r="J67" s="1368" t="n">
        <v>3054.63766711075</v>
      </c>
      <c r="K67" s="41" t="n">
        <v>701.888827188932</v>
      </c>
    </row>
    <row r="68" customFormat="false" ht="12" hidden="false" customHeight="true" outlineLevel="0" collapsed="false">
      <c r="A68" s="1363" t="s">
        <v>420</v>
      </c>
      <c r="B68" s="83" t="n">
        <v>119295.863786483</v>
      </c>
      <c r="C68" s="1365" t="n">
        <f aca="false">SUM(D68:J68)</f>
        <v>168446.545247248</v>
      </c>
      <c r="D68" s="1366" t="n">
        <v>57458.3851245233</v>
      </c>
      <c r="E68" s="1366" t="n">
        <v>32879.40382</v>
      </c>
      <c r="F68" s="87" t="n">
        <v>1623.46402411203</v>
      </c>
      <c r="G68" s="7" t="n">
        <v>0</v>
      </c>
      <c r="H68" s="1367" t="n">
        <v>10551.90639</v>
      </c>
      <c r="I68" s="7" t="n">
        <v>654.187463981173</v>
      </c>
      <c r="J68" s="1368" t="n">
        <v>65279.1984246313</v>
      </c>
      <c r="K68" s="41" t="n">
        <v>7159.2660373271</v>
      </c>
    </row>
    <row r="69" customFormat="false" ht="12" hidden="false" customHeight="true" outlineLevel="0" collapsed="false">
      <c r="A69" s="1363" t="s">
        <v>2140</v>
      </c>
      <c r="B69" s="1372"/>
      <c r="C69" s="1365" t="n">
        <f aca="false">SUM(D69:J69)</f>
        <v>7010.37905652892</v>
      </c>
      <c r="D69" s="1366" t="n">
        <v>3123.40558382474</v>
      </c>
      <c r="E69" s="1366" t="n">
        <v>0</v>
      </c>
      <c r="F69" s="87" t="n">
        <v>114.367963525072</v>
      </c>
      <c r="G69" s="7" t="n">
        <v>0</v>
      </c>
      <c r="H69" s="1367" t="n">
        <v>0</v>
      </c>
      <c r="I69" s="7" t="n">
        <v>4.10727809759723</v>
      </c>
      <c r="J69" s="1368" t="n">
        <v>3768.49823108151</v>
      </c>
      <c r="K69" s="41" t="n">
        <v>483.300592435807</v>
      </c>
    </row>
    <row r="70" customFormat="false" ht="12" hidden="false" customHeight="true" outlineLevel="0" collapsed="false">
      <c r="A70" s="1363" t="s">
        <v>2141</v>
      </c>
      <c r="B70" s="1372"/>
      <c r="C70" s="1365" t="n">
        <f aca="false">SUM(D70:J70)</f>
        <v>7864.09315291599</v>
      </c>
      <c r="D70" s="1366" t="n">
        <v>4691.10517958018</v>
      </c>
      <c r="E70" s="1366" t="n">
        <v>0</v>
      </c>
      <c r="F70" s="87" t="n">
        <v>178.289845952207</v>
      </c>
      <c r="G70" s="7" t="n">
        <v>0</v>
      </c>
      <c r="H70" s="1367" t="n">
        <v>0</v>
      </c>
      <c r="I70" s="7" t="n">
        <v>22.559589233368</v>
      </c>
      <c r="J70" s="1368" t="n">
        <v>2972.13853815024</v>
      </c>
      <c r="K70" s="41" t="n">
        <v>604.627089707037</v>
      </c>
    </row>
    <row r="71" customFormat="false" ht="12" hidden="false" customHeight="false" outlineLevel="0" collapsed="false">
      <c r="A71" s="1363" t="s">
        <v>2142</v>
      </c>
      <c r="B71" s="1372"/>
      <c r="C71" s="1365" t="n">
        <f aca="false">SUM(D71:J71)</f>
        <v>6342.41800711781</v>
      </c>
      <c r="D71" s="1366" t="n">
        <v>4165.57090858488</v>
      </c>
      <c r="E71" s="1366" t="n">
        <v>0</v>
      </c>
      <c r="F71" s="87" t="n">
        <v>168.286830701674</v>
      </c>
      <c r="G71" s="7" t="n">
        <v>0</v>
      </c>
      <c r="H71" s="1367" t="n">
        <v>0</v>
      </c>
      <c r="I71" s="7" t="n">
        <v>9.91305503304512</v>
      </c>
      <c r="J71" s="1368" t="n">
        <v>1998.64721279821</v>
      </c>
      <c r="K71" s="41" t="n">
        <v>461.241229295584</v>
      </c>
    </row>
    <row r="72" customFormat="false" ht="12" hidden="false" customHeight="false" outlineLevel="0" collapsed="false">
      <c r="A72" s="1363" t="s">
        <v>2143</v>
      </c>
      <c r="B72" s="1372"/>
      <c r="C72" s="1365" t="n">
        <f aca="false">SUM(D72:J72)</f>
        <v>13827.6440586954</v>
      </c>
      <c r="D72" s="1366" t="n">
        <v>7009.25297193624</v>
      </c>
      <c r="E72" s="1366" t="n">
        <v>0</v>
      </c>
      <c r="F72" s="87" t="n">
        <v>278.816388707224</v>
      </c>
      <c r="G72" s="7" t="n">
        <v>0</v>
      </c>
      <c r="H72" s="1367" t="n">
        <v>0</v>
      </c>
      <c r="I72" s="7" t="n">
        <v>16.487750027497</v>
      </c>
      <c r="J72" s="1368" t="n">
        <v>6523.08694802441</v>
      </c>
      <c r="K72" s="41" t="n">
        <v>866.331352416053</v>
      </c>
    </row>
    <row r="73" customFormat="false" ht="12" hidden="false" customHeight="false" outlineLevel="0" collapsed="false">
      <c r="A73" s="1363" t="s">
        <v>2144</v>
      </c>
      <c r="B73" s="1372"/>
      <c r="C73" s="1365" t="n">
        <f aca="false">SUM(D73:J73)</f>
        <v>28274.844156164</v>
      </c>
      <c r="D73" s="1366" t="n">
        <v>14274.4494966704</v>
      </c>
      <c r="E73" s="1366" t="n">
        <v>0</v>
      </c>
      <c r="F73" s="87" t="n">
        <v>356.350740095554</v>
      </c>
      <c r="G73" s="7" t="n">
        <v>0</v>
      </c>
      <c r="H73" s="1367" t="n">
        <v>0</v>
      </c>
      <c r="I73" s="7" t="n">
        <v>81.728539808393</v>
      </c>
      <c r="J73" s="1368" t="n">
        <v>13562.3153795897</v>
      </c>
      <c r="K73" s="41" t="n">
        <v>1594.29033604343</v>
      </c>
    </row>
    <row r="74" customFormat="false" ht="12" hidden="false" customHeight="false" outlineLevel="0" collapsed="false">
      <c r="A74" s="1363" t="s">
        <v>2145</v>
      </c>
      <c r="B74" s="1372"/>
      <c r="C74" s="1365" t="n">
        <f aca="false">SUM(D74:J74)</f>
        <v>15741.9058078875</v>
      </c>
      <c r="D74" s="1366" t="n">
        <v>6377.44042137371</v>
      </c>
      <c r="E74" s="1366" t="n">
        <v>0</v>
      </c>
      <c r="F74" s="87" t="n">
        <v>247.262910838133</v>
      </c>
      <c r="G74" s="7" t="n">
        <v>0</v>
      </c>
      <c r="H74" s="1367" t="n">
        <v>0</v>
      </c>
      <c r="I74" s="7" t="n">
        <v>21.4141726847358</v>
      </c>
      <c r="J74" s="1368" t="n">
        <v>9095.78830299087</v>
      </c>
      <c r="K74" s="41" t="n">
        <v>1137.05990004607</v>
      </c>
    </row>
    <row r="75" customFormat="false" ht="12" hidden="false" customHeight="false" outlineLevel="0" collapsed="false">
      <c r="A75" s="1363" t="s">
        <v>2146</v>
      </c>
      <c r="B75" s="1372"/>
      <c r="C75" s="1365" t="n">
        <f aca="false">SUM(D75:J75)</f>
        <v>7737.51146623915</v>
      </c>
      <c r="D75" s="1366" t="n">
        <v>4654.85230736148</v>
      </c>
      <c r="E75" s="1366" t="n">
        <v>0</v>
      </c>
      <c r="F75" s="87" t="n">
        <v>153.955511588199</v>
      </c>
      <c r="G75" s="7" t="n">
        <v>0</v>
      </c>
      <c r="H75" s="1367" t="n">
        <v>0</v>
      </c>
      <c r="I75" s="7" t="n">
        <v>7.37674692319468</v>
      </c>
      <c r="J75" s="1368" t="n">
        <v>2921.32690036628</v>
      </c>
      <c r="K75" s="41" t="n">
        <v>424.141391287026</v>
      </c>
    </row>
    <row r="76" customFormat="false" ht="12" hidden="false" customHeight="false" outlineLevel="0" collapsed="false">
      <c r="A76" s="1363" t="s">
        <v>2147</v>
      </c>
      <c r="B76" s="1372"/>
      <c r="C76" s="1365" t="n">
        <f aca="false">SUM(D76:J76)</f>
        <v>11136.4869850696</v>
      </c>
      <c r="D76" s="1366" t="n">
        <v>6318.81703991148</v>
      </c>
      <c r="E76" s="1366" t="n">
        <v>0</v>
      </c>
      <c r="F76" s="87" t="n">
        <v>189.630718547827</v>
      </c>
      <c r="G76" s="7" t="n">
        <v>0</v>
      </c>
      <c r="H76" s="1367" t="n">
        <v>0</v>
      </c>
      <c r="I76" s="7" t="n">
        <v>27.9608405708774</v>
      </c>
      <c r="J76" s="1368" t="n">
        <v>4600.07838603946</v>
      </c>
      <c r="K76" s="41" t="n">
        <v>554.492173479256</v>
      </c>
    </row>
    <row r="77" customFormat="false" ht="12" hidden="false" customHeight="false" outlineLevel="0" collapsed="false">
      <c r="A77" s="1363" t="s">
        <v>2148</v>
      </c>
      <c r="B77" s="1372"/>
      <c r="C77" s="1365" t="n">
        <f aca="false">SUM(D77:J77)</f>
        <v>11138.7460622403</v>
      </c>
      <c r="D77" s="1366" t="n">
        <v>5097.22766111203</v>
      </c>
      <c r="E77" s="1366" t="n">
        <v>0</v>
      </c>
      <c r="F77" s="87" t="n">
        <v>181.332763368084</v>
      </c>
      <c r="G77" s="7" t="n">
        <v>0</v>
      </c>
      <c r="H77" s="1367" t="n">
        <v>0</v>
      </c>
      <c r="I77" s="7" t="n">
        <v>8.90136554103486</v>
      </c>
      <c r="J77" s="1368" t="n">
        <v>5851.28427221919</v>
      </c>
      <c r="K77" s="41" t="n">
        <v>850.288179223163</v>
      </c>
    </row>
    <row r="78" customFormat="false" ht="12" hidden="false" customHeight="false" outlineLevel="0" collapsed="false">
      <c r="A78" s="1363" t="s">
        <v>2149</v>
      </c>
      <c r="B78" s="1372"/>
      <c r="C78" s="1365" t="n">
        <f aca="false">SUM(D78:J78)</f>
        <v>2769.45197213268</v>
      </c>
      <c r="D78" s="1366" t="n">
        <v>1406.747199953</v>
      </c>
      <c r="E78" s="1366" t="n">
        <v>0</v>
      </c>
      <c r="F78" s="87" t="n">
        <v>1.35694745507987</v>
      </c>
      <c r="G78" s="7" t="n">
        <v>0</v>
      </c>
      <c r="H78" s="1367" t="n">
        <v>0</v>
      </c>
      <c r="I78" s="7" t="n">
        <v>33.9831141511192</v>
      </c>
      <c r="J78" s="1368" t="n">
        <v>1327.36471057348</v>
      </c>
      <c r="K78" s="41" t="n">
        <v>196.528871612901</v>
      </c>
    </row>
    <row r="79" customFormat="false" ht="12" hidden="false" customHeight="false" outlineLevel="0" collapsed="false">
      <c r="A79" s="1363" t="s">
        <v>2150</v>
      </c>
      <c r="B79" s="1372"/>
      <c r="C79" s="1365" t="n">
        <f aca="false">SUM(D79:J79)</f>
        <v>4164.91693944326</v>
      </c>
      <c r="D79" s="1366" t="n">
        <v>2615.02728490888</v>
      </c>
      <c r="E79" s="1366" t="n">
        <v>0</v>
      </c>
      <c r="F79" s="87" t="n">
        <v>123.826266674018</v>
      </c>
      <c r="G79" s="7" t="n">
        <v>0</v>
      </c>
      <c r="H79" s="1367" t="n">
        <v>0</v>
      </c>
      <c r="I79" s="7" t="n">
        <v>0</v>
      </c>
      <c r="J79" s="1368" t="n">
        <v>1426.06338786036</v>
      </c>
      <c r="K79" s="41" t="n">
        <v>364.982190138245</v>
      </c>
    </row>
    <row r="80" customFormat="false" ht="12" hidden="false" customHeight="false" outlineLevel="0" collapsed="false">
      <c r="A80" s="1363" t="s">
        <v>2151</v>
      </c>
      <c r="B80" s="1372"/>
      <c r="C80" s="1365" t="n">
        <f aca="false">SUM(D80:J80)</f>
        <v>7542.80081280256</v>
      </c>
      <c r="D80" s="1366" t="n">
        <v>4044.33998283391</v>
      </c>
      <c r="E80" s="1366" t="n">
        <v>0</v>
      </c>
      <c r="F80" s="87" t="n">
        <v>180.153833241733</v>
      </c>
      <c r="G80" s="7" t="n">
        <v>0</v>
      </c>
      <c r="H80" s="1367" t="n">
        <v>0</v>
      </c>
      <c r="I80" s="7" t="n">
        <v>10.8820079411795</v>
      </c>
      <c r="J80" s="1368" t="n">
        <v>3307.42498878575</v>
      </c>
      <c r="K80" s="41" t="n">
        <v>422.135994637915</v>
      </c>
    </row>
    <row r="81" customFormat="false" ht="12" hidden="false" customHeight="false" outlineLevel="0" collapsed="false">
      <c r="A81" s="1363" t="s">
        <v>2152</v>
      </c>
      <c r="B81" s="1372"/>
      <c r="C81" s="1365" t="n">
        <f aca="false">SUM(D81:J81)</f>
        <v>10604.7871198742</v>
      </c>
      <c r="D81" s="1366" t="n">
        <v>5935.75503927555</v>
      </c>
      <c r="E81" s="1366" t="n">
        <v>0</v>
      </c>
      <c r="F81" s="87" t="n">
        <v>196.409176379865</v>
      </c>
      <c r="G81" s="7" t="n">
        <v>0</v>
      </c>
      <c r="H81" s="1367" t="n">
        <v>0</v>
      </c>
      <c r="I81" s="7" t="n">
        <v>15.4008209171073</v>
      </c>
      <c r="J81" s="1368" t="n">
        <v>4457.22208330165</v>
      </c>
      <c r="K81" s="41" t="n">
        <v>910.4500786965</v>
      </c>
    </row>
    <row r="82" customFormat="false" ht="12" hidden="false" customHeight="false" outlineLevel="0" collapsed="false">
      <c r="A82" s="1374"/>
      <c r="B82" s="1375"/>
      <c r="C82" s="1365"/>
      <c r="D82" s="1365"/>
      <c r="E82" s="1365"/>
      <c r="F82" s="1365"/>
      <c r="G82" s="1365"/>
      <c r="H82" s="1365"/>
      <c r="I82" s="1365"/>
      <c r="J82" s="1376"/>
      <c r="K82" s="1067"/>
    </row>
    <row r="83" customFormat="false" ht="12" hidden="false" customHeight="false" outlineLevel="0" collapsed="false">
      <c r="A83" s="1377" t="s">
        <v>2153</v>
      </c>
      <c r="B83" s="275" t="n">
        <f aca="false">SUM(B4:B82)</f>
        <v>119295.863786483</v>
      </c>
      <c r="C83" s="1378" t="n">
        <f aca="false">SUM(D83:J83)</f>
        <v>1003152.48376329</v>
      </c>
      <c r="D83" s="1379" t="n">
        <f aca="false">SUM(D4:D81)</f>
        <v>491507.719360623</v>
      </c>
      <c r="E83" s="1379" t="n">
        <v>33038.70994</v>
      </c>
      <c r="F83" s="1379" t="n">
        <f aca="false">SUM(F4:F81)</f>
        <v>19329.5969759636</v>
      </c>
      <c r="G83" s="1379" t="n">
        <f aca="false">SUM(G4:G81)</f>
        <v>0</v>
      </c>
      <c r="H83" s="1379" t="n">
        <v>22593.01322</v>
      </c>
      <c r="I83" s="1380" t="n">
        <f aca="false">SUM(I4:I81)</f>
        <v>2263.34408139647</v>
      </c>
      <c r="J83" s="1381" t="n">
        <f aca="false">SUM(J4:J81)</f>
        <v>434420.10018531</v>
      </c>
      <c r="K83" s="1382" t="n">
        <f aca="false">SUM(K4:K81)</f>
        <v>64401.3079895582</v>
      </c>
    </row>
    <row r="84" s="45" customFormat="true" ht="12" hidden="false" customHeight="false" outlineLevel="0" collapsed="false">
      <c r="A84" s="1383"/>
      <c r="B84" s="1384"/>
      <c r="C84" s="1385"/>
      <c r="D84" s="1386"/>
      <c r="E84" s="1386"/>
      <c r="F84" s="1386"/>
      <c r="G84" s="1386"/>
      <c r="H84" s="1386"/>
      <c r="I84" s="1386"/>
      <c r="J84" s="1387"/>
      <c r="K84" s="1388"/>
    </row>
    <row r="85" s="5" customFormat="true" ht="12" hidden="false" customHeight="false" outlineLevel="0" collapsed="false">
      <c r="A85" s="1174" t="s">
        <v>148</v>
      </c>
      <c r="B85" s="83" t="n">
        <v>119295.863786483</v>
      </c>
      <c r="C85" s="42" t="n">
        <f aca="false">SUM(D85:J85)</f>
        <v>1003046.74365828</v>
      </c>
      <c r="D85" s="42" t="n">
        <v>491392.917100337</v>
      </c>
      <c r="E85" s="42" t="n">
        <v>33038.70982</v>
      </c>
      <c r="F85" s="42" t="n">
        <v>19332.3786962751</v>
      </c>
      <c r="G85" s="42" t="n">
        <v>0</v>
      </c>
      <c r="H85" s="42" t="n">
        <v>22593.0138</v>
      </c>
      <c r="I85" s="87" t="n">
        <v>2263.56235529727</v>
      </c>
      <c r="J85" s="1354" t="n">
        <v>434426.161886369</v>
      </c>
      <c r="K85" s="41" t="n">
        <v>64401.3079895582</v>
      </c>
    </row>
    <row r="86" customFormat="false" ht="12" hidden="false" customHeight="false" outlineLevel="0" collapsed="false">
      <c r="A86" s="967"/>
      <c r="B86" s="1356"/>
      <c r="C86" s="42"/>
      <c r="D86" s="42"/>
      <c r="E86" s="42"/>
      <c r="F86" s="42"/>
      <c r="G86" s="42"/>
      <c r="H86" s="42"/>
      <c r="I86" s="87"/>
      <c r="J86" s="1357"/>
      <c r="K86" s="1358"/>
    </row>
    <row r="87" customFormat="false" ht="12" hidden="false" customHeight="false" outlineLevel="0" collapsed="false">
      <c r="A87" s="1339" t="s">
        <v>2154</v>
      </c>
      <c r="B87" s="1359" t="n">
        <f aca="false">SUM(B85)</f>
        <v>119295.863786483</v>
      </c>
      <c r="C87" s="96" t="n">
        <f aca="false">SUM(D87:J87)</f>
        <v>1003046.74365828</v>
      </c>
      <c r="D87" s="96" t="n">
        <v>491392.917100337</v>
      </c>
      <c r="E87" s="96" t="n">
        <v>33038.70982</v>
      </c>
      <c r="F87" s="96" t="n">
        <v>19332.3786962751</v>
      </c>
      <c r="G87" s="96" t="n">
        <f aca="false">SUM(G85)</f>
        <v>0</v>
      </c>
      <c r="H87" s="96" t="n">
        <v>22593.0138</v>
      </c>
      <c r="I87" s="163" t="n">
        <f aca="false">SUM(I85)</f>
        <v>2263.56235529727</v>
      </c>
      <c r="J87" s="164" t="n">
        <f aca="false">SUM(J85)</f>
        <v>434426.161886369</v>
      </c>
      <c r="K87" s="30" t="n">
        <f aca="false">SUM(K85)</f>
        <v>64401.3079895582</v>
      </c>
    </row>
    <row r="88" customFormat="false" ht="12.75" hidden="false" customHeight="false" outlineLevel="0" collapsed="false">
      <c r="A88" s="1374"/>
      <c r="B88" s="1375"/>
      <c r="C88" s="1389"/>
      <c r="D88" s="1367"/>
      <c r="E88" s="1367"/>
      <c r="F88" s="1367"/>
      <c r="G88" s="1367"/>
      <c r="H88" s="1367"/>
      <c r="I88" s="1367"/>
      <c r="J88" s="1390"/>
      <c r="K88" s="1077"/>
    </row>
    <row r="89" customFormat="false" ht="12" hidden="false" customHeight="false" outlineLevel="0" collapsed="false">
      <c r="A89" s="122"/>
      <c r="B89" s="123"/>
      <c r="C89" s="124"/>
      <c r="D89" s="124"/>
      <c r="E89" s="124"/>
      <c r="F89" s="124"/>
      <c r="G89" s="124"/>
      <c r="H89" s="124"/>
      <c r="I89" s="124"/>
      <c r="J89" s="124"/>
      <c r="K89" s="125"/>
    </row>
    <row r="90" customFormat="false" ht="12" hidden="false" customHeight="false" outlineLevel="0" collapsed="false">
      <c r="A90" s="126" t="s">
        <v>66</v>
      </c>
      <c r="B90" s="127"/>
      <c r="C90" s="128"/>
      <c r="D90" s="128"/>
      <c r="E90" s="128"/>
      <c r="F90" s="128"/>
      <c r="G90" s="128"/>
      <c r="H90" s="128"/>
      <c r="I90" s="128"/>
      <c r="J90" s="128"/>
      <c r="K90" s="129"/>
    </row>
    <row r="91" customFormat="false" ht="12" hidden="false" customHeight="false" outlineLevel="0" collapsed="false">
      <c r="A91" s="130" t="s">
        <v>155</v>
      </c>
      <c r="B91" s="130"/>
      <c r="C91" s="130"/>
      <c r="D91" s="130"/>
      <c r="E91" s="130"/>
      <c r="F91" s="130"/>
      <c r="G91" s="130"/>
      <c r="H91" s="130"/>
      <c r="I91" s="130"/>
      <c r="J91" s="130"/>
      <c r="K91" s="130"/>
    </row>
    <row r="92" customFormat="false" ht="27" hidden="false" customHeight="true" outlineLevel="0" collapsed="false">
      <c r="A92" s="131" t="s">
        <v>156</v>
      </c>
      <c r="B92" s="131"/>
      <c r="C92" s="131"/>
      <c r="D92" s="131"/>
      <c r="E92" s="131"/>
      <c r="F92" s="131"/>
      <c r="G92" s="131"/>
      <c r="H92" s="131"/>
      <c r="I92" s="131"/>
      <c r="J92" s="131"/>
      <c r="K92" s="131"/>
    </row>
    <row r="93" customFormat="false" ht="12" hidden="false" customHeight="true" outlineLevel="0" collapsed="false">
      <c r="A93" s="132" t="s">
        <v>157</v>
      </c>
      <c r="B93" s="132"/>
      <c r="C93" s="132"/>
      <c r="D93" s="132"/>
      <c r="E93" s="132"/>
      <c r="F93" s="132"/>
      <c r="G93" s="132"/>
      <c r="H93" s="132"/>
      <c r="I93" s="132"/>
      <c r="J93" s="132"/>
      <c r="K93" s="132"/>
    </row>
    <row r="94" customFormat="false" ht="12" hidden="false" customHeight="true" outlineLevel="0" collapsed="false">
      <c r="A94" s="133" t="s">
        <v>71</v>
      </c>
      <c r="B94" s="133"/>
      <c r="C94" s="133"/>
      <c r="D94" s="133"/>
      <c r="E94" s="133"/>
      <c r="F94" s="133"/>
      <c r="G94" s="133"/>
      <c r="H94" s="133"/>
      <c r="I94" s="133"/>
      <c r="J94" s="133"/>
      <c r="K94" s="133"/>
      <c r="L94" s="73"/>
      <c r="M94" s="73"/>
      <c r="N94" s="73"/>
      <c r="O94" s="73"/>
      <c r="P94" s="73"/>
      <c r="Q94" s="73"/>
      <c r="R94" s="73"/>
    </row>
    <row r="95" customFormat="false" ht="27" hidden="false" customHeight="true" outlineLevel="0" collapsed="false">
      <c r="A95" s="133" t="s">
        <v>158</v>
      </c>
      <c r="B95" s="133"/>
      <c r="C95" s="133"/>
      <c r="D95" s="133"/>
      <c r="E95" s="133"/>
      <c r="F95" s="133"/>
      <c r="G95" s="133"/>
      <c r="H95" s="133"/>
      <c r="I95" s="133"/>
      <c r="J95" s="133"/>
      <c r="K95" s="133"/>
    </row>
    <row r="96" customFormat="false" ht="36.95" hidden="false" customHeight="true" outlineLevel="0" collapsed="false">
      <c r="A96" s="72" t="s">
        <v>159</v>
      </c>
      <c r="B96" s="72"/>
      <c r="C96" s="72"/>
      <c r="D96" s="72"/>
      <c r="E96" s="72"/>
      <c r="F96" s="72"/>
      <c r="G96" s="72"/>
      <c r="H96" s="72"/>
      <c r="I96" s="72"/>
      <c r="J96" s="72"/>
      <c r="K96" s="72"/>
    </row>
    <row r="97" customFormat="false" ht="27" hidden="false" customHeight="true" outlineLevel="0" collapsed="false">
      <c r="A97" s="133" t="s">
        <v>160</v>
      </c>
      <c r="B97" s="133"/>
      <c r="C97" s="133"/>
      <c r="D97" s="133"/>
      <c r="E97" s="133"/>
      <c r="F97" s="133"/>
      <c r="G97" s="133"/>
      <c r="H97" s="133"/>
      <c r="I97" s="133"/>
      <c r="J97" s="133"/>
      <c r="K97" s="133"/>
    </row>
    <row r="98" customFormat="false" ht="27" hidden="false" customHeight="true" outlineLevel="0" collapsed="false">
      <c r="A98" s="134" t="s">
        <v>161</v>
      </c>
      <c r="B98" s="134"/>
      <c r="C98" s="134"/>
      <c r="D98" s="134"/>
      <c r="E98" s="134"/>
      <c r="F98" s="134"/>
      <c r="G98" s="134"/>
      <c r="H98" s="134"/>
      <c r="I98" s="134"/>
      <c r="J98" s="134"/>
      <c r="K98" s="134"/>
    </row>
  </sheetData>
  <mergeCells count="10">
    <mergeCell ref="A1:K1"/>
    <mergeCell ref="A2:K2"/>
    <mergeCell ref="A91:K91"/>
    <mergeCell ref="A92:K92"/>
    <mergeCell ref="A93:K93"/>
    <mergeCell ref="A94:K94"/>
    <mergeCell ref="A95:K95"/>
    <mergeCell ref="A96:K96"/>
    <mergeCell ref="A97:K97"/>
    <mergeCell ref="A98:K98"/>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GEOGRAPHICH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3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237" activeCellId="0" sqref="A237"/>
    </sheetView>
  </sheetViews>
  <sheetFormatPr defaultRowHeight="12"/>
  <cols>
    <col collapsed="false" hidden="false" max="1" min="1" style="1" width="17.5510204081633"/>
    <col collapsed="false" hidden="false" max="2" min="2" style="1" width="10.2755102040816"/>
    <col collapsed="false" hidden="false" max="3" min="3" style="1" width="13.1326530612245"/>
    <col collapsed="false" hidden="false" max="4" min="4" style="1" width="13.2755102040816"/>
    <col collapsed="false" hidden="false" max="5" min="5" style="1" width="11.6989795918367"/>
    <col collapsed="false" hidden="false" max="6" min="6" style="1" width="12.5561224489796"/>
    <col collapsed="false" hidden="false" max="8" min="7" style="1" width="10.9897959183673"/>
    <col collapsed="false" hidden="false" max="9" min="9" style="1" width="11.2755102040816"/>
    <col collapsed="false" hidden="false" max="10" min="10" style="1" width="11.9897959183673"/>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267</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6.25"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76" t="s">
        <v>268</v>
      </c>
      <c r="B4" s="83" t="n">
        <v>71923.677188702</v>
      </c>
      <c r="C4" s="87" t="n">
        <f aca="false">SUM(D4:J4)</f>
        <v>275719.24822624</v>
      </c>
      <c r="D4" s="7" t="n">
        <v>97490.6949630032</v>
      </c>
      <c r="E4" s="7" t="n">
        <v>304.74046</v>
      </c>
      <c r="F4" s="87" t="n">
        <v>14880.9874931607</v>
      </c>
      <c r="G4" s="7" t="n">
        <v>0</v>
      </c>
      <c r="H4" s="7" t="n">
        <v>27981.23536</v>
      </c>
      <c r="I4" s="7" t="n">
        <v>6526.25693173278</v>
      </c>
      <c r="J4" s="254" t="n">
        <v>128535.333018343</v>
      </c>
      <c r="K4" s="41" t="n">
        <v>11602.938148309</v>
      </c>
    </row>
    <row r="5" customFormat="false" ht="12.75" hidden="false" customHeight="true" outlineLevel="0" collapsed="false">
      <c r="A5" s="176" t="s">
        <v>269</v>
      </c>
      <c r="B5" s="83" t="n">
        <v>118.255788618629</v>
      </c>
      <c r="C5" s="87" t="n">
        <f aca="false">SUM(D5:J5)</f>
        <v>123.235305773938</v>
      </c>
      <c r="D5" s="7" t="n">
        <v>73.5005367172101</v>
      </c>
      <c r="E5" s="7" t="n">
        <v>0</v>
      </c>
      <c r="F5" s="87" t="n">
        <v>0.443440100820006</v>
      </c>
      <c r="G5" s="7" t="n">
        <v>0</v>
      </c>
      <c r="H5" s="7" t="n">
        <v>0</v>
      </c>
      <c r="I5" s="7" t="n">
        <v>11.0354911552492</v>
      </c>
      <c r="J5" s="254" t="n">
        <v>38.2558378006591</v>
      </c>
      <c r="K5" s="41" t="n">
        <v>12.0030394637679</v>
      </c>
    </row>
    <row r="6" customFormat="false" ht="12.75" hidden="false" customHeight="true" outlineLevel="0" collapsed="false">
      <c r="A6" s="176" t="s">
        <v>270</v>
      </c>
      <c r="B6" s="83" t="n">
        <v>4650.92318168922</v>
      </c>
      <c r="C6" s="87" t="n">
        <f aca="false">SUM(D6:J6)</f>
        <v>10789.1767962571</v>
      </c>
      <c r="D6" s="7" t="n">
        <v>5671.82869806247</v>
      </c>
      <c r="E6" s="7" t="n">
        <v>0</v>
      </c>
      <c r="F6" s="87" t="n">
        <v>168.138346767778</v>
      </c>
      <c r="G6" s="7" t="n">
        <v>0</v>
      </c>
      <c r="H6" s="7" t="n">
        <v>0</v>
      </c>
      <c r="I6" s="7" t="n">
        <v>286.936818637037</v>
      </c>
      <c r="J6" s="254" t="n">
        <v>4662.27293278984</v>
      </c>
      <c r="K6" s="41" t="n">
        <v>675.170969836946</v>
      </c>
    </row>
    <row r="7" customFormat="false" ht="12.75" hidden="false" customHeight="true" outlineLevel="0" collapsed="false">
      <c r="A7" s="176" t="s">
        <v>271</v>
      </c>
      <c r="B7" s="83" t="n">
        <v>19569.0176595982</v>
      </c>
      <c r="C7" s="87" t="n">
        <f aca="false">SUM(D7:J7)</f>
        <v>66711.049609999</v>
      </c>
      <c r="D7" s="7" t="n">
        <v>38196.7270171747</v>
      </c>
      <c r="E7" s="7" t="n">
        <v>0</v>
      </c>
      <c r="F7" s="87" t="n">
        <v>3417.37030254309</v>
      </c>
      <c r="G7" s="7" t="n">
        <v>0</v>
      </c>
      <c r="H7" s="7" t="n">
        <v>0</v>
      </c>
      <c r="I7" s="7" t="n">
        <v>1207.66347449251</v>
      </c>
      <c r="J7" s="254" t="n">
        <v>23889.2888157886</v>
      </c>
      <c r="K7" s="41" t="n">
        <v>4909.24314068108</v>
      </c>
    </row>
    <row r="8" customFormat="false" ht="12.75" hidden="false" customHeight="true" outlineLevel="0" collapsed="false">
      <c r="A8" s="176" t="s">
        <v>272</v>
      </c>
      <c r="B8" s="83" t="n">
        <v>5937.87382349836</v>
      </c>
      <c r="C8" s="87" t="n">
        <f aca="false">SUM(D8:J8)</f>
        <v>16608.8257647861</v>
      </c>
      <c r="D8" s="7" t="n">
        <v>7396.7441854602</v>
      </c>
      <c r="E8" s="7" t="n">
        <v>0</v>
      </c>
      <c r="F8" s="87" t="n">
        <v>261.582646014382</v>
      </c>
      <c r="G8" s="7" t="n">
        <v>0</v>
      </c>
      <c r="H8" s="7" t="n">
        <v>0</v>
      </c>
      <c r="I8" s="7" t="n">
        <v>421.84138429854</v>
      </c>
      <c r="J8" s="254" t="n">
        <v>8528.65754901299</v>
      </c>
      <c r="K8" s="41" t="n">
        <v>1431.36245605433</v>
      </c>
    </row>
    <row r="9" customFormat="false" ht="12.75" hidden="false" customHeight="true" outlineLevel="0" collapsed="false">
      <c r="A9" s="176" t="s">
        <v>273</v>
      </c>
      <c r="B9" s="83" t="n">
        <v>1460.44370849434</v>
      </c>
      <c r="C9" s="87" t="n">
        <f aca="false">SUM(D9:J9)</f>
        <v>2921.16988298953</v>
      </c>
      <c r="D9" s="7" t="n">
        <v>1686.09076137514</v>
      </c>
      <c r="E9" s="7" t="n">
        <v>0</v>
      </c>
      <c r="F9" s="87" t="n">
        <v>67.9634854981451</v>
      </c>
      <c r="G9" s="7" t="n">
        <v>0</v>
      </c>
      <c r="H9" s="7" t="n">
        <v>0</v>
      </c>
      <c r="I9" s="7" t="n">
        <v>108.184557971909</v>
      </c>
      <c r="J9" s="254" t="n">
        <v>1058.93107814434</v>
      </c>
      <c r="K9" s="41" t="n">
        <v>209.052937327291</v>
      </c>
    </row>
    <row r="10" customFormat="false" ht="12.75" hidden="false" customHeight="true" outlineLevel="0" collapsed="false">
      <c r="A10" s="176" t="s">
        <v>274</v>
      </c>
      <c r="B10" s="83" t="n">
        <v>65514.5373427618</v>
      </c>
      <c r="C10" s="87" t="n">
        <f aca="false">SUM(D10:J10)</f>
        <v>199598.554114452</v>
      </c>
      <c r="D10" s="7" t="n">
        <v>82493.6870370863</v>
      </c>
      <c r="E10" s="7" t="n">
        <v>6179.60307</v>
      </c>
      <c r="F10" s="87" t="n">
        <v>4394.36479505339</v>
      </c>
      <c r="G10" s="7" t="n">
        <v>0</v>
      </c>
      <c r="H10" s="7" t="n">
        <v>8143.61494</v>
      </c>
      <c r="I10" s="7" t="n">
        <v>6522.65991923446</v>
      </c>
      <c r="J10" s="254" t="n">
        <v>91864.6243530775</v>
      </c>
      <c r="K10" s="41" t="n">
        <v>13039.9395027412</v>
      </c>
    </row>
    <row r="11" customFormat="false" ht="12.75" hidden="false" customHeight="true" outlineLevel="0" collapsed="false">
      <c r="A11" s="176" t="s">
        <v>275</v>
      </c>
      <c r="B11" s="83" t="n">
        <v>3123.50480932904</v>
      </c>
      <c r="C11" s="87" t="n">
        <f aca="false">SUM(D11:J11)</f>
        <v>13157.9306367631</v>
      </c>
      <c r="D11" s="7" t="n">
        <v>8959.79019488726</v>
      </c>
      <c r="E11" s="7" t="n">
        <v>0</v>
      </c>
      <c r="F11" s="87" t="n">
        <v>237.981802762482</v>
      </c>
      <c r="G11" s="7" t="n">
        <v>0</v>
      </c>
      <c r="H11" s="7" t="n">
        <v>0</v>
      </c>
      <c r="I11" s="7" t="n">
        <v>60.7121137461308</v>
      </c>
      <c r="J11" s="254" t="n">
        <v>3899.44652536725</v>
      </c>
      <c r="K11" s="41" t="n">
        <v>852.215801927523</v>
      </c>
    </row>
    <row r="12" customFormat="false" ht="12.75" hidden="false" customHeight="true" outlineLevel="0" collapsed="false">
      <c r="A12" s="176" t="s">
        <v>276</v>
      </c>
      <c r="B12" s="83" t="n">
        <v>16095.5206862831</v>
      </c>
      <c r="C12" s="87" t="n">
        <f aca="false">SUM(D12:J12)</f>
        <v>44640.3035663974</v>
      </c>
      <c r="D12" s="7" t="n">
        <v>23944.2631950797</v>
      </c>
      <c r="E12" s="7" t="n">
        <v>0</v>
      </c>
      <c r="F12" s="87" t="n">
        <v>1082.28821549824</v>
      </c>
      <c r="G12" s="7" t="n">
        <v>0</v>
      </c>
      <c r="H12" s="7" t="n">
        <v>0</v>
      </c>
      <c r="I12" s="7" t="n">
        <v>1406.86945619003</v>
      </c>
      <c r="J12" s="254" t="n">
        <v>18206.8826996293</v>
      </c>
      <c r="K12" s="41" t="n">
        <v>2761.69932995527</v>
      </c>
    </row>
    <row r="13" customFormat="false" ht="12.75" hidden="false" customHeight="true" outlineLevel="0" collapsed="false">
      <c r="A13" s="176" t="s">
        <v>277</v>
      </c>
      <c r="B13" s="83" t="n">
        <v>49175.3841358208</v>
      </c>
      <c r="C13" s="87" t="n">
        <f aca="false">SUM(D13:J13)</f>
        <v>192415.585191827</v>
      </c>
      <c r="D13" s="7" t="n">
        <v>79011.0719426138</v>
      </c>
      <c r="E13" s="7" t="n">
        <v>2572.98195</v>
      </c>
      <c r="F13" s="87" t="n">
        <v>6886.08087520106</v>
      </c>
      <c r="G13" s="7" t="n">
        <v>0</v>
      </c>
      <c r="H13" s="7" t="n">
        <v>2111.37372</v>
      </c>
      <c r="I13" s="7" t="n">
        <v>2646.2722239813</v>
      </c>
      <c r="J13" s="254" t="n">
        <v>99187.8044800308</v>
      </c>
      <c r="K13" s="41" t="n">
        <v>12390.1374864744</v>
      </c>
    </row>
    <row r="14" customFormat="false" ht="12.75" hidden="false" customHeight="true" outlineLevel="0" collapsed="false">
      <c r="A14" s="176" t="s">
        <v>278</v>
      </c>
      <c r="B14" s="83" t="n">
        <v>1829.79363109291</v>
      </c>
      <c r="C14" s="87" t="n">
        <f aca="false">SUM(D14:J14)</f>
        <v>4734.74042096304</v>
      </c>
      <c r="D14" s="7" t="n">
        <v>2774.86530255558</v>
      </c>
      <c r="E14" s="7" t="n">
        <v>0</v>
      </c>
      <c r="F14" s="87" t="n">
        <v>166.23604922031</v>
      </c>
      <c r="G14" s="7" t="n">
        <v>0</v>
      </c>
      <c r="H14" s="7" t="n">
        <v>0</v>
      </c>
      <c r="I14" s="7" t="n">
        <v>136.625213825393</v>
      </c>
      <c r="J14" s="254" t="n">
        <v>1657.01385536175</v>
      </c>
      <c r="K14" s="41" t="n">
        <v>459.116259489123</v>
      </c>
    </row>
    <row r="15" customFormat="false" ht="12.75" hidden="false" customHeight="true" outlineLevel="0" collapsed="false">
      <c r="A15" s="176" t="s">
        <v>279</v>
      </c>
      <c r="B15" s="83" t="n">
        <v>11955.9519934638</v>
      </c>
      <c r="C15" s="87" t="n">
        <f aca="false">SUM(D15:J15)</f>
        <v>50150.3346256893</v>
      </c>
      <c r="D15" s="7" t="n">
        <v>25355.8217572059</v>
      </c>
      <c r="E15" s="7" t="n">
        <v>0</v>
      </c>
      <c r="F15" s="87" t="n">
        <v>1899.15457343951</v>
      </c>
      <c r="G15" s="7" t="n">
        <v>0</v>
      </c>
      <c r="H15" s="7" t="n">
        <v>0</v>
      </c>
      <c r="I15" s="7" t="n">
        <v>609.340776296305</v>
      </c>
      <c r="J15" s="254" t="n">
        <v>22286.0175187476</v>
      </c>
      <c r="K15" s="41" t="n">
        <v>4529.1468909951</v>
      </c>
    </row>
    <row r="16" customFormat="false" ht="12.75" hidden="false" customHeight="true" outlineLevel="0" collapsed="false">
      <c r="A16" s="176" t="s">
        <v>280</v>
      </c>
      <c r="B16" s="83" t="n">
        <v>7202.08395970238</v>
      </c>
      <c r="C16" s="87" t="n">
        <f aca="false">SUM(D16:J16)</f>
        <v>22962.9575796223</v>
      </c>
      <c r="D16" s="7" t="n">
        <v>11396.8104106836</v>
      </c>
      <c r="E16" s="7" t="n">
        <v>0</v>
      </c>
      <c r="F16" s="87" t="n">
        <v>2396.25739377407</v>
      </c>
      <c r="G16" s="7" t="n">
        <v>0</v>
      </c>
      <c r="H16" s="7" t="n">
        <v>0</v>
      </c>
      <c r="I16" s="7" t="n">
        <v>231.106458405532</v>
      </c>
      <c r="J16" s="254" t="n">
        <v>8938.78331675912</v>
      </c>
      <c r="K16" s="41" t="n">
        <v>1459.36954813645</v>
      </c>
    </row>
    <row r="17" customFormat="false" ht="12.75" hidden="false" customHeight="true" outlineLevel="0" collapsed="false">
      <c r="A17" s="176" t="s">
        <v>281</v>
      </c>
      <c r="B17" s="83" t="n">
        <v>1671.23730105704</v>
      </c>
      <c r="C17" s="87" t="n">
        <f aca="false">SUM(D17:J17)</f>
        <v>3878.7604301952</v>
      </c>
      <c r="D17" s="7" t="n">
        <v>2011.91142492638</v>
      </c>
      <c r="E17" s="7" t="n">
        <v>0</v>
      </c>
      <c r="F17" s="87" t="n">
        <v>40.9308817965096</v>
      </c>
      <c r="G17" s="7" t="n">
        <v>0</v>
      </c>
      <c r="H17" s="7" t="n">
        <v>0</v>
      </c>
      <c r="I17" s="7" t="n">
        <v>221.067656882254</v>
      </c>
      <c r="J17" s="254" t="n">
        <v>1604.85046659006</v>
      </c>
      <c r="K17" s="41" t="n">
        <v>304.076999748787</v>
      </c>
    </row>
    <row r="18" customFormat="false" ht="12.75" hidden="false" customHeight="true" outlineLevel="0" collapsed="false">
      <c r="A18" s="176" t="s">
        <v>282</v>
      </c>
      <c r="B18" s="83" t="n">
        <v>48231.3114709147</v>
      </c>
      <c r="C18" s="87" t="n">
        <f aca="false">SUM(D18:J18)</f>
        <v>126960.440802365</v>
      </c>
      <c r="D18" s="7" t="n">
        <v>71414.7466612924</v>
      </c>
      <c r="E18" s="7" t="n">
        <v>0</v>
      </c>
      <c r="F18" s="87" t="n">
        <v>6255.18016138118</v>
      </c>
      <c r="G18" s="7" t="n">
        <v>0</v>
      </c>
      <c r="H18" s="7" t="n">
        <v>0</v>
      </c>
      <c r="I18" s="7" t="n">
        <v>2389.64213190326</v>
      </c>
      <c r="J18" s="254" t="n">
        <v>46900.8718477883</v>
      </c>
      <c r="K18" s="41" t="n">
        <v>7456.88826686583</v>
      </c>
    </row>
    <row r="19" customFormat="false" ht="12.75" hidden="false" customHeight="true" outlineLevel="0" collapsed="false">
      <c r="A19" s="176" t="s">
        <v>283</v>
      </c>
      <c r="B19" s="83" t="n">
        <v>10670.1262357867</v>
      </c>
      <c r="C19" s="87" t="n">
        <f aca="false">SUM(D19:J19)</f>
        <v>32749.3192357749</v>
      </c>
      <c r="D19" s="7" t="n">
        <v>18976.6528482067</v>
      </c>
      <c r="E19" s="7" t="n">
        <v>0</v>
      </c>
      <c r="F19" s="87" t="n">
        <v>2951.55642010566</v>
      </c>
      <c r="G19" s="7" t="n">
        <v>0</v>
      </c>
      <c r="H19" s="7" t="n">
        <v>0</v>
      </c>
      <c r="I19" s="7" t="n">
        <v>501.09975356421</v>
      </c>
      <c r="J19" s="254" t="n">
        <v>10320.0102138983</v>
      </c>
      <c r="K19" s="41" t="n">
        <v>1747.44249526688</v>
      </c>
    </row>
    <row r="20" customFormat="false" ht="12.75" hidden="false" customHeight="true" outlineLevel="0" collapsed="false">
      <c r="A20" s="176" t="s">
        <v>284</v>
      </c>
      <c r="B20" s="83" t="n">
        <v>7816.29701090242</v>
      </c>
      <c r="C20" s="87" t="n">
        <f aca="false">SUM(D20:J20)</f>
        <v>32658.346408011</v>
      </c>
      <c r="D20" s="7" t="n">
        <v>16103.8461046062</v>
      </c>
      <c r="E20" s="7" t="n">
        <v>0</v>
      </c>
      <c r="F20" s="87" t="n">
        <v>444.245036178862</v>
      </c>
      <c r="G20" s="7" t="n">
        <v>0</v>
      </c>
      <c r="H20" s="7" t="n">
        <v>0</v>
      </c>
      <c r="I20" s="7" t="n">
        <v>269.143740335392</v>
      </c>
      <c r="J20" s="254" t="n">
        <v>15841.1115268906</v>
      </c>
      <c r="K20" s="41" t="n">
        <v>1926.48783393475</v>
      </c>
    </row>
    <row r="21" customFormat="false" ht="12.75" hidden="false" customHeight="true" outlineLevel="0" collapsed="false">
      <c r="A21" s="176" t="s">
        <v>285</v>
      </c>
      <c r="B21" s="83" t="n">
        <v>3842.02789384035</v>
      </c>
      <c r="C21" s="87" t="n">
        <f aca="false">SUM(D21:J21)</f>
        <v>9469.84628489755</v>
      </c>
      <c r="D21" s="7" t="n">
        <v>5349.96595233288</v>
      </c>
      <c r="E21" s="7" t="n">
        <v>0</v>
      </c>
      <c r="F21" s="87" t="n">
        <v>212.900132821179</v>
      </c>
      <c r="G21" s="7" t="n">
        <v>0</v>
      </c>
      <c r="H21" s="7" t="n">
        <v>0</v>
      </c>
      <c r="I21" s="7" t="n">
        <v>75.2316578395502</v>
      </c>
      <c r="J21" s="254" t="n">
        <v>3831.74854190394</v>
      </c>
      <c r="K21" s="41" t="n">
        <v>620.157038961343</v>
      </c>
    </row>
    <row r="22" customFormat="false" ht="12.75" hidden="false" customHeight="true" outlineLevel="0" collapsed="false">
      <c r="A22" s="176" t="s">
        <v>286</v>
      </c>
      <c r="B22" s="83" t="n">
        <v>374518.383788346</v>
      </c>
      <c r="C22" s="87" t="n">
        <f aca="false">SUM(D22:J22)</f>
        <v>1312840.82561861</v>
      </c>
      <c r="D22" s="7" t="n">
        <v>434621.883819329</v>
      </c>
      <c r="E22" s="7" t="n">
        <v>3963.05367</v>
      </c>
      <c r="F22" s="87" t="n">
        <v>56744.0857840024</v>
      </c>
      <c r="G22" s="7" t="n">
        <v>0</v>
      </c>
      <c r="H22" s="7" t="n">
        <v>41508.70618</v>
      </c>
      <c r="I22" s="7" t="n">
        <v>30166.4193201106</v>
      </c>
      <c r="J22" s="254" t="n">
        <v>745836.676845164</v>
      </c>
      <c r="K22" s="41" t="n">
        <v>73004.6691213175</v>
      </c>
    </row>
    <row r="23" customFormat="false" ht="12.75" hidden="false" customHeight="true" outlineLevel="0" collapsed="false">
      <c r="A23" s="176" t="s">
        <v>287</v>
      </c>
      <c r="B23" s="83" t="n">
        <v>9458.05422922444</v>
      </c>
      <c r="C23" s="87" t="n">
        <f aca="false">SUM(D23:J23)</f>
        <v>30310.1485115618</v>
      </c>
      <c r="D23" s="7" t="n">
        <v>13674.547508235</v>
      </c>
      <c r="E23" s="7" t="n">
        <v>0</v>
      </c>
      <c r="F23" s="87" t="n">
        <v>829.070882898594</v>
      </c>
      <c r="G23" s="7" t="n">
        <v>0</v>
      </c>
      <c r="H23" s="7" t="n">
        <v>0</v>
      </c>
      <c r="I23" s="7" t="n">
        <v>441.806228050103</v>
      </c>
      <c r="J23" s="254" t="n">
        <v>15364.7238923781</v>
      </c>
      <c r="K23" s="41" t="n">
        <v>1919.48606091422</v>
      </c>
    </row>
    <row r="24" customFormat="false" ht="12.75" hidden="false" customHeight="true" outlineLevel="0" collapsed="false">
      <c r="A24" s="176" t="s">
        <v>288</v>
      </c>
      <c r="B24" s="83" t="n">
        <v>16972.2659700323</v>
      </c>
      <c r="C24" s="87" t="n">
        <f aca="false">SUM(D24:J24)</f>
        <v>41058.8102186056</v>
      </c>
      <c r="D24" s="7" t="n">
        <v>17406.9121197894</v>
      </c>
      <c r="E24" s="7" t="n">
        <v>0</v>
      </c>
      <c r="F24" s="87" t="n">
        <v>567.631913695165</v>
      </c>
      <c r="G24" s="7" t="n">
        <v>0</v>
      </c>
      <c r="H24" s="7" t="n">
        <v>0</v>
      </c>
      <c r="I24" s="7" t="n">
        <v>2546.79159013504</v>
      </c>
      <c r="J24" s="254" t="n">
        <v>20537.474594986</v>
      </c>
      <c r="K24" s="41" t="n">
        <v>1995.50531085142</v>
      </c>
    </row>
    <row r="25" customFormat="false" ht="12.75" hidden="false" customHeight="true" outlineLevel="0" collapsed="false">
      <c r="A25" s="176" t="s">
        <v>289</v>
      </c>
      <c r="B25" s="83" t="n">
        <v>2435.92016302313</v>
      </c>
      <c r="C25" s="87" t="n">
        <f aca="false">SUM(D25:J25)</f>
        <v>7117.10684987595</v>
      </c>
      <c r="D25" s="7" t="n">
        <v>3956.79461199742</v>
      </c>
      <c r="E25" s="7" t="n">
        <v>0</v>
      </c>
      <c r="F25" s="87" t="n">
        <v>65.2537403233699</v>
      </c>
      <c r="G25" s="7" t="n">
        <v>0</v>
      </c>
      <c r="H25" s="7" t="n">
        <v>0</v>
      </c>
      <c r="I25" s="7" t="n">
        <v>102.76421135196</v>
      </c>
      <c r="J25" s="254" t="n">
        <v>2992.2942862032</v>
      </c>
      <c r="K25" s="41" t="n">
        <v>488.123604859896</v>
      </c>
    </row>
    <row r="26" customFormat="false" ht="12.75" hidden="false" customHeight="true" outlineLevel="0" collapsed="false">
      <c r="A26" s="176" t="s">
        <v>290</v>
      </c>
      <c r="B26" s="83" t="n">
        <v>7916.87098282707</v>
      </c>
      <c r="C26" s="87" t="n">
        <f aca="false">SUM(D26:J26)</f>
        <v>39602.0862596108</v>
      </c>
      <c r="D26" s="7" t="n">
        <v>20091.2183967401</v>
      </c>
      <c r="E26" s="7" t="n">
        <v>0</v>
      </c>
      <c r="F26" s="87" t="n">
        <v>436.813315976001</v>
      </c>
      <c r="G26" s="7" t="n">
        <v>0</v>
      </c>
      <c r="H26" s="7" t="n">
        <v>0</v>
      </c>
      <c r="I26" s="7" t="n">
        <v>399.122794546108</v>
      </c>
      <c r="J26" s="254" t="n">
        <v>18674.9317523486</v>
      </c>
      <c r="K26" s="41" t="n">
        <v>2204.55824817871</v>
      </c>
    </row>
    <row r="27" customFormat="false" ht="12.75" hidden="false" customHeight="true" outlineLevel="0" collapsed="false">
      <c r="A27" s="176" t="s">
        <v>291</v>
      </c>
      <c r="B27" s="83" t="n">
        <v>13537.2572914739</v>
      </c>
      <c r="C27" s="87" t="n">
        <f aca="false">SUM(D27:J27)</f>
        <v>49606.7529991975</v>
      </c>
      <c r="D27" s="7" t="n">
        <v>24195.7740096313</v>
      </c>
      <c r="E27" s="7" t="n">
        <v>2319.22972</v>
      </c>
      <c r="F27" s="87" t="n">
        <v>1890.87886330761</v>
      </c>
      <c r="G27" s="7" t="n">
        <v>0</v>
      </c>
      <c r="H27" s="7" t="n">
        <v>1373.10614</v>
      </c>
      <c r="I27" s="7" t="n">
        <v>636.794154980058</v>
      </c>
      <c r="J27" s="254" t="n">
        <v>19190.9701112785</v>
      </c>
      <c r="K27" s="41" t="n">
        <v>2625.66488269923</v>
      </c>
    </row>
    <row r="28" customFormat="false" ht="12.75" hidden="false" customHeight="true" outlineLevel="0" collapsed="false">
      <c r="A28" s="176" t="s">
        <v>292</v>
      </c>
      <c r="B28" s="83" t="n">
        <v>905.928171711113</v>
      </c>
      <c r="C28" s="87" t="n">
        <f aca="false">SUM(D28:J28)</f>
        <v>4484.13464585243</v>
      </c>
      <c r="D28" s="7" t="n">
        <v>2481.88148326297</v>
      </c>
      <c r="E28" s="7" t="n">
        <v>0</v>
      </c>
      <c r="F28" s="87" t="n">
        <v>81.061777705918</v>
      </c>
      <c r="G28" s="7" t="n">
        <v>0</v>
      </c>
      <c r="H28" s="7" t="n">
        <v>0</v>
      </c>
      <c r="I28" s="7" t="n">
        <v>72.4474515087496</v>
      </c>
      <c r="J28" s="254" t="n">
        <v>1848.74393337479</v>
      </c>
      <c r="K28" s="41" t="n">
        <v>290.073453707725</v>
      </c>
    </row>
    <row r="29" customFormat="false" ht="12.75" hidden="false" customHeight="true" outlineLevel="0" collapsed="false">
      <c r="A29" s="176" t="s">
        <v>293</v>
      </c>
      <c r="B29" s="83" t="n">
        <v>853.034752111339</v>
      </c>
      <c r="C29" s="87" t="n">
        <f aca="false">SUM(D29:J29)</f>
        <v>1626.33994307982</v>
      </c>
      <c r="D29" s="7" t="n">
        <v>817.834379311911</v>
      </c>
      <c r="E29" s="7" t="n">
        <v>0</v>
      </c>
      <c r="F29" s="87" t="n">
        <v>28.1888681506861</v>
      </c>
      <c r="G29" s="7" t="n">
        <v>0</v>
      </c>
      <c r="H29" s="7" t="n">
        <v>0</v>
      </c>
      <c r="I29" s="7" t="n">
        <v>115.864386179254</v>
      </c>
      <c r="J29" s="254" t="n">
        <v>664.452309437964</v>
      </c>
      <c r="K29" s="41" t="n">
        <v>137.034700544684</v>
      </c>
    </row>
    <row r="30" customFormat="false" ht="12.75" hidden="false" customHeight="true" outlineLevel="0" collapsed="false">
      <c r="A30" s="176" t="s">
        <v>294</v>
      </c>
      <c r="B30" s="83" t="n">
        <v>23992.7232266841</v>
      </c>
      <c r="C30" s="87" t="n">
        <f aca="false">SUM(D30:J30)</f>
        <v>103033.758291826</v>
      </c>
      <c r="D30" s="7" t="n">
        <v>60297.0079936018</v>
      </c>
      <c r="E30" s="7" t="n">
        <v>0</v>
      </c>
      <c r="F30" s="87" t="n">
        <v>2633.81830192467</v>
      </c>
      <c r="G30" s="7" t="n">
        <v>0</v>
      </c>
      <c r="H30" s="7" t="n">
        <v>0</v>
      </c>
      <c r="I30" s="7" t="n">
        <v>2124.79965650694</v>
      </c>
      <c r="J30" s="254" t="n">
        <v>37978.1323397928</v>
      </c>
      <c r="K30" s="41" t="n">
        <v>5846.48047214363</v>
      </c>
    </row>
    <row r="31" customFormat="false" ht="12.75" hidden="false" customHeight="true" outlineLevel="0" collapsed="false">
      <c r="A31" s="176" t="s">
        <v>295</v>
      </c>
      <c r="B31" s="83" t="n">
        <v>9706.85468502465</v>
      </c>
      <c r="C31" s="87" t="n">
        <f aca="false">SUM(D31:J31)</f>
        <v>30354.6790452509</v>
      </c>
      <c r="D31" s="7" t="n">
        <v>18797.0029290069</v>
      </c>
      <c r="E31" s="7" t="n">
        <v>0</v>
      </c>
      <c r="F31" s="87" t="n">
        <v>569.021650975764</v>
      </c>
      <c r="G31" s="7" t="n">
        <v>0</v>
      </c>
      <c r="H31" s="7" t="n">
        <v>0</v>
      </c>
      <c r="I31" s="7" t="n">
        <v>779.413344919424</v>
      </c>
      <c r="J31" s="254" t="n">
        <v>10209.2411203488</v>
      </c>
      <c r="K31" s="41" t="n">
        <v>1748.44293032062</v>
      </c>
    </row>
    <row r="32" customFormat="false" ht="12.75" hidden="false" customHeight="true" outlineLevel="0" collapsed="false">
      <c r="A32" s="176" t="s">
        <v>244</v>
      </c>
      <c r="B32" s="83" t="n">
        <v>11459.8782486359</v>
      </c>
      <c r="C32" s="87" t="n">
        <f aca="false">SUM(D32:J32)</f>
        <v>30144.16135411</v>
      </c>
      <c r="D32" s="7" t="n">
        <v>17218.2776672747</v>
      </c>
      <c r="E32" s="7" t="n">
        <v>0</v>
      </c>
      <c r="F32" s="87" t="n">
        <v>562.079820265057</v>
      </c>
      <c r="G32" s="7" t="n">
        <v>0</v>
      </c>
      <c r="H32" s="7" t="n">
        <v>0</v>
      </c>
      <c r="I32" s="7" t="n">
        <v>1113.25263312728</v>
      </c>
      <c r="J32" s="254" t="n">
        <v>11250.5512334429</v>
      </c>
      <c r="K32" s="41" t="n">
        <v>2131.53975810745</v>
      </c>
    </row>
    <row r="33" customFormat="false" ht="12.75" hidden="false" customHeight="true" outlineLevel="0" collapsed="false">
      <c r="A33" s="176" t="s">
        <v>296</v>
      </c>
      <c r="B33" s="83" t="n">
        <v>148915.056526923</v>
      </c>
      <c r="C33" s="87" t="n">
        <f aca="false">SUM(D33:J33)</f>
        <v>312476.811748691</v>
      </c>
      <c r="D33" s="7" t="n">
        <v>147317.488273074</v>
      </c>
      <c r="E33" s="7" t="n">
        <v>0</v>
      </c>
      <c r="F33" s="87" t="n">
        <v>17364.8185393091</v>
      </c>
      <c r="G33" s="7" t="n">
        <v>0</v>
      </c>
      <c r="H33" s="7" t="n">
        <v>0</v>
      </c>
      <c r="I33" s="7" t="n">
        <v>14729.7008340854</v>
      </c>
      <c r="J33" s="254" t="n">
        <v>133064.804102223</v>
      </c>
      <c r="K33" s="41" t="n">
        <v>18540.5123622632</v>
      </c>
    </row>
    <row r="34" customFormat="false" ht="12.75" hidden="false" customHeight="true" outlineLevel="0" collapsed="false">
      <c r="A34" s="176" t="s">
        <v>297</v>
      </c>
      <c r="B34" s="83" t="n">
        <v>32689.571398019</v>
      </c>
      <c r="C34" s="87" t="n">
        <f aca="false">SUM(D34:J34)</f>
        <v>71410.8745571773</v>
      </c>
      <c r="D34" s="7" t="n">
        <v>40360.9265359871</v>
      </c>
      <c r="E34" s="7" t="n">
        <v>0</v>
      </c>
      <c r="F34" s="87" t="n">
        <v>2838.92847559949</v>
      </c>
      <c r="G34" s="7" t="n">
        <v>0</v>
      </c>
      <c r="H34" s="7" t="n">
        <v>0</v>
      </c>
      <c r="I34" s="7" t="n">
        <v>2407.88216197573</v>
      </c>
      <c r="J34" s="254" t="n">
        <v>25803.1373836151</v>
      </c>
      <c r="K34" s="41" t="n">
        <v>4645.17627247819</v>
      </c>
    </row>
    <row r="35" customFormat="false" ht="12.75" hidden="false" customHeight="true" outlineLevel="0" collapsed="false">
      <c r="A35" s="176" t="s">
        <v>298</v>
      </c>
      <c r="B35" s="83" t="n">
        <v>2506.7235358369</v>
      </c>
      <c r="C35" s="87" t="n">
        <f aca="false">SUM(D35:J35)</f>
        <v>9513.97536151411</v>
      </c>
      <c r="D35" s="7" t="n">
        <v>4538.59990485165</v>
      </c>
      <c r="E35" s="7" t="n">
        <v>0</v>
      </c>
      <c r="F35" s="87" t="n">
        <v>91.1091291957667</v>
      </c>
      <c r="G35" s="7" t="n">
        <v>0</v>
      </c>
      <c r="H35" s="7" t="n">
        <v>0</v>
      </c>
      <c r="I35" s="7" t="n">
        <v>130.756573658086</v>
      </c>
      <c r="J35" s="254" t="n">
        <v>4753.5097538086</v>
      </c>
      <c r="K35" s="41" t="n">
        <v>726.18388755796</v>
      </c>
    </row>
    <row r="36" customFormat="false" ht="12.75" hidden="false" customHeight="true" outlineLevel="0" collapsed="false">
      <c r="A36" s="176" t="s">
        <v>299</v>
      </c>
      <c r="B36" s="83" t="n">
        <v>135218.57382002</v>
      </c>
      <c r="C36" s="87" t="n">
        <f aca="false">SUM(D36:J36)</f>
        <v>445442.332800487</v>
      </c>
      <c r="D36" s="7" t="n">
        <v>224666.922563995</v>
      </c>
      <c r="E36" s="7" t="n">
        <v>0</v>
      </c>
      <c r="F36" s="87" t="n">
        <v>18734.6722096646</v>
      </c>
      <c r="G36" s="7" t="n">
        <v>0</v>
      </c>
      <c r="H36" s="7" t="n">
        <v>4996.83736</v>
      </c>
      <c r="I36" s="7" t="n">
        <v>8090.61532563049</v>
      </c>
      <c r="J36" s="254" t="n">
        <v>188953.285341197</v>
      </c>
      <c r="K36" s="41" t="n">
        <v>28760.2828084766</v>
      </c>
    </row>
    <row r="37" customFormat="false" ht="12.75" hidden="false" customHeight="true" outlineLevel="0" collapsed="false">
      <c r="A37" s="176" t="s">
        <v>300</v>
      </c>
      <c r="B37" s="83" t="n">
        <v>103228.83840022</v>
      </c>
      <c r="C37" s="87" t="n">
        <f aca="false">SUM(D37:J37)</f>
        <v>336773.322543578</v>
      </c>
      <c r="D37" s="7" t="n">
        <v>178099.106153139</v>
      </c>
      <c r="E37" s="7" t="n">
        <v>0</v>
      </c>
      <c r="F37" s="87" t="n">
        <v>13829.591268875</v>
      </c>
      <c r="G37" s="7" t="n">
        <v>0</v>
      </c>
      <c r="H37" s="7" t="n">
        <v>0</v>
      </c>
      <c r="I37" s="7" t="n">
        <v>6479.50232793846</v>
      </c>
      <c r="J37" s="254" t="n">
        <v>138365.122793626</v>
      </c>
      <c r="K37" s="41" t="n">
        <v>19953.0526019369</v>
      </c>
    </row>
    <row r="38" customFormat="false" ht="12.75" hidden="false" customHeight="true" outlineLevel="0" collapsed="false">
      <c r="A38" s="176" t="s">
        <v>301</v>
      </c>
      <c r="B38" s="83" t="n">
        <v>3100.05681578707</v>
      </c>
      <c r="C38" s="87" t="n">
        <f aca="false">SUM(D38:J38)</f>
        <v>10040.6357758139</v>
      </c>
      <c r="D38" s="7" t="n">
        <v>4470.71142901149</v>
      </c>
      <c r="E38" s="7" t="n">
        <v>0</v>
      </c>
      <c r="F38" s="87" t="n">
        <v>287.128731108575</v>
      </c>
      <c r="G38" s="7" t="n">
        <v>0</v>
      </c>
      <c r="H38" s="7" t="n">
        <v>0</v>
      </c>
      <c r="I38" s="7" t="n">
        <v>213.31140749212</v>
      </c>
      <c r="J38" s="254" t="n">
        <v>5069.48420820166</v>
      </c>
      <c r="K38" s="41" t="n">
        <v>637.161344868347</v>
      </c>
    </row>
    <row r="39" customFormat="false" ht="12.75" hidden="false" customHeight="true" outlineLevel="0" collapsed="false">
      <c r="A39" s="176" t="s">
        <v>302</v>
      </c>
      <c r="B39" s="83" t="n">
        <v>121684.272399743</v>
      </c>
      <c r="C39" s="87" t="n">
        <f aca="false">SUM(D39:J39)</f>
        <v>422885.234626148</v>
      </c>
      <c r="D39" s="7" t="n">
        <v>184539.490470823</v>
      </c>
      <c r="E39" s="7" t="n">
        <v>4138.59151</v>
      </c>
      <c r="F39" s="87" t="n">
        <v>17576.8807985227</v>
      </c>
      <c r="G39" s="7" t="n">
        <v>0</v>
      </c>
      <c r="H39" s="7" t="n">
        <v>4423.23712</v>
      </c>
      <c r="I39" s="7" t="n">
        <v>4565.37350276133</v>
      </c>
      <c r="J39" s="254" t="n">
        <v>207641.661224041</v>
      </c>
      <c r="K39" s="41" t="n">
        <v>26462.7010044537</v>
      </c>
    </row>
    <row r="40" customFormat="false" ht="12.75" hidden="false" customHeight="true" outlineLevel="0" collapsed="false">
      <c r="A40" s="176" t="s">
        <v>303</v>
      </c>
      <c r="B40" s="83" t="n">
        <v>244103.689652161</v>
      </c>
      <c r="C40" s="87" t="n">
        <f aca="false">SUM(D40:J40)</f>
        <v>1021922.19412347</v>
      </c>
      <c r="D40" s="7" t="n">
        <v>504716.933296369</v>
      </c>
      <c r="E40" s="7" t="n">
        <v>13897.96848</v>
      </c>
      <c r="F40" s="87" t="n">
        <v>76597.3127943237</v>
      </c>
      <c r="G40" s="7" t="n">
        <v>0</v>
      </c>
      <c r="H40" s="7" t="n">
        <v>36070.68649</v>
      </c>
      <c r="I40" s="7" t="n">
        <v>17927.0799518321</v>
      </c>
      <c r="J40" s="254" t="n">
        <v>372712.213110944</v>
      </c>
      <c r="K40" s="41" t="n">
        <v>51217.9696451864</v>
      </c>
    </row>
    <row r="41" customFormat="false" ht="12.75" hidden="false" customHeight="true" outlineLevel="0" collapsed="false">
      <c r="A41" s="176" t="s">
        <v>304</v>
      </c>
      <c r="B41" s="83" t="n">
        <v>30719.2344793868</v>
      </c>
      <c r="C41" s="87" t="n">
        <f aca="false">SUM(D41:J41)</f>
        <v>224213.007786765</v>
      </c>
      <c r="D41" s="7" t="n">
        <v>48550.8743964457</v>
      </c>
      <c r="E41" s="7" t="n">
        <v>21386.77688</v>
      </c>
      <c r="F41" s="87" t="n">
        <v>2842.84261528084</v>
      </c>
      <c r="G41" s="7" t="n">
        <v>0</v>
      </c>
      <c r="H41" s="7" t="n">
        <v>9714.45211</v>
      </c>
      <c r="I41" s="7" t="n">
        <v>3321.67673965607</v>
      </c>
      <c r="J41" s="254" t="n">
        <v>138396.385045382</v>
      </c>
      <c r="K41" s="41" t="n">
        <v>10615.6881524141</v>
      </c>
    </row>
    <row r="42" customFormat="false" ht="12.75" hidden="false" customHeight="true" outlineLevel="0" collapsed="false">
      <c r="A42" s="176" t="s">
        <v>305</v>
      </c>
      <c r="B42" s="83" t="n">
        <v>39249.8169001592</v>
      </c>
      <c r="C42" s="87" t="n">
        <f aca="false">SUM(D42:J42)</f>
        <v>123163.38481211</v>
      </c>
      <c r="D42" s="7" t="n">
        <v>58941.875445817</v>
      </c>
      <c r="E42" s="7" t="n">
        <v>0</v>
      </c>
      <c r="F42" s="87" t="n">
        <v>4378.15941135742</v>
      </c>
      <c r="G42" s="7" t="n">
        <v>0</v>
      </c>
      <c r="H42" s="7" t="n">
        <v>0</v>
      </c>
      <c r="I42" s="7" t="n">
        <v>1830.97639011013</v>
      </c>
      <c r="J42" s="254" t="n">
        <v>58012.3735648253</v>
      </c>
      <c r="K42" s="41" t="n">
        <v>7160.81329342622</v>
      </c>
    </row>
    <row r="43" customFormat="false" ht="12.75" hidden="false" customHeight="true" outlineLevel="0" collapsed="false">
      <c r="A43" s="176" t="s">
        <v>306</v>
      </c>
      <c r="B43" s="83" t="n">
        <v>23410.2826243427</v>
      </c>
      <c r="C43" s="87" t="n">
        <f aca="false">SUM(D43:J43)</f>
        <v>47801.8424042564</v>
      </c>
      <c r="D43" s="7" t="n">
        <v>28709.7402670155</v>
      </c>
      <c r="E43" s="7" t="n">
        <v>0</v>
      </c>
      <c r="F43" s="87" t="n">
        <v>2427.00990845462</v>
      </c>
      <c r="G43" s="7" t="n">
        <v>0</v>
      </c>
      <c r="H43" s="7" t="n">
        <v>0</v>
      </c>
      <c r="I43" s="7" t="n">
        <v>2315.38719725982</v>
      </c>
      <c r="J43" s="254" t="n">
        <v>14349.7050315265</v>
      </c>
      <c r="K43" s="41" t="n">
        <v>3973.00606250718</v>
      </c>
    </row>
    <row r="44" customFormat="false" ht="12.75" hidden="false" customHeight="true" outlineLevel="0" collapsed="false">
      <c r="A44" s="176" t="s">
        <v>307</v>
      </c>
      <c r="B44" s="83" t="n">
        <v>34703.5298985782</v>
      </c>
      <c r="C44" s="87" t="n">
        <f aca="false">SUM(D44:J44)</f>
        <v>149066.833764975</v>
      </c>
      <c r="D44" s="7" t="n">
        <v>38425.8460283282</v>
      </c>
      <c r="E44" s="7" t="n">
        <v>63.08</v>
      </c>
      <c r="F44" s="87" t="n">
        <v>2297.34192248633</v>
      </c>
      <c r="G44" s="7" t="n">
        <v>0</v>
      </c>
      <c r="H44" s="7" t="n">
        <v>2563.80776</v>
      </c>
      <c r="I44" s="7" t="n">
        <v>3584.26023412788</v>
      </c>
      <c r="J44" s="254" t="n">
        <v>102132.497820033</v>
      </c>
      <c r="K44" s="41" t="n">
        <v>7215.82722430182</v>
      </c>
    </row>
    <row r="45" customFormat="false" ht="12.75" hidden="false" customHeight="true" outlineLevel="0" collapsed="false">
      <c r="A45" s="176" t="s">
        <v>308</v>
      </c>
      <c r="B45" s="83" t="n">
        <v>28285.1490818275</v>
      </c>
      <c r="C45" s="87" t="n">
        <f aca="false">SUM(D45:J45)</f>
        <v>67498.3700429463</v>
      </c>
      <c r="D45" s="7" t="n">
        <v>37613.5629121987</v>
      </c>
      <c r="E45" s="7" t="n">
        <v>0</v>
      </c>
      <c r="F45" s="87" t="n">
        <v>3463.22993381977</v>
      </c>
      <c r="G45" s="7" t="n">
        <v>0</v>
      </c>
      <c r="H45" s="7" t="n">
        <v>0</v>
      </c>
      <c r="I45" s="7" t="n">
        <v>3537.7942024073</v>
      </c>
      <c r="J45" s="254" t="n">
        <v>22883.7829945206</v>
      </c>
      <c r="K45" s="41" t="n">
        <v>4368.10611152288</v>
      </c>
    </row>
    <row r="46" customFormat="false" ht="12.75" hidden="false" customHeight="true" outlineLevel="0" collapsed="false">
      <c r="A46" s="176" t="s">
        <v>309</v>
      </c>
      <c r="B46" s="83" t="n">
        <v>75195.5473352497</v>
      </c>
      <c r="C46" s="87" t="n">
        <f aca="false">SUM(D46:J46)</f>
        <v>328739.08845657</v>
      </c>
      <c r="D46" s="7" t="n">
        <v>87828.6034268754</v>
      </c>
      <c r="E46" s="7" t="n">
        <v>15613.26885</v>
      </c>
      <c r="F46" s="87" t="n">
        <v>6386.69507986696</v>
      </c>
      <c r="G46" s="7" t="n">
        <v>0</v>
      </c>
      <c r="H46" s="7" t="n">
        <v>32038.32581</v>
      </c>
      <c r="I46" s="7" t="n">
        <v>6657.00589531501</v>
      </c>
      <c r="J46" s="254" t="n">
        <v>180215.189394513</v>
      </c>
      <c r="K46" s="41" t="n">
        <v>15653.9639673307</v>
      </c>
    </row>
    <row r="47" customFormat="false" ht="12.75" hidden="false" customHeight="true" outlineLevel="0" collapsed="false">
      <c r="A47" s="176" t="s">
        <v>204</v>
      </c>
      <c r="B47" s="83" t="n">
        <v>14811.1400742199</v>
      </c>
      <c r="C47" s="87" t="n">
        <f aca="false">SUM(D47:J47)</f>
        <v>51656.8078227156</v>
      </c>
      <c r="D47" s="7" t="n">
        <v>22562.9113978136</v>
      </c>
      <c r="E47" s="7" t="n">
        <v>0</v>
      </c>
      <c r="F47" s="87" t="n">
        <v>1394.43176658056</v>
      </c>
      <c r="G47" s="7" t="n">
        <v>0</v>
      </c>
      <c r="H47" s="7" t="n">
        <v>0</v>
      </c>
      <c r="I47" s="7" t="n">
        <v>1413.92607926446</v>
      </c>
      <c r="J47" s="254" t="n">
        <v>26285.538579057</v>
      </c>
      <c r="K47" s="41" t="n">
        <v>3104.7862079613</v>
      </c>
    </row>
    <row r="48" customFormat="false" ht="12.75" hidden="false" customHeight="true" outlineLevel="0" collapsed="false">
      <c r="A48" s="176" t="s">
        <v>310</v>
      </c>
      <c r="B48" s="83" t="n">
        <v>18578.4486299571</v>
      </c>
      <c r="C48" s="87" t="n">
        <f aca="false">SUM(D48:J48)</f>
        <v>86417.6102260423</v>
      </c>
      <c r="D48" s="7" t="n">
        <v>49659.8114183646</v>
      </c>
      <c r="E48" s="7" t="n">
        <v>0</v>
      </c>
      <c r="F48" s="87" t="n">
        <v>2258.78265242302</v>
      </c>
      <c r="G48" s="7" t="n">
        <v>0</v>
      </c>
      <c r="H48" s="7" t="n">
        <v>0</v>
      </c>
      <c r="I48" s="7" t="n">
        <v>876.061788903971</v>
      </c>
      <c r="J48" s="254" t="n">
        <v>33622.9543663507</v>
      </c>
      <c r="K48" s="41" t="n">
        <v>6382.6162348586</v>
      </c>
    </row>
    <row r="49" customFormat="false" ht="12.75" hidden="false" customHeight="true" outlineLevel="0" collapsed="false">
      <c r="A49" s="176" t="s">
        <v>311</v>
      </c>
      <c r="B49" s="83" t="n">
        <v>385.735254995279</v>
      </c>
      <c r="C49" s="87" t="n">
        <f aca="false">SUM(D49:J49)</f>
        <v>1545.88725828266</v>
      </c>
      <c r="D49" s="7" t="n">
        <v>779.478763590255</v>
      </c>
      <c r="E49" s="7" t="n">
        <v>0</v>
      </c>
      <c r="F49" s="87" t="n">
        <v>19.2844747507461</v>
      </c>
      <c r="G49" s="7" t="n">
        <v>0</v>
      </c>
      <c r="H49" s="7" t="n">
        <v>0</v>
      </c>
      <c r="I49" s="7" t="n">
        <v>15.7707406964247</v>
      </c>
      <c r="J49" s="254" t="n">
        <v>731.35327924523</v>
      </c>
      <c r="K49" s="41" t="n">
        <v>118.029888060385</v>
      </c>
    </row>
    <row r="50" customFormat="false" ht="12.75" hidden="false" customHeight="true" outlineLevel="0" collapsed="false">
      <c r="A50" s="176" t="s">
        <v>312</v>
      </c>
      <c r="B50" s="83" t="n">
        <v>4860.93325200606</v>
      </c>
      <c r="C50" s="87" t="n">
        <f aca="false">SUM(D50:J50)</f>
        <v>15088.4305293165</v>
      </c>
      <c r="D50" s="7" t="n">
        <v>9279.91016488376</v>
      </c>
      <c r="E50" s="7" t="n">
        <v>0</v>
      </c>
      <c r="F50" s="87" t="n">
        <v>353.695719143398</v>
      </c>
      <c r="G50" s="7" t="n">
        <v>0</v>
      </c>
      <c r="H50" s="7" t="n">
        <v>0</v>
      </c>
      <c r="I50" s="7" t="n">
        <v>406.394662608123</v>
      </c>
      <c r="J50" s="254" t="n">
        <v>5048.42998268124</v>
      </c>
      <c r="K50" s="41" t="n">
        <v>1314.33282128259</v>
      </c>
    </row>
    <row r="51" customFormat="false" ht="12.75" hidden="false" customHeight="true" outlineLevel="0" collapsed="false">
      <c r="A51" s="176" t="s">
        <v>313</v>
      </c>
      <c r="B51" s="83" t="n">
        <v>40326.5571470823</v>
      </c>
      <c r="C51" s="87" t="n">
        <f aca="false">SUM(D51:J51)</f>
        <v>154456.134638985</v>
      </c>
      <c r="D51" s="7" t="n">
        <v>101302.042608269</v>
      </c>
      <c r="E51" s="7" t="n">
        <v>0</v>
      </c>
      <c r="F51" s="87" t="n">
        <v>6454.5391418942</v>
      </c>
      <c r="G51" s="7" t="n">
        <v>0</v>
      </c>
      <c r="H51" s="7" t="n">
        <v>0</v>
      </c>
      <c r="I51" s="7" t="n">
        <v>2395.54672967897</v>
      </c>
      <c r="J51" s="254" t="n">
        <v>44304.0061591423</v>
      </c>
      <c r="K51" s="41" t="n">
        <v>7103.16104227354</v>
      </c>
    </row>
    <row r="52" customFormat="false" ht="12.75" hidden="false" customHeight="true" outlineLevel="0" collapsed="false">
      <c r="A52" s="176" t="s">
        <v>314</v>
      </c>
      <c r="B52" s="83" t="n">
        <v>34825.80972491</v>
      </c>
      <c r="C52" s="87" t="n">
        <f aca="false">SUM(D52:J52)</f>
        <v>97710.3023531145</v>
      </c>
      <c r="D52" s="7" t="n">
        <v>47785.3622077555</v>
      </c>
      <c r="E52" s="7" t="n">
        <v>0</v>
      </c>
      <c r="F52" s="87" t="n">
        <v>2618.91634215876</v>
      </c>
      <c r="G52" s="7" t="n">
        <v>0</v>
      </c>
      <c r="H52" s="7" t="n">
        <v>0</v>
      </c>
      <c r="I52" s="7" t="n">
        <v>3089.01909746001</v>
      </c>
      <c r="J52" s="254" t="n">
        <v>44217.0047057403</v>
      </c>
      <c r="K52" s="41" t="n">
        <v>5258.331538419</v>
      </c>
    </row>
    <row r="53" customFormat="false" ht="12.75" hidden="false" customHeight="true" outlineLevel="0" collapsed="false">
      <c r="A53" s="176" t="s">
        <v>315</v>
      </c>
      <c r="B53" s="83" t="n">
        <v>28185.8940276432</v>
      </c>
      <c r="C53" s="87" t="n">
        <f aca="false">SUM(D53:J53)</f>
        <v>99550.7156135865</v>
      </c>
      <c r="D53" s="7" t="n">
        <v>47222.3220011994</v>
      </c>
      <c r="E53" s="7" t="n">
        <v>0</v>
      </c>
      <c r="F53" s="87" t="n">
        <v>3420.80428912576</v>
      </c>
      <c r="G53" s="7" t="n">
        <v>0</v>
      </c>
      <c r="H53" s="7" t="n">
        <v>0</v>
      </c>
      <c r="I53" s="7" t="n">
        <v>1358.27523671705</v>
      </c>
      <c r="J53" s="254" t="n">
        <v>47549.3140865443</v>
      </c>
      <c r="K53" s="41" t="n">
        <v>5818.4733800615</v>
      </c>
    </row>
    <row r="54" customFormat="false" ht="12.75" hidden="false" customHeight="true" outlineLevel="0" collapsed="false">
      <c r="A54" s="176" t="s">
        <v>316</v>
      </c>
      <c r="B54" s="83" t="n">
        <v>7255.90206101845</v>
      </c>
      <c r="C54" s="87" t="n">
        <f aca="false">SUM(D54:J54)</f>
        <v>24478.0884469552</v>
      </c>
      <c r="D54" s="7" t="n">
        <v>16565.7169762539</v>
      </c>
      <c r="E54" s="7" t="n">
        <v>0</v>
      </c>
      <c r="F54" s="87" t="n">
        <v>1205.06217982025</v>
      </c>
      <c r="G54" s="7" t="n">
        <v>0</v>
      </c>
      <c r="H54" s="7" t="n">
        <v>0</v>
      </c>
      <c r="I54" s="7" t="n">
        <v>567.106066909748</v>
      </c>
      <c r="J54" s="254" t="n">
        <v>6140.20322397125</v>
      </c>
      <c r="K54" s="41" t="n">
        <v>1173.29710758332</v>
      </c>
    </row>
    <row r="55" customFormat="false" ht="12.75" hidden="false" customHeight="true" outlineLevel="0" collapsed="false">
      <c r="A55" s="176" t="s">
        <v>317</v>
      </c>
      <c r="B55" s="83" t="n">
        <v>6593.49550695453</v>
      </c>
      <c r="C55" s="87" t="n">
        <f aca="false">SUM(D55:J55)</f>
        <v>25391.8449327189</v>
      </c>
      <c r="D55" s="7" t="n">
        <v>13941.0551740696</v>
      </c>
      <c r="E55" s="7" t="n">
        <v>0</v>
      </c>
      <c r="F55" s="87" t="n">
        <v>485.516879549734</v>
      </c>
      <c r="G55" s="7" t="n">
        <v>0</v>
      </c>
      <c r="H55" s="7" t="n">
        <v>0</v>
      </c>
      <c r="I55" s="7" t="n">
        <v>326.617266142682</v>
      </c>
      <c r="J55" s="254" t="n">
        <v>10638.6556129569</v>
      </c>
      <c r="K55" s="41" t="n">
        <v>1891.4789688321</v>
      </c>
    </row>
    <row r="56" customFormat="false" ht="12.75" hidden="false" customHeight="true" outlineLevel="0" collapsed="false">
      <c r="A56" s="176" t="s">
        <v>318</v>
      </c>
      <c r="B56" s="83" t="n">
        <v>1662.56775982243</v>
      </c>
      <c r="C56" s="87" t="n">
        <f aca="false">SUM(D56:J56)</f>
        <v>6913.6906973709</v>
      </c>
      <c r="D56" s="7" t="n">
        <v>3947.58754019508</v>
      </c>
      <c r="E56" s="7" t="n">
        <v>0</v>
      </c>
      <c r="F56" s="87" t="n">
        <v>78.8836981399525</v>
      </c>
      <c r="G56" s="7" t="n">
        <v>0</v>
      </c>
      <c r="H56" s="7" t="n">
        <v>0</v>
      </c>
      <c r="I56" s="7" t="n">
        <v>103.312367118389</v>
      </c>
      <c r="J56" s="254" t="n">
        <v>2783.90709191749</v>
      </c>
      <c r="K56" s="41" t="n">
        <v>568.143867951682</v>
      </c>
    </row>
    <row r="57" customFormat="false" ht="12.75" hidden="false" customHeight="true" outlineLevel="0" collapsed="false">
      <c r="A57" s="176" t="s">
        <v>319</v>
      </c>
      <c r="B57" s="83" t="n">
        <v>19404.4092075082</v>
      </c>
      <c r="C57" s="87" t="n">
        <f aca="false">SUM(D57:J57)</f>
        <v>70545.0365922829</v>
      </c>
      <c r="D57" s="7" t="n">
        <v>39319.0443998718</v>
      </c>
      <c r="E57" s="7" t="n">
        <v>0</v>
      </c>
      <c r="F57" s="87" t="n">
        <v>2797.85331387916</v>
      </c>
      <c r="G57" s="7" t="n">
        <v>0</v>
      </c>
      <c r="H57" s="7" t="n">
        <v>0</v>
      </c>
      <c r="I57" s="7" t="n">
        <v>846.825199222201</v>
      </c>
      <c r="J57" s="254" t="n">
        <v>27581.3136793098</v>
      </c>
      <c r="K57" s="41" t="n">
        <v>4859.23047624872</v>
      </c>
    </row>
    <row r="58" customFormat="false" ht="12.75" hidden="false" customHeight="true" outlineLevel="0" collapsed="false">
      <c r="A58" s="176" t="s">
        <v>320</v>
      </c>
      <c r="B58" s="83" t="n">
        <v>7452.71069707425</v>
      </c>
      <c r="C58" s="87" t="n">
        <f aca="false">SUM(D58:J58)</f>
        <v>23287.6121603818</v>
      </c>
      <c r="D58" s="7" t="n">
        <v>11830.1754865582</v>
      </c>
      <c r="E58" s="7" t="n">
        <v>0</v>
      </c>
      <c r="F58" s="87" t="n">
        <v>252.444644979387</v>
      </c>
      <c r="G58" s="7" t="n">
        <v>0</v>
      </c>
      <c r="H58" s="7" t="n">
        <v>0</v>
      </c>
      <c r="I58" s="7" t="n">
        <v>247.114002633372</v>
      </c>
      <c r="J58" s="254" t="n">
        <v>10957.8780262109</v>
      </c>
      <c r="K58" s="41" t="n">
        <v>1974.49999178982</v>
      </c>
    </row>
    <row r="59" customFormat="false" ht="12.75" hidden="false" customHeight="true" outlineLevel="0" collapsed="false">
      <c r="A59" s="176" t="s">
        <v>321</v>
      </c>
      <c r="B59" s="83" t="n">
        <v>53681.485892583</v>
      </c>
      <c r="C59" s="87" t="n">
        <f aca="false">SUM(D59:J59)</f>
        <v>112418.369739598</v>
      </c>
      <c r="D59" s="7" t="n">
        <v>59899.6742384294</v>
      </c>
      <c r="E59" s="7" t="n">
        <v>0</v>
      </c>
      <c r="F59" s="87" t="n">
        <v>6225.60851578012</v>
      </c>
      <c r="G59" s="7" t="n">
        <v>0</v>
      </c>
      <c r="H59" s="7" t="n">
        <v>0</v>
      </c>
      <c r="I59" s="7" t="n">
        <v>5289.81983052839</v>
      </c>
      <c r="J59" s="254" t="n">
        <v>41003.2671548597</v>
      </c>
      <c r="K59" s="41" t="n">
        <v>6903.74819824385</v>
      </c>
    </row>
    <row r="60" customFormat="false" ht="12.75" hidden="false" customHeight="true" outlineLevel="0" collapsed="false">
      <c r="A60" s="176" t="s">
        <v>322</v>
      </c>
      <c r="B60" s="83" t="n">
        <v>9066.48754144808</v>
      </c>
      <c r="C60" s="87" t="n">
        <f aca="false">SUM(D60:J60)</f>
        <v>31960.7736434898</v>
      </c>
      <c r="D60" s="7" t="n">
        <v>18165.9084946155</v>
      </c>
      <c r="E60" s="7" t="n">
        <v>0</v>
      </c>
      <c r="F60" s="87" t="n">
        <v>1857.06887243932</v>
      </c>
      <c r="G60" s="7" t="n">
        <v>0</v>
      </c>
      <c r="H60" s="7" t="n">
        <v>0</v>
      </c>
      <c r="I60" s="7" t="n">
        <v>592.150195710643</v>
      </c>
      <c r="J60" s="254" t="n">
        <v>11345.6460807244</v>
      </c>
      <c r="K60" s="41" t="n">
        <v>1887.47795567751</v>
      </c>
    </row>
    <row r="61" customFormat="false" ht="12.75" hidden="false" customHeight="true" outlineLevel="0" collapsed="false">
      <c r="A61" s="176" t="s">
        <v>323</v>
      </c>
      <c r="B61" s="83" t="n">
        <v>5620.26904206383</v>
      </c>
      <c r="C61" s="87" t="n">
        <f aca="false">SUM(D61:J61)</f>
        <v>23914.324888492</v>
      </c>
      <c r="D61" s="7" t="n">
        <v>15725.0258579354</v>
      </c>
      <c r="E61" s="7" t="n">
        <v>0</v>
      </c>
      <c r="F61" s="87" t="n">
        <v>1294.92042142217</v>
      </c>
      <c r="G61" s="7" t="n">
        <v>0</v>
      </c>
      <c r="H61" s="7" t="n">
        <v>0</v>
      </c>
      <c r="I61" s="7" t="n">
        <v>266.618196477573</v>
      </c>
      <c r="J61" s="254" t="n">
        <v>6627.76041265687</v>
      </c>
      <c r="K61" s="41" t="n">
        <v>1186.30040033573</v>
      </c>
    </row>
    <row r="62" customFormat="false" ht="12.75" hidden="false" customHeight="true" outlineLevel="0" collapsed="false">
      <c r="A62" s="255"/>
      <c r="B62" s="256"/>
      <c r="C62" s="87"/>
      <c r="D62" s="257"/>
      <c r="E62" s="257"/>
      <c r="F62" s="257"/>
      <c r="G62" s="257"/>
      <c r="H62" s="257"/>
      <c r="I62" s="257"/>
      <c r="J62" s="258"/>
      <c r="K62" s="259"/>
    </row>
    <row r="63" customFormat="false" ht="12.75" hidden="false" customHeight="true" outlineLevel="0" collapsed="false">
      <c r="A63" s="260" t="s">
        <v>324</v>
      </c>
      <c r="B63" s="261" t="n">
        <f aca="false">SUM(B4:B61)</f>
        <v>2078267.32801819</v>
      </c>
      <c r="C63" s="201" t="n">
        <f aca="false">SUM(D63:J63)</f>
        <v>7152712.16696841</v>
      </c>
      <c r="D63" s="201" t="n">
        <f aca="false">SUM(D4:D61)</f>
        <v>3158634.86174519</v>
      </c>
      <c r="E63" s="201" t="n">
        <f aca="false">SUM(E4:E61)</f>
        <v>70439.29459</v>
      </c>
      <c r="F63" s="201" t="n">
        <f aca="false">SUM(F4:F61)</f>
        <v>310005.100700494</v>
      </c>
      <c r="G63" s="201" t="n">
        <f aca="false">SUM(G4:G61)</f>
        <v>0</v>
      </c>
      <c r="H63" s="201" t="n">
        <f aca="false">SUM(H4:H61)</f>
        <v>170925.38299</v>
      </c>
      <c r="I63" s="201" t="n">
        <f aca="false">SUM(I4:I61)</f>
        <v>155717.045736229</v>
      </c>
      <c r="J63" s="262" t="n">
        <f aca="false">SUM(J4:J61)</f>
        <v>3286990.4812065</v>
      </c>
      <c r="K63" s="263" t="n">
        <f aca="false">SUM(K4:K61)</f>
        <v>408252.379508118</v>
      </c>
    </row>
    <row r="64" customFormat="false" ht="12.75" hidden="false" customHeight="true" outlineLevel="0" collapsed="false">
      <c r="A64" s="264"/>
      <c r="B64" s="265"/>
      <c r="C64" s="266"/>
      <c r="D64" s="267"/>
      <c r="E64" s="267"/>
      <c r="F64" s="267"/>
      <c r="G64" s="267"/>
      <c r="H64" s="268"/>
      <c r="I64" s="267"/>
      <c r="J64" s="269"/>
      <c r="K64" s="270"/>
    </row>
    <row r="65" customFormat="false" ht="12.75" hidden="false" customHeight="true" outlineLevel="0" collapsed="false">
      <c r="A65" s="271" t="s">
        <v>148</v>
      </c>
      <c r="B65" s="157" t="n">
        <v>53049.629794723</v>
      </c>
      <c r="C65" s="87" t="n">
        <f aca="false">SUM(D65:J65)</f>
        <v>205188.902020571</v>
      </c>
      <c r="D65" s="109" t="n">
        <v>109429.118806064</v>
      </c>
      <c r="E65" s="7" t="n">
        <v>0</v>
      </c>
      <c r="F65" s="7" t="n">
        <v>5626.5242404484</v>
      </c>
      <c r="G65" s="7" t="n">
        <v>0</v>
      </c>
      <c r="H65" s="7" t="n">
        <v>0</v>
      </c>
      <c r="I65" s="7" t="n">
        <v>3120.81721865137</v>
      </c>
      <c r="J65" s="254" t="n">
        <v>87012.4417554075</v>
      </c>
      <c r="K65" s="41" t="n">
        <v>13652.4571367474</v>
      </c>
    </row>
    <row r="66" customFormat="false" ht="12.75" hidden="false" customHeight="true" outlineLevel="0" collapsed="false">
      <c r="A66" s="271" t="s">
        <v>149</v>
      </c>
      <c r="B66" s="83" t="n">
        <v>64030.4761382053</v>
      </c>
      <c r="C66" s="87" t="n">
        <f aca="false">SUM(D66:J66)</f>
        <v>246339.925162985</v>
      </c>
      <c r="D66" s="109" t="n">
        <v>146897.391446824</v>
      </c>
      <c r="E66" s="7" t="n">
        <v>0</v>
      </c>
      <c r="F66" s="7" t="n">
        <v>9196.37380446966</v>
      </c>
      <c r="G66" s="7" t="n">
        <v>0</v>
      </c>
      <c r="H66" s="7" t="n">
        <v>0</v>
      </c>
      <c r="I66" s="7" t="n">
        <v>3852.04771750249</v>
      </c>
      <c r="J66" s="254" t="n">
        <v>86394.1121941882</v>
      </c>
      <c r="K66" s="41" t="n">
        <v>17240.3656831253</v>
      </c>
    </row>
    <row r="67" customFormat="false" ht="12.75" hidden="false" customHeight="true" outlineLevel="0" collapsed="false">
      <c r="A67" s="271" t="s">
        <v>150</v>
      </c>
      <c r="B67" s="83" t="n">
        <v>63818.3166705874</v>
      </c>
      <c r="C67" s="87" t="n">
        <f aca="false">SUM(D67:J67)</f>
        <v>192771.899970374</v>
      </c>
      <c r="D67" s="109" t="n">
        <v>103222.700885267</v>
      </c>
      <c r="E67" s="7" t="n">
        <v>0</v>
      </c>
      <c r="F67" s="7" t="n">
        <v>6833.08014273805</v>
      </c>
      <c r="G67" s="7" t="n">
        <v>0</v>
      </c>
      <c r="H67" s="7" t="n">
        <v>0</v>
      </c>
      <c r="I67" s="7" t="n">
        <v>4321.76586600874</v>
      </c>
      <c r="J67" s="254" t="n">
        <v>78394.3530763608</v>
      </c>
      <c r="K67" s="41" t="n">
        <v>12192.0873353223</v>
      </c>
    </row>
    <row r="68" customFormat="false" ht="12.75" hidden="false" customHeight="true" outlineLevel="0" collapsed="false">
      <c r="A68" s="271" t="s">
        <v>151</v>
      </c>
      <c r="B68" s="83" t="n">
        <v>75901.3734077128</v>
      </c>
      <c r="C68" s="87" t="n">
        <f aca="false">SUM(D68:J68)</f>
        <v>197181.275723092</v>
      </c>
      <c r="D68" s="109" t="n">
        <v>109358.441011318</v>
      </c>
      <c r="E68" s="7" t="n">
        <v>0</v>
      </c>
      <c r="F68" s="7" t="n">
        <v>5384.22435304432</v>
      </c>
      <c r="G68" s="7" t="n">
        <v>0</v>
      </c>
      <c r="H68" s="7" t="n">
        <v>0</v>
      </c>
      <c r="I68" s="7" t="n">
        <v>5698.67886846913</v>
      </c>
      <c r="J68" s="254" t="n">
        <v>76739.9314902604</v>
      </c>
      <c r="K68" s="41" t="n">
        <v>12975.2856603331</v>
      </c>
    </row>
    <row r="69" customFormat="false" ht="12.75" hidden="false" customHeight="true" outlineLevel="0" collapsed="false">
      <c r="A69" s="271" t="s">
        <v>152</v>
      </c>
      <c r="B69" s="83" t="n">
        <v>47827.4459885503</v>
      </c>
      <c r="C69" s="87" t="n">
        <f aca="false">SUM(D69:J69)</f>
        <v>165705.033335123</v>
      </c>
      <c r="D69" s="109" t="n">
        <v>85374.5234313858</v>
      </c>
      <c r="E69" s="7" t="n">
        <v>0</v>
      </c>
      <c r="F69" s="7" t="n">
        <v>7311.41942308584</v>
      </c>
      <c r="G69" s="7" t="n">
        <v>0</v>
      </c>
      <c r="H69" s="7" t="n">
        <v>0</v>
      </c>
      <c r="I69" s="7" t="n">
        <v>2740.52281017182</v>
      </c>
      <c r="J69" s="254" t="n">
        <v>70278.5676704792</v>
      </c>
      <c r="K69" s="41" t="n">
        <v>9557.42017302521</v>
      </c>
    </row>
    <row r="70" customFormat="false" ht="12.75" hidden="false" customHeight="true" outlineLevel="0" collapsed="false">
      <c r="A70" s="271" t="s">
        <v>153</v>
      </c>
      <c r="B70" s="83" t="n">
        <v>46813.2257527103</v>
      </c>
      <c r="C70" s="87" t="n">
        <f aca="false">SUM(D70:J70)</f>
        <v>124727.99055597</v>
      </c>
      <c r="D70" s="109" t="n">
        <v>58013.905510121</v>
      </c>
      <c r="E70" s="7" t="n">
        <v>0</v>
      </c>
      <c r="F70" s="7" t="n">
        <v>2877.6581490554</v>
      </c>
      <c r="G70" s="7" t="n">
        <v>0</v>
      </c>
      <c r="H70" s="7" t="n">
        <v>0</v>
      </c>
      <c r="I70" s="7" t="n">
        <v>5129.5893411392</v>
      </c>
      <c r="J70" s="254" t="n">
        <v>58706.8375556545</v>
      </c>
      <c r="K70" s="41" t="n">
        <v>6442.63143217744</v>
      </c>
    </row>
    <row r="71" customFormat="false" ht="12.75" hidden="false" customHeight="true" outlineLevel="0" collapsed="false">
      <c r="A71" s="271" t="s">
        <v>154</v>
      </c>
      <c r="B71" s="83" t="n">
        <v>48697.3960979903</v>
      </c>
      <c r="C71" s="87" t="n">
        <f aca="false">SUM(D71:J71)</f>
        <v>172340.505223539</v>
      </c>
      <c r="D71" s="109" t="n">
        <v>90923.3249233352</v>
      </c>
      <c r="E71" s="7" t="n">
        <v>18.45786</v>
      </c>
      <c r="F71" s="7" t="n">
        <v>5485.33874522729</v>
      </c>
      <c r="G71" s="7" t="n">
        <v>0</v>
      </c>
      <c r="H71" s="7" t="n">
        <v>0</v>
      </c>
      <c r="I71" s="7" t="n">
        <v>2803.80581207296</v>
      </c>
      <c r="J71" s="254" t="n">
        <v>73109.5778829035</v>
      </c>
      <c r="K71" s="41" t="n">
        <v>11009.7879481411</v>
      </c>
    </row>
    <row r="72" customFormat="false" ht="12.75" hidden="false" customHeight="true" outlineLevel="0" collapsed="false">
      <c r="A72" s="271" t="s">
        <v>208</v>
      </c>
      <c r="B72" s="83" t="n">
        <v>24700.1196096198</v>
      </c>
      <c r="C72" s="87" t="n">
        <f aca="false">SUM(D72:J72)</f>
        <v>172160.109673047</v>
      </c>
      <c r="D72" s="109" t="n">
        <v>41148.0550456049</v>
      </c>
      <c r="E72" s="7" t="n">
        <v>17883.60186</v>
      </c>
      <c r="F72" s="7" t="n">
        <v>2227.66149051563</v>
      </c>
      <c r="G72" s="7" t="n">
        <v>0</v>
      </c>
      <c r="H72" s="7" t="n">
        <v>0</v>
      </c>
      <c r="I72" s="7" t="n">
        <v>2344.6005852444</v>
      </c>
      <c r="J72" s="254" t="n">
        <v>108556.190691682</v>
      </c>
      <c r="K72" s="41" t="n">
        <v>9558.42042631386</v>
      </c>
    </row>
    <row r="73" customFormat="false" ht="12.75" hidden="false" customHeight="true" outlineLevel="0" collapsed="false">
      <c r="A73" s="271" t="s">
        <v>325</v>
      </c>
      <c r="B73" s="83" t="n">
        <v>29878.9216186714</v>
      </c>
      <c r="C73" s="87" t="n">
        <f aca="false">SUM(D73:J73)</f>
        <v>111661.634504681</v>
      </c>
      <c r="D73" s="109" t="n">
        <v>46173.7259828675</v>
      </c>
      <c r="E73" s="7" t="n">
        <v>161.55701</v>
      </c>
      <c r="F73" s="7" t="n">
        <v>2614.18204792638</v>
      </c>
      <c r="G73" s="7" t="n">
        <v>0</v>
      </c>
      <c r="H73" s="7" t="n">
        <v>0</v>
      </c>
      <c r="I73" s="7" t="n">
        <v>3185.31485571906</v>
      </c>
      <c r="J73" s="254" t="n">
        <v>59526.8546081681</v>
      </c>
      <c r="K73" s="41" t="n">
        <v>5682.43893280547</v>
      </c>
    </row>
    <row r="74" customFormat="false" ht="12.75" hidden="false" customHeight="true" outlineLevel="0" collapsed="false">
      <c r="A74" s="271" t="s">
        <v>326</v>
      </c>
      <c r="B74" s="83" t="n">
        <v>52115.285043807</v>
      </c>
      <c r="C74" s="87" t="n">
        <f aca="false">SUM(D74:J74)</f>
        <v>155252.348168958</v>
      </c>
      <c r="D74" s="109" t="n">
        <v>86012.4935675484</v>
      </c>
      <c r="E74" s="7" t="n">
        <v>-312.40583</v>
      </c>
      <c r="F74" s="7" t="n">
        <v>5005.85058316848</v>
      </c>
      <c r="G74" s="7" t="n">
        <v>0</v>
      </c>
      <c r="H74" s="7" t="n">
        <v>0</v>
      </c>
      <c r="I74" s="7" t="n">
        <v>5314.95051269708</v>
      </c>
      <c r="J74" s="254" t="n">
        <v>59231.4593355436</v>
      </c>
      <c r="K74" s="41" t="n">
        <v>8428.13421014238</v>
      </c>
    </row>
    <row r="75" customFormat="false" ht="12.75" hidden="false" customHeight="true" outlineLevel="0" collapsed="false">
      <c r="A75" s="271" t="s">
        <v>327</v>
      </c>
      <c r="B75" s="83" t="n">
        <v>45213.3480569494</v>
      </c>
      <c r="C75" s="87" t="n">
        <f aca="false">SUM(D75:J75)</f>
        <v>142168.518604511</v>
      </c>
      <c r="D75" s="109" t="n">
        <v>58503.0495943243</v>
      </c>
      <c r="E75" s="7" t="n">
        <v>6467.92198</v>
      </c>
      <c r="F75" s="7" t="n">
        <v>4676.23158355294</v>
      </c>
      <c r="G75" s="7" t="n">
        <v>0</v>
      </c>
      <c r="H75" s="7" t="n">
        <v>8143.61494</v>
      </c>
      <c r="I75" s="7" t="n">
        <v>3294.45688195593</v>
      </c>
      <c r="J75" s="254" t="n">
        <v>61083.2436246776</v>
      </c>
      <c r="K75" s="41" t="n">
        <v>7360.86395115568</v>
      </c>
    </row>
    <row r="76" customFormat="false" ht="12.75" hidden="false" customHeight="true" outlineLevel="0" collapsed="false">
      <c r="A76" s="271" t="s">
        <v>328</v>
      </c>
      <c r="B76" s="83" t="n">
        <v>30969.9288439666</v>
      </c>
      <c r="C76" s="87" t="n">
        <f aca="false">SUM(D76:J76)</f>
        <v>132888.675056515</v>
      </c>
      <c r="D76" s="109" t="n">
        <v>34169.9195136714</v>
      </c>
      <c r="E76" s="7" t="n">
        <v>3566.25502</v>
      </c>
      <c r="F76" s="7" t="n">
        <v>2458.07839840598</v>
      </c>
      <c r="G76" s="7" t="n">
        <v>0</v>
      </c>
      <c r="H76" s="7" t="n">
        <v>9714.45211</v>
      </c>
      <c r="I76" s="7" t="n">
        <v>3383.4053569558</v>
      </c>
      <c r="J76" s="254" t="n">
        <v>79596.564657482</v>
      </c>
      <c r="K76" s="41" t="n">
        <v>5583.41385722938</v>
      </c>
    </row>
    <row r="77" customFormat="false" ht="12.75" hidden="false" customHeight="true" outlineLevel="0" collapsed="false">
      <c r="A77" s="271" t="s">
        <v>329</v>
      </c>
      <c r="B77" s="83" t="n">
        <v>32592.2466194544</v>
      </c>
      <c r="C77" s="87" t="n">
        <f aca="false">SUM(D77:J77)</f>
        <v>135536.217858277</v>
      </c>
      <c r="D77" s="109" t="n">
        <v>41067.0722174194</v>
      </c>
      <c r="E77" s="7" t="n">
        <v>159.93951</v>
      </c>
      <c r="F77" s="7" t="n">
        <v>11250.2675296521</v>
      </c>
      <c r="G77" s="7" t="n">
        <v>0</v>
      </c>
      <c r="H77" s="7" t="n">
        <v>27981.23536</v>
      </c>
      <c r="I77" s="7" t="n">
        <v>2414.87701002048</v>
      </c>
      <c r="J77" s="254" t="n">
        <v>52662.8262311854</v>
      </c>
      <c r="K77" s="41" t="n">
        <v>4554.15322321128</v>
      </c>
    </row>
    <row r="78" customFormat="false" ht="12.75" hidden="false" customHeight="true" outlineLevel="0" collapsed="false">
      <c r="A78" s="271" t="s">
        <v>330</v>
      </c>
      <c r="B78" s="83" t="n">
        <v>34240.2836976278</v>
      </c>
      <c r="C78" s="87" t="n">
        <f aca="false">SUM(D78:J78)</f>
        <v>159752.886478629</v>
      </c>
      <c r="D78" s="109" t="n">
        <v>35984.6489962123</v>
      </c>
      <c r="E78" s="7" t="n">
        <v>0.373</v>
      </c>
      <c r="F78" s="7" t="n">
        <v>1904.37998701839</v>
      </c>
      <c r="G78" s="7" t="n">
        <v>0</v>
      </c>
      <c r="H78" s="7" t="n">
        <v>2563.80776</v>
      </c>
      <c r="I78" s="7" t="n">
        <v>3881.2760309627</v>
      </c>
      <c r="J78" s="254" t="n">
        <v>115418.400704435</v>
      </c>
      <c r="K78" s="41" t="n">
        <v>8531.16029887305</v>
      </c>
    </row>
    <row r="79" customFormat="false" ht="12.75" hidden="false" customHeight="true" outlineLevel="0" collapsed="false">
      <c r="A79" s="271" t="s">
        <v>331</v>
      </c>
      <c r="B79" s="83" t="n">
        <v>28914.5674564956</v>
      </c>
      <c r="C79" s="87" t="n">
        <f aca="false">SUM(D79:J79)</f>
        <v>90803.0064626426</v>
      </c>
      <c r="D79" s="109" t="n">
        <v>31867.1268764006</v>
      </c>
      <c r="E79" s="7" t="n">
        <v>585.79895</v>
      </c>
      <c r="F79" s="7" t="n">
        <v>2303.96758735877</v>
      </c>
      <c r="G79" s="7" t="n">
        <v>0</v>
      </c>
      <c r="H79" s="7" t="n">
        <v>0</v>
      </c>
      <c r="I79" s="7" t="n">
        <v>2546.85228670309</v>
      </c>
      <c r="J79" s="254" t="n">
        <v>53499.2607621802</v>
      </c>
      <c r="K79" s="41" t="n">
        <v>5211.31963385258</v>
      </c>
    </row>
    <row r="80" customFormat="false" ht="12.75" hidden="false" customHeight="true" outlineLevel="0" collapsed="false">
      <c r="A80" s="271" t="s">
        <v>332</v>
      </c>
      <c r="B80" s="83" t="n">
        <v>24432.6471972647</v>
      </c>
      <c r="C80" s="87" t="n">
        <f aca="false">SUM(D80:J80)</f>
        <v>102321.48441693</v>
      </c>
      <c r="D80" s="109" t="n">
        <v>33977.5219912148</v>
      </c>
      <c r="E80" s="7" t="n">
        <v>9232.78994</v>
      </c>
      <c r="F80" s="7" t="n">
        <v>2778.71468630782</v>
      </c>
      <c r="G80" s="7" t="n">
        <v>0</v>
      </c>
      <c r="H80" s="7" t="n">
        <v>0</v>
      </c>
      <c r="I80" s="7" t="n">
        <v>1640.42435201714</v>
      </c>
      <c r="J80" s="254" t="n">
        <v>54692.0334473901</v>
      </c>
      <c r="K80" s="41" t="n">
        <v>5113.29481156514</v>
      </c>
    </row>
    <row r="81" customFormat="false" ht="12.75" hidden="false" customHeight="true" outlineLevel="0" collapsed="false">
      <c r="A81" s="271" t="s">
        <v>333</v>
      </c>
      <c r="B81" s="83" t="n">
        <v>37000.7311684652</v>
      </c>
      <c r="C81" s="87" t="n">
        <f aca="false">SUM(D81:J81)</f>
        <v>150638.704187284</v>
      </c>
      <c r="D81" s="109" t="n">
        <v>81778.9420133681</v>
      </c>
      <c r="E81" s="7" t="n">
        <v>225.78411</v>
      </c>
      <c r="F81" s="7" t="n">
        <v>3995.64326056286</v>
      </c>
      <c r="G81" s="7" t="n">
        <v>0</v>
      </c>
      <c r="H81" s="7" t="n">
        <v>0</v>
      </c>
      <c r="I81" s="7" t="n">
        <v>3374.23137699933</v>
      </c>
      <c r="J81" s="254" t="n">
        <v>61264.103426354</v>
      </c>
      <c r="K81" s="41" t="n">
        <v>8654.19145337668</v>
      </c>
    </row>
    <row r="82" customFormat="false" ht="12.75" hidden="false" customHeight="true" outlineLevel="0" collapsed="false">
      <c r="A82" s="271" t="s">
        <v>334</v>
      </c>
      <c r="B82" s="83" t="n">
        <v>37584.1924489146</v>
      </c>
      <c r="C82" s="87" t="n">
        <f aca="false">SUM(D82:J82)</f>
        <v>188086.512481851</v>
      </c>
      <c r="D82" s="109" t="n">
        <v>65052.0850414236</v>
      </c>
      <c r="E82" s="7" t="n">
        <v>6440.30515</v>
      </c>
      <c r="F82" s="7" t="n">
        <v>4664.87951233427</v>
      </c>
      <c r="G82" s="7" t="n">
        <v>0</v>
      </c>
      <c r="H82" s="7" t="n">
        <v>32038.32581</v>
      </c>
      <c r="I82" s="7" t="n">
        <v>1573.92831659099</v>
      </c>
      <c r="J82" s="254" t="n">
        <v>78316.9886515021</v>
      </c>
      <c r="K82" s="41" t="n">
        <v>7659.93968446123</v>
      </c>
    </row>
    <row r="83" customFormat="false" ht="12.75" hidden="false" customHeight="true" outlineLevel="0" collapsed="false">
      <c r="A83" s="271" t="s">
        <v>335</v>
      </c>
      <c r="B83" s="83" t="n">
        <v>50489.8914039228</v>
      </c>
      <c r="C83" s="87" t="n">
        <f aca="false">SUM(D83:J83)</f>
        <v>170827.231665787</v>
      </c>
      <c r="D83" s="109" t="n">
        <v>81144.0153971806</v>
      </c>
      <c r="E83" s="7" t="n">
        <v>37.53729</v>
      </c>
      <c r="F83" s="7" t="n">
        <v>5397.90170054614</v>
      </c>
      <c r="G83" s="7" t="n">
        <v>0</v>
      </c>
      <c r="H83" s="7" t="n">
        <v>0</v>
      </c>
      <c r="I83" s="7" t="n">
        <v>2893.0272147165</v>
      </c>
      <c r="J83" s="254" t="n">
        <v>81354.7500633437</v>
      </c>
      <c r="K83" s="41" t="n">
        <v>11040.7958000892</v>
      </c>
    </row>
    <row r="84" customFormat="false" ht="12.75" hidden="false" customHeight="true" outlineLevel="0" collapsed="false">
      <c r="A84" s="271" t="s">
        <v>336</v>
      </c>
      <c r="B84" s="83" t="n">
        <v>30434.1578118477</v>
      </c>
      <c r="C84" s="87" t="n">
        <f aca="false">SUM(D84:J84)</f>
        <v>111290.631789753</v>
      </c>
      <c r="D84" s="109" t="n">
        <v>51025.4502726966</v>
      </c>
      <c r="E84" s="7" t="n">
        <v>3155.64915</v>
      </c>
      <c r="F84" s="7" t="n">
        <v>5292.57491048744</v>
      </c>
      <c r="G84" s="7" t="n">
        <v>0</v>
      </c>
      <c r="H84" s="7" t="n">
        <v>1373.10614</v>
      </c>
      <c r="I84" s="7" t="n">
        <v>1181.97829344789</v>
      </c>
      <c r="J84" s="254" t="n">
        <v>49261.8730231215</v>
      </c>
      <c r="K84" s="41" t="n">
        <v>6976.76668831511</v>
      </c>
    </row>
    <row r="85" customFormat="false" ht="12.75" hidden="false" customHeight="true" outlineLevel="0" collapsed="false">
      <c r="A85" s="271" t="s">
        <v>337</v>
      </c>
      <c r="B85" s="83" t="n">
        <v>39281.2590231491</v>
      </c>
      <c r="C85" s="87" t="n">
        <f aca="false">SUM(D85:J85)</f>
        <v>145560.496332563</v>
      </c>
      <c r="D85" s="109" t="n">
        <v>69049.9824280393</v>
      </c>
      <c r="E85" s="7" t="n">
        <v>816.11593</v>
      </c>
      <c r="F85" s="7" t="n">
        <v>5659.11805914787</v>
      </c>
      <c r="G85" s="7" t="n">
        <v>0</v>
      </c>
      <c r="H85" s="7" t="n">
        <v>2111.37372</v>
      </c>
      <c r="I85" s="7" t="n">
        <v>1723.0947401457</v>
      </c>
      <c r="J85" s="254" t="n">
        <v>66200.8114552297</v>
      </c>
      <c r="K85" s="41" t="n">
        <v>9482.40117637666</v>
      </c>
    </row>
    <row r="86" customFormat="false" ht="12.75" hidden="false" customHeight="true" outlineLevel="0" collapsed="false">
      <c r="A86" s="271" t="s">
        <v>338</v>
      </c>
      <c r="B86" s="83" t="n">
        <v>58039.2810198706</v>
      </c>
      <c r="C86" s="87" t="n">
        <f aca="false">SUM(D86:J86)</f>
        <v>150030.432746261</v>
      </c>
      <c r="D86" s="109" t="n">
        <v>84474.6010499962</v>
      </c>
      <c r="E86" s="7" t="n">
        <v>2260.15782</v>
      </c>
      <c r="F86" s="7" t="n">
        <v>7502.94520938704</v>
      </c>
      <c r="G86" s="7" t="n">
        <v>0</v>
      </c>
      <c r="H86" s="7" t="n">
        <v>0</v>
      </c>
      <c r="I86" s="7" t="n">
        <v>3279.80447089256</v>
      </c>
      <c r="J86" s="254" t="n">
        <v>52512.9241959856</v>
      </c>
      <c r="K86" s="41" t="n">
        <v>9096.30340695879</v>
      </c>
    </row>
    <row r="87" customFormat="false" ht="12.75" hidden="false" customHeight="true" outlineLevel="0" collapsed="false">
      <c r="A87" s="271" t="s">
        <v>339</v>
      </c>
      <c r="B87" s="83" t="n">
        <v>43495.6981748602</v>
      </c>
      <c r="C87" s="87" t="n">
        <f aca="false">SUM(D87:J87)</f>
        <v>104273.886946116</v>
      </c>
      <c r="D87" s="109" t="n">
        <v>57333.1948345532</v>
      </c>
      <c r="E87" s="7" t="n">
        <v>0</v>
      </c>
      <c r="F87" s="7" t="n">
        <v>6267.43093460434</v>
      </c>
      <c r="G87" s="7" t="n">
        <v>0</v>
      </c>
      <c r="H87" s="7" t="n">
        <v>0</v>
      </c>
      <c r="I87" s="7" t="n">
        <v>4942.53900042625</v>
      </c>
      <c r="J87" s="254" t="n">
        <v>35730.7221765322</v>
      </c>
      <c r="K87" s="41" t="n">
        <v>7258.83811571365</v>
      </c>
    </row>
    <row r="88" customFormat="false" ht="12.75" hidden="false" customHeight="true" outlineLevel="0" collapsed="false">
      <c r="A88" s="271" t="s">
        <v>340</v>
      </c>
      <c r="B88" s="83" t="n">
        <v>50348.5073025126</v>
      </c>
      <c r="C88" s="87" t="n">
        <f aca="false">SUM(D88:J88)</f>
        <v>100759.849757401</v>
      </c>
      <c r="D88" s="109" t="n">
        <v>54842.2427248269</v>
      </c>
      <c r="E88" s="7" t="n">
        <v>16.43587</v>
      </c>
      <c r="F88" s="7" t="n">
        <v>4871.95175251453</v>
      </c>
      <c r="G88" s="7" t="n">
        <v>0</v>
      </c>
      <c r="H88" s="7" t="n">
        <v>0</v>
      </c>
      <c r="I88" s="7" t="n">
        <v>5367.82126590806</v>
      </c>
      <c r="J88" s="254" t="n">
        <v>35661.3981441519</v>
      </c>
      <c r="K88" s="41" t="n">
        <v>6164.56101793348</v>
      </c>
    </row>
    <row r="89" customFormat="false" ht="12.75" hidden="false" customHeight="true" outlineLevel="0" collapsed="false">
      <c r="A89" s="271" t="s">
        <v>341</v>
      </c>
      <c r="B89" s="83" t="n">
        <v>42015.8619634117</v>
      </c>
      <c r="C89" s="87" t="n">
        <f aca="false">SUM(D89:J89)</f>
        <v>137086.18415569</v>
      </c>
      <c r="D89" s="109" t="n">
        <v>66462.1537700669</v>
      </c>
      <c r="E89" s="7" t="n">
        <v>762.45728</v>
      </c>
      <c r="F89" s="7" t="n">
        <v>7612.386318973</v>
      </c>
      <c r="G89" s="7" t="n">
        <v>0</v>
      </c>
      <c r="H89" s="7" t="n">
        <v>0</v>
      </c>
      <c r="I89" s="7" t="n">
        <v>1918.16286865614</v>
      </c>
      <c r="J89" s="254" t="n">
        <v>60331.0239179936</v>
      </c>
      <c r="K89" s="41" t="n">
        <v>8455.14104893586</v>
      </c>
    </row>
    <row r="90" customFormat="false" ht="12.75" hidden="false" customHeight="true" outlineLevel="0" collapsed="false">
      <c r="A90" s="271" t="s">
        <v>342</v>
      </c>
      <c r="B90" s="83" t="n">
        <v>38419.7114479144</v>
      </c>
      <c r="C90" s="87" t="n">
        <f aca="false">SUM(D90:J90)</f>
        <v>71635.5040070741</v>
      </c>
      <c r="D90" s="109" t="n">
        <v>34465.4260319066</v>
      </c>
      <c r="E90" s="7" t="n">
        <v>136.35524</v>
      </c>
      <c r="F90" s="7" t="n">
        <v>4240.81818638238</v>
      </c>
      <c r="G90" s="7" t="n">
        <v>0</v>
      </c>
      <c r="H90" s="7" t="n">
        <v>0</v>
      </c>
      <c r="I90" s="7" t="n">
        <v>3057.75479003413</v>
      </c>
      <c r="J90" s="254" t="n">
        <v>29735.1497587509</v>
      </c>
      <c r="K90" s="41" t="n">
        <v>4675.18387113761</v>
      </c>
    </row>
    <row r="91" customFormat="false" ht="12.75" hidden="false" customHeight="true" outlineLevel="0" collapsed="false">
      <c r="A91" s="271" t="s">
        <v>343</v>
      </c>
      <c r="B91" s="83" t="n">
        <v>29455.612530045</v>
      </c>
      <c r="C91" s="87" t="n">
        <f aca="false">SUM(D91:J91)</f>
        <v>97729.8061904591</v>
      </c>
      <c r="D91" s="109" t="n">
        <v>33233.3339167474</v>
      </c>
      <c r="E91" s="7" t="n">
        <v>20</v>
      </c>
      <c r="F91" s="7" t="n">
        <v>3420.55642369049</v>
      </c>
      <c r="G91" s="7" t="n">
        <v>0</v>
      </c>
      <c r="H91" s="7" t="n">
        <v>0</v>
      </c>
      <c r="I91" s="7" t="n">
        <v>2497.20116639031</v>
      </c>
      <c r="J91" s="254" t="n">
        <v>58558.7146836308</v>
      </c>
      <c r="K91" s="41" t="n">
        <v>5668.4353867644</v>
      </c>
    </row>
    <row r="92" customFormat="false" ht="12.75" hidden="false" customHeight="true" outlineLevel="0" collapsed="false">
      <c r="A92" s="271" t="s">
        <v>344</v>
      </c>
      <c r="B92" s="83" t="n">
        <v>19939.0027816392</v>
      </c>
      <c r="C92" s="87" t="n">
        <f aca="false">SUM(D92:J92)</f>
        <v>67403.3239150425</v>
      </c>
      <c r="D92" s="109" t="n">
        <v>22602.7046957755</v>
      </c>
      <c r="E92" s="7" t="n">
        <v>-1.5</v>
      </c>
      <c r="F92" s="7" t="n">
        <v>2768.38455167086</v>
      </c>
      <c r="G92" s="7" t="n">
        <v>0</v>
      </c>
      <c r="H92" s="7" t="n">
        <v>0</v>
      </c>
      <c r="I92" s="7" t="n">
        <v>1952.46573959482</v>
      </c>
      <c r="J92" s="254" t="n">
        <v>40081.2689280013</v>
      </c>
      <c r="K92" s="41" t="n">
        <v>3448.87333925598</v>
      </c>
    </row>
    <row r="93" customFormat="false" ht="12.75" hidden="false" customHeight="true" outlineLevel="0" collapsed="false">
      <c r="A93" s="271" t="s">
        <v>345</v>
      </c>
      <c r="B93" s="83" t="n">
        <v>24622.4550024898</v>
      </c>
      <c r="C93" s="87" t="n">
        <f aca="false">SUM(D93:J93)</f>
        <v>49306.8181026906</v>
      </c>
      <c r="D93" s="109" t="n">
        <v>20992.605370726</v>
      </c>
      <c r="E93" s="7" t="n">
        <v>-1.1</v>
      </c>
      <c r="F93" s="7" t="n">
        <v>2804.51598072137</v>
      </c>
      <c r="G93" s="7" t="n">
        <v>0</v>
      </c>
      <c r="H93" s="7" t="n">
        <v>0</v>
      </c>
      <c r="I93" s="7" t="n">
        <v>3040.18401396836</v>
      </c>
      <c r="J93" s="254" t="n">
        <v>22470.6127372749</v>
      </c>
      <c r="K93" s="41" t="n">
        <v>2973.7530271485</v>
      </c>
    </row>
    <row r="94" customFormat="false" ht="12.75" hidden="false" customHeight="true" outlineLevel="0" collapsed="false">
      <c r="A94" s="271" t="s">
        <v>346</v>
      </c>
      <c r="B94" s="83" t="n">
        <v>33083.5033779326</v>
      </c>
      <c r="C94" s="87" t="n">
        <f aca="false">SUM(D94:J94)</f>
        <v>139077.110531982</v>
      </c>
      <c r="D94" s="109" t="n">
        <v>35730.7903332811</v>
      </c>
      <c r="E94" s="7" t="n">
        <v>1.765</v>
      </c>
      <c r="F94" s="7" t="n">
        <v>2316.90684653718</v>
      </c>
      <c r="G94" s="7" t="n">
        <v>0</v>
      </c>
      <c r="H94" s="7" t="n">
        <v>0</v>
      </c>
      <c r="I94" s="7" t="n">
        <v>5469.6771334925</v>
      </c>
      <c r="J94" s="254" t="n">
        <v>95557.9712186708</v>
      </c>
      <c r="K94" s="41" t="n">
        <v>8348.11394705059</v>
      </c>
    </row>
    <row r="95" customFormat="false" ht="12.75" hidden="false" customHeight="true" outlineLevel="0" collapsed="false">
      <c r="A95" s="271" t="s">
        <v>347</v>
      </c>
      <c r="B95" s="83" t="n">
        <v>12172.6338816287</v>
      </c>
      <c r="C95" s="87" t="n">
        <f aca="false">SUM(D95:J95)</f>
        <v>42971.9522218535</v>
      </c>
      <c r="D95" s="109" t="n">
        <v>14474.5953861309</v>
      </c>
      <c r="E95" s="7" t="n">
        <v>2</v>
      </c>
      <c r="F95" s="7" t="n">
        <v>2140.45502644541</v>
      </c>
      <c r="G95" s="7" t="n">
        <v>0</v>
      </c>
      <c r="H95" s="7" t="n">
        <v>0</v>
      </c>
      <c r="I95" s="7" t="n">
        <v>411.93713116537</v>
      </c>
      <c r="J95" s="254" t="n">
        <v>25942.9646781118</v>
      </c>
      <c r="K95" s="41" t="n">
        <v>2397.60713288764</v>
      </c>
    </row>
    <row r="96" customFormat="false" ht="12.75" hidden="false" customHeight="true" outlineLevel="0" collapsed="false">
      <c r="A96" s="271" t="s">
        <v>348</v>
      </c>
      <c r="B96" s="83" t="n">
        <v>20437.4470678337</v>
      </c>
      <c r="C96" s="87" t="n">
        <f aca="false">SUM(D96:J96)</f>
        <v>51604.1543115044</v>
      </c>
      <c r="D96" s="109" t="n">
        <v>20281.1382227798</v>
      </c>
      <c r="E96" s="7" t="n">
        <v>1136.10316</v>
      </c>
      <c r="F96" s="7" t="n">
        <v>3423.11512987829</v>
      </c>
      <c r="G96" s="7" t="n">
        <v>0</v>
      </c>
      <c r="H96" s="7" t="n">
        <v>0</v>
      </c>
      <c r="I96" s="7" t="n">
        <v>838.547593106724</v>
      </c>
      <c r="J96" s="254" t="n">
        <v>25925.2502057396</v>
      </c>
      <c r="K96" s="41" t="n">
        <v>2936.74365546855</v>
      </c>
    </row>
    <row r="97" customFormat="false" ht="12.75" hidden="false" customHeight="true" outlineLevel="0" collapsed="false">
      <c r="A97" s="271" t="s">
        <v>349</v>
      </c>
      <c r="B97" s="83" t="n">
        <v>23249.4678004782</v>
      </c>
      <c r="C97" s="87" t="n">
        <f aca="false">SUM(D97:J97)</f>
        <v>104743.870779405</v>
      </c>
      <c r="D97" s="109" t="n">
        <v>33602.4140637034</v>
      </c>
      <c r="E97" s="7" t="n">
        <v>148</v>
      </c>
      <c r="F97" s="7" t="n">
        <v>2583.34348510138</v>
      </c>
      <c r="G97" s="7" t="n">
        <v>0</v>
      </c>
      <c r="H97" s="7" t="n">
        <v>0</v>
      </c>
      <c r="I97" s="7" t="n">
        <v>1651.71672075646</v>
      </c>
      <c r="J97" s="254" t="n">
        <v>66758.3965098435</v>
      </c>
      <c r="K97" s="41" t="n">
        <v>5604.41917629098</v>
      </c>
    </row>
    <row r="98" customFormat="false" ht="12.75" hidden="false" customHeight="true" outlineLevel="0" collapsed="false">
      <c r="A98" s="271" t="s">
        <v>350</v>
      </c>
      <c r="B98" s="83" t="n">
        <v>15330.9916303173</v>
      </c>
      <c r="C98" s="87" t="n">
        <f aca="false">SUM(D98:J98)</f>
        <v>67630.130517952</v>
      </c>
      <c r="D98" s="109" t="n">
        <v>20793.2327235212</v>
      </c>
      <c r="E98" s="7" t="n">
        <v>0.0036</v>
      </c>
      <c r="F98" s="7" t="n">
        <v>2627.50522417563</v>
      </c>
      <c r="G98" s="7" t="n">
        <v>0</v>
      </c>
      <c r="H98" s="7" t="n">
        <v>0</v>
      </c>
      <c r="I98" s="7" t="n">
        <v>998.60258187188</v>
      </c>
      <c r="J98" s="254" t="n">
        <v>43210.7863883833</v>
      </c>
      <c r="K98" s="41" t="n">
        <v>3796.96148370525</v>
      </c>
    </row>
    <row r="99" customFormat="false" ht="12.75" hidden="false" customHeight="true" outlineLevel="0" collapsed="false">
      <c r="A99" s="271" t="s">
        <v>351</v>
      </c>
      <c r="B99" s="83" t="n">
        <v>22916.1438622445</v>
      </c>
      <c r="C99" s="87" t="n">
        <f aca="false">SUM(D99:J99)</f>
        <v>109531.067622159</v>
      </c>
      <c r="D99" s="109" t="n">
        <v>32800.9083402059</v>
      </c>
      <c r="E99" s="7" t="n">
        <v>2.0601</v>
      </c>
      <c r="F99" s="7" t="n">
        <v>2782.98882898498</v>
      </c>
      <c r="G99" s="7" t="n">
        <v>0</v>
      </c>
      <c r="H99" s="7" t="n">
        <v>0</v>
      </c>
      <c r="I99" s="7" t="n">
        <v>1040.7947881649</v>
      </c>
      <c r="J99" s="254" t="n">
        <v>72904.3155648034</v>
      </c>
      <c r="K99" s="41" t="n">
        <v>5959.50909376078</v>
      </c>
    </row>
    <row r="100" customFormat="false" ht="12.75" hidden="false" customHeight="true" outlineLevel="0" collapsed="false">
      <c r="A100" s="271" t="s">
        <v>352</v>
      </c>
      <c r="B100" s="83" t="n">
        <v>31732.5648798422</v>
      </c>
      <c r="C100" s="87" t="n">
        <f aca="false">SUM(D100:J100)</f>
        <v>82105.4819846874</v>
      </c>
      <c r="D100" s="109" t="n">
        <v>31521.9638387845</v>
      </c>
      <c r="E100" s="7" t="n">
        <v>34.3229</v>
      </c>
      <c r="F100" s="7" t="n">
        <v>3259.11409695952</v>
      </c>
      <c r="G100" s="7" t="n">
        <v>0</v>
      </c>
      <c r="H100" s="7" t="n">
        <v>0</v>
      </c>
      <c r="I100" s="7" t="n">
        <v>2914.77736681963</v>
      </c>
      <c r="J100" s="254" t="n">
        <v>44375.3037821238</v>
      </c>
      <c r="K100" s="41" t="n">
        <v>4765.20666711587</v>
      </c>
    </row>
    <row r="101" customFormat="false" ht="12.75" hidden="false" customHeight="true" outlineLevel="0" collapsed="false">
      <c r="A101" s="271" t="s">
        <v>353</v>
      </c>
      <c r="B101" s="83" t="n">
        <v>25282.561283313</v>
      </c>
      <c r="C101" s="87" t="n">
        <f aca="false">SUM(D101:J101)</f>
        <v>137697.587504241</v>
      </c>
      <c r="D101" s="109" t="n">
        <v>44375.3519375138</v>
      </c>
      <c r="E101" s="7" t="n">
        <v>409.326</v>
      </c>
      <c r="F101" s="7" t="n">
        <v>4239.14251875874</v>
      </c>
      <c r="G101" s="7" t="n">
        <v>0</v>
      </c>
      <c r="H101" s="7" t="n">
        <v>0</v>
      </c>
      <c r="I101" s="7" t="n">
        <v>1388.29926455801</v>
      </c>
      <c r="J101" s="254" t="n">
        <v>87285.4677834103</v>
      </c>
      <c r="K101" s="41" t="n">
        <v>7314.85229987791</v>
      </c>
    </row>
    <row r="102" customFormat="false" ht="12.75" hidden="false" customHeight="true" outlineLevel="0" collapsed="false">
      <c r="A102" s="271" t="s">
        <v>354</v>
      </c>
      <c r="B102" s="83" t="n">
        <v>21640.9488323</v>
      </c>
      <c r="C102" s="87" t="n">
        <f aca="false">SUM(D102:J102)</f>
        <v>59005.4869657211</v>
      </c>
      <c r="D102" s="109" t="n">
        <v>25526.755820429</v>
      </c>
      <c r="E102" s="7" t="n">
        <v>-1299.05795</v>
      </c>
      <c r="F102" s="7" t="n">
        <v>3851.82767525244</v>
      </c>
      <c r="G102" s="7" t="n">
        <v>0</v>
      </c>
      <c r="H102" s="7" t="n">
        <v>0</v>
      </c>
      <c r="I102" s="7" t="n">
        <v>754.414817925482</v>
      </c>
      <c r="J102" s="254" t="n">
        <v>30171.5466021142</v>
      </c>
      <c r="K102" s="41" t="n">
        <v>3554.9001878526</v>
      </c>
    </row>
    <row r="103" customFormat="false" ht="12.75" hidden="false" customHeight="true" outlineLevel="0" collapsed="false">
      <c r="A103" s="271" t="s">
        <v>355</v>
      </c>
      <c r="B103" s="83" t="n">
        <v>22435.3102472007</v>
      </c>
      <c r="C103" s="87" t="n">
        <f aca="false">SUM(D103:J103)</f>
        <v>63117.729631576</v>
      </c>
      <c r="D103" s="109" t="n">
        <v>24118.4671463528</v>
      </c>
      <c r="E103" s="7" t="n">
        <v>584.09102</v>
      </c>
      <c r="F103" s="7" t="n">
        <v>3310.76519450723</v>
      </c>
      <c r="G103" s="7" t="n">
        <v>0</v>
      </c>
      <c r="H103" s="7" t="n">
        <v>0</v>
      </c>
      <c r="I103" s="7" t="n">
        <v>1391.47431413378</v>
      </c>
      <c r="J103" s="254" t="n">
        <v>33712.9319565821</v>
      </c>
      <c r="K103" s="41" t="n">
        <v>3666.9285561811</v>
      </c>
    </row>
    <row r="104" customFormat="false" ht="12.75" hidden="false" customHeight="true" outlineLevel="0" collapsed="false">
      <c r="A104" s="271" t="s">
        <v>356</v>
      </c>
      <c r="B104" s="83" t="n">
        <v>36233.650765398</v>
      </c>
      <c r="C104" s="87" t="n">
        <f aca="false">SUM(D104:J104)</f>
        <v>75953.7331594198</v>
      </c>
      <c r="D104" s="109" t="n">
        <v>31302.1187389771</v>
      </c>
      <c r="E104" s="7" t="n">
        <v>77.752</v>
      </c>
      <c r="F104" s="7" t="n">
        <v>4147.91553956912</v>
      </c>
      <c r="G104" s="7" t="n">
        <v>0</v>
      </c>
      <c r="H104" s="7" t="n">
        <v>0</v>
      </c>
      <c r="I104" s="7" t="n">
        <v>3115.12900959334</v>
      </c>
      <c r="J104" s="254" t="n">
        <v>37310.8178712802</v>
      </c>
      <c r="K104" s="41" t="n">
        <v>4442.12485488278</v>
      </c>
    </row>
    <row r="105" customFormat="false" ht="12.75" hidden="false" customHeight="true" outlineLevel="0" collapsed="false">
      <c r="A105" s="271" t="s">
        <v>357</v>
      </c>
      <c r="B105" s="83" t="n">
        <v>64915.1955568657</v>
      </c>
      <c r="C105" s="87" t="n">
        <f aca="false">SUM(D105:J105)</f>
        <v>240171.753304215</v>
      </c>
      <c r="D105" s="109" t="n">
        <v>108092.382870509</v>
      </c>
      <c r="E105" s="7" t="n">
        <v>0</v>
      </c>
      <c r="F105" s="7" t="n">
        <v>7896.04113852729</v>
      </c>
      <c r="G105" s="7" t="n">
        <v>0</v>
      </c>
      <c r="H105" s="7" t="n">
        <v>0</v>
      </c>
      <c r="I105" s="7" t="n">
        <v>2684.56566330454</v>
      </c>
      <c r="J105" s="254" t="n">
        <v>121498.763631874</v>
      </c>
      <c r="K105" s="41" t="n">
        <v>15908.0283026471</v>
      </c>
    </row>
    <row r="106" customFormat="false" ht="12.75" hidden="false" customHeight="true" outlineLevel="0" collapsed="false">
      <c r="A106" s="271" t="s">
        <v>358</v>
      </c>
      <c r="B106" s="83" t="n">
        <v>33918.9657826188</v>
      </c>
      <c r="C106" s="87" t="n">
        <f aca="false">SUM(D106:J106)</f>
        <v>60983.128066162</v>
      </c>
      <c r="D106" s="109" t="n">
        <v>30110.7526596139</v>
      </c>
      <c r="E106" s="7" t="n">
        <v>3386.09323</v>
      </c>
      <c r="F106" s="7" t="n">
        <v>4161.64309324313</v>
      </c>
      <c r="G106" s="7" t="n">
        <v>0</v>
      </c>
      <c r="H106" s="7" t="n">
        <v>0.25805</v>
      </c>
      <c r="I106" s="7" t="n">
        <v>2297.35540212427</v>
      </c>
      <c r="J106" s="254" t="n">
        <v>21027.0256311807</v>
      </c>
      <c r="K106" s="41" t="n">
        <v>3617.91614503738</v>
      </c>
    </row>
    <row r="107" customFormat="false" ht="12.75" hidden="false" customHeight="true" outlineLevel="0" collapsed="false">
      <c r="A107" s="271" t="s">
        <v>359</v>
      </c>
      <c r="B107" s="83" t="n">
        <v>31118.5946384866</v>
      </c>
      <c r="C107" s="87" t="n">
        <f aca="false">SUM(D107:J107)</f>
        <v>108517.598725433</v>
      </c>
      <c r="D107" s="109" t="n">
        <v>42694.3565007504</v>
      </c>
      <c r="E107" s="7" t="n">
        <v>0</v>
      </c>
      <c r="F107" s="7" t="n">
        <v>4476.44177441476</v>
      </c>
      <c r="G107" s="7" t="n">
        <v>0</v>
      </c>
      <c r="H107" s="7" t="n">
        <v>14.81542</v>
      </c>
      <c r="I107" s="7" t="n">
        <v>819.868462827015</v>
      </c>
      <c r="J107" s="254" t="n">
        <v>60512.1165674405</v>
      </c>
      <c r="K107" s="41" t="n">
        <v>6602.67195836101</v>
      </c>
    </row>
    <row r="108" customFormat="false" ht="12.75" hidden="false" customHeight="true" outlineLevel="0" collapsed="false">
      <c r="A108" s="271" t="s">
        <v>360</v>
      </c>
      <c r="B108" s="83" t="n">
        <v>44977.5432132175</v>
      </c>
      <c r="C108" s="87" t="n">
        <f aca="false">SUM(D108:J108)</f>
        <v>136617.650514308</v>
      </c>
      <c r="D108" s="109" t="n">
        <v>61336.9658334136</v>
      </c>
      <c r="E108" s="7" t="n">
        <v>0</v>
      </c>
      <c r="F108" s="7" t="n">
        <v>6087.68705872037</v>
      </c>
      <c r="G108" s="7" t="n">
        <v>0</v>
      </c>
      <c r="H108" s="7" t="n">
        <v>4483.56977</v>
      </c>
      <c r="I108" s="7" t="n">
        <v>2766.17115894858</v>
      </c>
      <c r="J108" s="254" t="n">
        <v>61943.2566932258</v>
      </c>
      <c r="K108" s="41" t="n">
        <v>7189.82063879699</v>
      </c>
    </row>
    <row r="109" customFormat="false" ht="12.75" hidden="false" customHeight="true" outlineLevel="0" collapsed="false">
      <c r="A109" s="271" t="s">
        <v>361</v>
      </c>
      <c r="B109" s="83" t="n">
        <v>61716.6118296365</v>
      </c>
      <c r="C109" s="87" t="n">
        <f aca="false">SUM(D109:J109)</f>
        <v>203772.959530433</v>
      </c>
      <c r="D109" s="109" t="n">
        <v>104717.105597457</v>
      </c>
      <c r="E109" s="7" t="n">
        <v>0</v>
      </c>
      <c r="F109" s="7" t="n">
        <v>7823.66227779737</v>
      </c>
      <c r="G109" s="7" t="n">
        <v>0</v>
      </c>
      <c r="H109" s="7" t="n">
        <v>4876.6348</v>
      </c>
      <c r="I109" s="7" t="n">
        <v>4209.98637373494</v>
      </c>
      <c r="J109" s="254" t="n">
        <v>82145.5704814432</v>
      </c>
      <c r="K109" s="41" t="n">
        <v>14431.6544486036</v>
      </c>
    </row>
    <row r="110" customFormat="false" ht="12.75" hidden="false" customHeight="true" outlineLevel="0" collapsed="false">
      <c r="A110" s="271" t="s">
        <v>362</v>
      </c>
      <c r="B110" s="83" t="n">
        <v>42810.8794513153</v>
      </c>
      <c r="C110" s="87" t="n">
        <f aca="false">SUM(D110:J110)</f>
        <v>173887.359375231</v>
      </c>
      <c r="D110" s="109" t="n">
        <v>40854.4378095536</v>
      </c>
      <c r="E110" s="7" t="n">
        <v>426.37991</v>
      </c>
      <c r="F110" s="7" t="n">
        <v>12749.7405151093</v>
      </c>
      <c r="G110" s="7" t="n">
        <v>0</v>
      </c>
      <c r="H110" s="7" t="n">
        <v>41508.70618</v>
      </c>
      <c r="I110" s="7" t="n">
        <v>4600.71181758769</v>
      </c>
      <c r="J110" s="254" t="n">
        <v>73747.3831429804</v>
      </c>
      <c r="K110" s="41" t="n">
        <v>8585.17397646001</v>
      </c>
    </row>
    <row r="111" customFormat="false" ht="12.75" hidden="false" customHeight="true" outlineLevel="0" collapsed="false">
      <c r="A111" s="271" t="s">
        <v>363</v>
      </c>
      <c r="B111" s="83" t="n">
        <v>17063.2473188452</v>
      </c>
      <c r="C111" s="87" t="n">
        <f aca="false">SUM(D111:J111)</f>
        <v>45708.1958355625</v>
      </c>
      <c r="D111" s="109" t="n">
        <v>19116.8443886515</v>
      </c>
      <c r="E111" s="7" t="n">
        <v>0</v>
      </c>
      <c r="F111" s="7" t="n">
        <v>2979.72323537287</v>
      </c>
      <c r="G111" s="7" t="n">
        <v>0</v>
      </c>
      <c r="H111" s="7" t="n">
        <v>0</v>
      </c>
      <c r="I111" s="7" t="n">
        <v>1054.99542756946</v>
      </c>
      <c r="J111" s="254" t="n">
        <v>22556.6327839687</v>
      </c>
      <c r="K111" s="41" t="n">
        <v>2499.63296832967</v>
      </c>
    </row>
    <row r="112" customFormat="false" ht="12.75" hidden="false" customHeight="true" outlineLevel="0" collapsed="false">
      <c r="A112" s="271" t="s">
        <v>364</v>
      </c>
      <c r="B112" s="83" t="n">
        <v>39287.5201447959</v>
      </c>
      <c r="C112" s="87" t="n">
        <f aca="false">SUM(D112:J112)</f>
        <v>72937.4558642805</v>
      </c>
      <c r="D112" s="109" t="n">
        <v>40644.8127206584</v>
      </c>
      <c r="E112" s="7" t="n">
        <v>0</v>
      </c>
      <c r="F112" s="7" t="n">
        <v>3393.84389078792</v>
      </c>
      <c r="G112" s="7" t="n">
        <v>0</v>
      </c>
      <c r="H112" s="7" t="n">
        <v>0</v>
      </c>
      <c r="I112" s="7" t="n">
        <v>5426.69717834667</v>
      </c>
      <c r="J112" s="254" t="n">
        <v>23472.1020744875</v>
      </c>
      <c r="K112" s="41" t="n">
        <v>4569.15702254099</v>
      </c>
    </row>
    <row r="113" customFormat="false" ht="12.75" hidden="false" customHeight="true" outlineLevel="0" collapsed="false">
      <c r="A113" s="271" t="s">
        <v>365</v>
      </c>
      <c r="B113" s="83" t="n">
        <v>60632.3362964489</v>
      </c>
      <c r="C113" s="87" t="n">
        <f aca="false">SUM(D113:J113)</f>
        <v>222462.10645615</v>
      </c>
      <c r="D113" s="109" t="n">
        <v>128239.100238797</v>
      </c>
      <c r="E113" s="7" t="n">
        <v>615</v>
      </c>
      <c r="F113" s="7" t="n">
        <v>13697.3235667479</v>
      </c>
      <c r="G113" s="7" t="n">
        <v>0</v>
      </c>
      <c r="H113" s="7" t="n">
        <v>-0.73905</v>
      </c>
      <c r="I113" s="7" t="n">
        <v>4125.91563666747</v>
      </c>
      <c r="J113" s="254" t="n">
        <v>75785.5060639377</v>
      </c>
      <c r="K113" s="41" t="n">
        <v>11971.0313585312</v>
      </c>
    </row>
    <row r="114" customFormat="false" ht="12.75" hidden="false" customHeight="true" outlineLevel="0" collapsed="false">
      <c r="A114" s="271" t="s">
        <v>366</v>
      </c>
      <c r="B114" s="83" t="n">
        <v>53473.376756664</v>
      </c>
      <c r="C114" s="87" t="n">
        <f aca="false">SUM(D114:J114)</f>
        <v>177474.769869247</v>
      </c>
      <c r="D114" s="109" t="n">
        <v>98073.5671957568</v>
      </c>
      <c r="E114" s="7" t="n">
        <v>5.27493</v>
      </c>
      <c r="F114" s="7" t="n">
        <v>11567.6760225746</v>
      </c>
      <c r="G114" s="7" t="n">
        <v>0</v>
      </c>
      <c r="H114" s="7" t="n">
        <v>0</v>
      </c>
      <c r="I114" s="7" t="n">
        <v>4815.24061641216</v>
      </c>
      <c r="J114" s="254" t="n">
        <v>63013.0111045036</v>
      </c>
      <c r="K114" s="41" t="n">
        <v>9595.42979799381</v>
      </c>
    </row>
    <row r="115" customFormat="false" ht="12.75" hidden="false" customHeight="true" outlineLevel="0" collapsed="false">
      <c r="A115" s="271" t="s">
        <v>367</v>
      </c>
      <c r="B115" s="83" t="n">
        <v>45253.0307468407</v>
      </c>
      <c r="C115" s="87" t="n">
        <f aca="false">SUM(D115:J115)</f>
        <v>220445.516823903</v>
      </c>
      <c r="D115" s="109" t="n">
        <v>125576.952484246</v>
      </c>
      <c r="E115" s="7" t="n">
        <v>2390.08</v>
      </c>
      <c r="F115" s="7" t="n">
        <v>17050.4629827709</v>
      </c>
      <c r="G115" s="7" t="n">
        <v>0</v>
      </c>
      <c r="H115" s="7" t="n">
        <v>45.53549</v>
      </c>
      <c r="I115" s="7" t="n">
        <v>1674.16940067153</v>
      </c>
      <c r="J115" s="254" t="n">
        <v>73708.3164662147</v>
      </c>
      <c r="K115" s="41" t="n">
        <v>11160.8261947269</v>
      </c>
    </row>
    <row r="116" customFormat="false" ht="12.75" hidden="false" customHeight="true" outlineLevel="0" collapsed="false">
      <c r="A116" s="271" t="s">
        <v>368</v>
      </c>
      <c r="B116" s="83" t="n">
        <v>62713.3371920261</v>
      </c>
      <c r="C116" s="87" t="n">
        <f aca="false">SUM(D116:J116)</f>
        <v>218577.765570949</v>
      </c>
      <c r="D116" s="109" t="n">
        <v>111162.265406357</v>
      </c>
      <c r="E116" s="7" t="n">
        <v>8487.79938</v>
      </c>
      <c r="F116" s="7" t="n">
        <v>16173.135918829</v>
      </c>
      <c r="G116" s="7" t="n">
        <v>0</v>
      </c>
      <c r="H116" s="7" t="n">
        <v>0</v>
      </c>
      <c r="I116" s="7" t="n">
        <v>4303.43034376124</v>
      </c>
      <c r="J116" s="254" t="n">
        <v>78451.1345220021</v>
      </c>
      <c r="K116" s="41" t="n">
        <v>10026.5389654008</v>
      </c>
    </row>
    <row r="117" customFormat="false" ht="12.75" hidden="false" customHeight="true" outlineLevel="0" collapsed="false">
      <c r="A117" s="271" t="s">
        <v>369</v>
      </c>
      <c r="B117" s="83" t="n">
        <v>51549.8913885619</v>
      </c>
      <c r="C117" s="87" t="n">
        <f aca="false">SUM(D117:J117)</f>
        <v>285122.053307502</v>
      </c>
      <c r="D117" s="109" t="n">
        <v>97632.2119148716</v>
      </c>
      <c r="E117" s="7" t="n">
        <v>2399.81417</v>
      </c>
      <c r="F117" s="7" t="n">
        <v>24822.8817140077</v>
      </c>
      <c r="G117" s="7" t="n">
        <v>0</v>
      </c>
      <c r="H117" s="7" t="n">
        <v>36070.68649</v>
      </c>
      <c r="I117" s="7" t="n">
        <v>4499.94477648162</v>
      </c>
      <c r="J117" s="254" t="n">
        <v>119696.514242141</v>
      </c>
      <c r="K117" s="41" t="n">
        <v>14658.7119451266</v>
      </c>
    </row>
    <row r="118" customFormat="false" ht="12.75" hidden="false" customHeight="true" outlineLevel="0" collapsed="false">
      <c r="A118" s="271"/>
      <c r="B118" s="272"/>
      <c r="C118" s="87"/>
      <c r="D118" s="273"/>
      <c r="E118" s="273"/>
      <c r="F118" s="273"/>
      <c r="G118" s="273"/>
      <c r="H118" s="273"/>
      <c r="I118" s="273"/>
      <c r="J118" s="274"/>
      <c r="K118" s="259"/>
    </row>
    <row r="119" customFormat="false" ht="12.75" hidden="false" customHeight="true" outlineLevel="0" collapsed="false">
      <c r="A119" s="260" t="s">
        <v>324</v>
      </c>
      <c r="B119" s="275" t="n">
        <f aca="false">SUM(B65:B117)</f>
        <v>2078267.32801819</v>
      </c>
      <c r="C119" s="201" t="n">
        <f aca="false">SUM(D119:J119)</f>
        <v>7151546.41396769</v>
      </c>
      <c r="D119" s="201" t="n">
        <f aca="false">SUM(D65:D117)</f>
        <v>3157359.2495192</v>
      </c>
      <c r="E119" s="201" t="n">
        <f aca="false">SUM(E65:E117)</f>
        <v>70439.29459</v>
      </c>
      <c r="F119" s="201" t="n">
        <f aca="false">SUM(F65:F117)</f>
        <v>309996.402308071</v>
      </c>
      <c r="G119" s="201" t="n">
        <f aca="false">SUM(G65:G117)</f>
        <v>0</v>
      </c>
      <c r="H119" s="201" t="n">
        <f aca="false">SUM(H65:H117)</f>
        <v>170925.38299</v>
      </c>
      <c r="I119" s="202" t="n">
        <f aca="false">SUM(I65:I117)</f>
        <v>155730.001744088</v>
      </c>
      <c r="J119" s="203" t="n">
        <f aca="false">SUM(J65:J117)</f>
        <v>3287096.08281633</v>
      </c>
      <c r="K119" s="204" t="n">
        <f aca="false">SUM(K65:K117)</f>
        <v>408252.379508118</v>
      </c>
    </row>
    <row r="120" customFormat="false" ht="12.75" hidden="false" customHeight="true" outlineLevel="0" collapsed="false">
      <c r="A120" s="233"/>
      <c r="B120" s="234"/>
      <c r="C120" s="276"/>
      <c r="D120" s="276"/>
      <c r="E120" s="276"/>
      <c r="F120" s="276"/>
      <c r="G120" s="276"/>
      <c r="H120" s="207"/>
      <c r="I120" s="276"/>
      <c r="J120" s="277"/>
      <c r="K120" s="278"/>
    </row>
    <row r="121" customFormat="false" ht="12.75" hidden="false" customHeight="true" outlineLevel="0" collapsed="false">
      <c r="A121" s="122"/>
      <c r="B121" s="123"/>
      <c r="C121" s="124"/>
      <c r="D121" s="124"/>
      <c r="E121" s="124"/>
      <c r="F121" s="124"/>
      <c r="G121" s="124"/>
      <c r="H121" s="124"/>
      <c r="I121" s="124"/>
      <c r="J121" s="124"/>
      <c r="K121" s="125"/>
    </row>
    <row r="122" customFormat="false" ht="12" hidden="false" customHeight="false" outlineLevel="0" collapsed="false">
      <c r="A122" s="126" t="s">
        <v>66</v>
      </c>
      <c r="B122" s="127"/>
      <c r="C122" s="128"/>
      <c r="D122" s="128"/>
      <c r="E122" s="128"/>
      <c r="F122" s="128"/>
      <c r="G122" s="128"/>
      <c r="H122" s="128"/>
      <c r="I122" s="128"/>
      <c r="J122" s="128"/>
      <c r="K122" s="129"/>
    </row>
    <row r="123" customFormat="false" ht="12" hidden="false" customHeight="false" outlineLevel="0" collapsed="false">
      <c r="A123" s="130" t="s">
        <v>155</v>
      </c>
      <c r="B123" s="130"/>
      <c r="C123" s="130"/>
      <c r="D123" s="130"/>
      <c r="E123" s="130"/>
      <c r="F123" s="130"/>
      <c r="G123" s="130"/>
      <c r="H123" s="130"/>
      <c r="I123" s="130"/>
      <c r="J123" s="130"/>
      <c r="K123" s="130"/>
    </row>
    <row r="124" customFormat="false" ht="27" hidden="false" customHeight="true" outlineLevel="0" collapsed="false">
      <c r="A124" s="131" t="s">
        <v>156</v>
      </c>
      <c r="B124" s="131"/>
      <c r="C124" s="131"/>
      <c r="D124" s="131"/>
      <c r="E124" s="131"/>
      <c r="F124" s="131"/>
      <c r="G124" s="131"/>
      <c r="H124" s="131"/>
      <c r="I124" s="131"/>
      <c r="J124" s="131"/>
      <c r="K124" s="131"/>
    </row>
    <row r="125" customFormat="false" ht="12.75" hidden="false" customHeight="true" outlineLevel="0" collapsed="false">
      <c r="A125" s="132" t="s">
        <v>157</v>
      </c>
      <c r="B125" s="132"/>
      <c r="C125" s="132"/>
      <c r="D125" s="132"/>
      <c r="E125" s="132"/>
      <c r="F125" s="132"/>
      <c r="G125" s="132"/>
      <c r="H125" s="132"/>
      <c r="I125" s="132"/>
      <c r="J125" s="132"/>
      <c r="K125" s="132"/>
    </row>
    <row r="126" customFormat="false" ht="20.25" hidden="false" customHeight="true" outlineLevel="0" collapsed="false">
      <c r="A126" s="133" t="s">
        <v>71</v>
      </c>
      <c r="B126" s="133"/>
      <c r="C126" s="133"/>
      <c r="D126" s="133"/>
      <c r="E126" s="133"/>
      <c r="F126" s="133"/>
      <c r="G126" s="133"/>
      <c r="H126" s="133"/>
      <c r="I126" s="133"/>
      <c r="J126" s="133"/>
      <c r="K126" s="133"/>
    </row>
    <row r="127" customFormat="false" ht="27" hidden="false" customHeight="true" outlineLevel="0" collapsed="false">
      <c r="A127" s="133" t="s">
        <v>158</v>
      </c>
      <c r="B127" s="133"/>
      <c r="C127" s="133"/>
      <c r="D127" s="133"/>
      <c r="E127" s="133"/>
      <c r="F127" s="133"/>
      <c r="G127" s="133"/>
      <c r="H127" s="133"/>
      <c r="I127" s="133"/>
      <c r="J127" s="133"/>
      <c r="K127" s="133"/>
      <c r="L127" s="73"/>
      <c r="M127" s="73"/>
      <c r="N127" s="73"/>
      <c r="O127" s="73"/>
      <c r="P127" s="73"/>
      <c r="Q127" s="73"/>
      <c r="R127" s="73"/>
    </row>
    <row r="128" customFormat="false" ht="36.95" hidden="false" customHeight="true" outlineLevel="0" collapsed="false">
      <c r="A128" s="72" t="s">
        <v>159</v>
      </c>
      <c r="B128" s="72"/>
      <c r="C128" s="72"/>
      <c r="D128" s="72"/>
      <c r="E128" s="72"/>
      <c r="F128" s="72"/>
      <c r="G128" s="72"/>
      <c r="H128" s="72"/>
      <c r="I128" s="72"/>
      <c r="J128" s="72"/>
      <c r="K128" s="72"/>
    </row>
    <row r="129" customFormat="false" ht="24.75" hidden="false" customHeight="true" outlineLevel="0" collapsed="false">
      <c r="A129" s="133" t="s">
        <v>160</v>
      </c>
      <c r="B129" s="133"/>
      <c r="C129" s="133"/>
      <c r="D129" s="133"/>
      <c r="E129" s="133"/>
      <c r="F129" s="133"/>
      <c r="G129" s="133"/>
      <c r="H129" s="133"/>
      <c r="I129" s="133"/>
      <c r="J129" s="133"/>
      <c r="K129" s="133"/>
    </row>
    <row r="130" customFormat="false" ht="27.95" hidden="false" customHeight="true" outlineLevel="0" collapsed="false">
      <c r="A130" s="134" t="s">
        <v>161</v>
      </c>
      <c r="B130" s="134"/>
      <c r="C130" s="134"/>
      <c r="D130" s="134"/>
      <c r="E130" s="134"/>
      <c r="F130" s="134"/>
      <c r="G130" s="134"/>
      <c r="H130" s="134"/>
      <c r="I130" s="134"/>
      <c r="J130" s="134"/>
      <c r="K130" s="134"/>
    </row>
  </sheetData>
  <mergeCells count="10">
    <mergeCell ref="A1:K1"/>
    <mergeCell ref="A2:K2"/>
    <mergeCell ref="A123:K123"/>
    <mergeCell ref="A124:K124"/>
    <mergeCell ref="A125:K125"/>
    <mergeCell ref="A126:K126"/>
    <mergeCell ref="A127:K127"/>
    <mergeCell ref="A128:K128"/>
    <mergeCell ref="A129:K129"/>
    <mergeCell ref="A130:K130"/>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9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65" activeCellId="0" sqref="A165"/>
    </sheetView>
  </sheetViews>
  <sheetFormatPr defaultRowHeight="12"/>
  <cols>
    <col collapsed="false" hidden="false" max="1" min="1" style="1" width="17.2704081632653"/>
    <col collapsed="false" hidden="false" max="2" min="2" style="1" width="10.2755102040816"/>
    <col collapsed="false" hidden="false" max="3" min="3" style="1" width="10.9897959183673"/>
    <col collapsed="false" hidden="false" max="4" min="4" style="1" width="13.2755102040816"/>
    <col collapsed="false" hidden="false" max="5" min="5" style="1" width="12.1326530612245"/>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370</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7"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75" hidden="false" customHeight="true" outlineLevel="0" collapsed="false">
      <c r="A4" s="138" t="s">
        <v>371</v>
      </c>
      <c r="B4" s="83" t="n">
        <v>30160.3929218857</v>
      </c>
      <c r="C4" s="102" t="n">
        <f aca="false">SUM(D4:J4)</f>
        <v>83859.1625601037</v>
      </c>
      <c r="D4" s="7" t="n">
        <v>41419.4243737888</v>
      </c>
      <c r="E4" s="7" t="n">
        <v>0</v>
      </c>
      <c r="F4" s="87" t="n">
        <v>4087.62619159207</v>
      </c>
      <c r="G4" s="7" t="n">
        <v>0</v>
      </c>
      <c r="H4" s="7" t="n">
        <v>0</v>
      </c>
      <c r="I4" s="7" t="n">
        <v>1337.73599245062</v>
      </c>
      <c r="J4" s="140" t="n">
        <v>37014.3760022722</v>
      </c>
      <c r="K4" s="41" t="n">
        <v>4285.08508856515</v>
      </c>
    </row>
    <row r="5" customFormat="false" ht="12.75" hidden="false" customHeight="true" outlineLevel="0" collapsed="false">
      <c r="A5" s="138" t="s">
        <v>372</v>
      </c>
      <c r="B5" s="83" t="n">
        <v>1158.64162097573</v>
      </c>
      <c r="C5" s="102" t="n">
        <f aca="false">SUM(D5:J5)</f>
        <v>4770.74022896362</v>
      </c>
      <c r="D5" s="7" t="n">
        <v>2706.87460884705</v>
      </c>
      <c r="E5" s="7" t="n">
        <v>0</v>
      </c>
      <c r="F5" s="87" t="n">
        <v>238.489764120438</v>
      </c>
      <c r="G5" s="7" t="n">
        <v>0</v>
      </c>
      <c r="H5" s="7" t="n">
        <v>0</v>
      </c>
      <c r="I5" s="7" t="n">
        <v>93.6705612232568</v>
      </c>
      <c r="J5" s="140" t="n">
        <v>1731.70529477288</v>
      </c>
      <c r="K5" s="41" t="n">
        <v>393.0995424384</v>
      </c>
    </row>
    <row r="6" customFormat="false" ht="12.75" hidden="false" customHeight="true" outlineLevel="0" collapsed="false">
      <c r="A6" s="138" t="s">
        <v>373</v>
      </c>
      <c r="B6" s="83" t="n">
        <v>47491.8318493876</v>
      </c>
      <c r="C6" s="102" t="n">
        <f aca="false">SUM(D6:J6)</f>
        <v>120730.266388238</v>
      </c>
      <c r="D6" s="7" t="n">
        <v>67036.8587832351</v>
      </c>
      <c r="E6" s="7" t="n">
        <v>0</v>
      </c>
      <c r="F6" s="87" t="n">
        <v>6696.06474317891</v>
      </c>
      <c r="G6" s="7" t="n">
        <v>0</v>
      </c>
      <c r="H6" s="7" t="n">
        <v>0</v>
      </c>
      <c r="I6" s="7" t="n">
        <v>3496.96736706702</v>
      </c>
      <c r="J6" s="140" t="n">
        <v>43500.3754947567</v>
      </c>
      <c r="K6" s="41" t="n">
        <v>6359.61040921971</v>
      </c>
    </row>
    <row r="7" customFormat="false" ht="12.75" hidden="false" customHeight="true" outlineLevel="0" collapsed="false">
      <c r="A7" s="138" t="s">
        <v>374</v>
      </c>
      <c r="B7" s="83" t="n">
        <v>1402.2217502571</v>
      </c>
      <c r="C7" s="102" t="n">
        <f aca="false">SUM(D7:J7)</f>
        <v>3617.55505968167</v>
      </c>
      <c r="D7" s="7" t="n">
        <v>2108.17258105823</v>
      </c>
      <c r="E7" s="7" t="n">
        <v>0</v>
      </c>
      <c r="F7" s="87" t="n">
        <v>86.0991958691353</v>
      </c>
      <c r="G7" s="7" t="n">
        <v>0</v>
      </c>
      <c r="H7" s="7" t="n">
        <v>0</v>
      </c>
      <c r="I7" s="7" t="n">
        <v>25.0338051322029</v>
      </c>
      <c r="J7" s="140" t="n">
        <v>1398.2494776221</v>
      </c>
      <c r="K7" s="41" t="n">
        <v>399.101062170284</v>
      </c>
    </row>
    <row r="8" customFormat="false" ht="12.75" hidden="false" customHeight="true" outlineLevel="0" collapsed="false">
      <c r="A8" s="138" t="s">
        <v>375</v>
      </c>
      <c r="B8" s="83" t="n">
        <v>381.382509082513</v>
      </c>
      <c r="C8" s="102" t="n">
        <f aca="false">SUM(D8:J8)</f>
        <v>1028.18897267623</v>
      </c>
      <c r="D8" s="7" t="n">
        <v>424.807709354268</v>
      </c>
      <c r="E8" s="7" t="n">
        <v>0</v>
      </c>
      <c r="F8" s="87" t="n">
        <v>13.9038492613885</v>
      </c>
      <c r="G8" s="7" t="n">
        <v>0</v>
      </c>
      <c r="H8" s="7" t="n">
        <v>0</v>
      </c>
      <c r="I8" s="7" t="n">
        <v>13.66028642342</v>
      </c>
      <c r="J8" s="140" t="n">
        <v>575.817127637153</v>
      </c>
      <c r="K8" s="41" t="n">
        <v>111.028115039853</v>
      </c>
    </row>
    <row r="9" customFormat="false" ht="12.75" hidden="false" customHeight="true" outlineLevel="0" collapsed="false">
      <c r="A9" s="138" t="s">
        <v>376</v>
      </c>
      <c r="B9" s="83" t="n">
        <v>510.168345123976</v>
      </c>
      <c r="C9" s="102" t="n">
        <f aca="false">SUM(D9:J9)</f>
        <v>4681.77767153808</v>
      </c>
      <c r="D9" s="7" t="n">
        <v>2529.9201660129</v>
      </c>
      <c r="E9" s="7" t="n">
        <v>0</v>
      </c>
      <c r="F9" s="87" t="n">
        <v>57.6470461321936</v>
      </c>
      <c r="G9" s="7" t="n">
        <v>0</v>
      </c>
      <c r="H9" s="7" t="n">
        <v>0</v>
      </c>
      <c r="I9" s="7" t="n">
        <v>17.9272058885742</v>
      </c>
      <c r="J9" s="140" t="n">
        <v>2076.28325350441</v>
      </c>
      <c r="K9" s="41" t="n">
        <v>281.071174109899</v>
      </c>
    </row>
    <row r="10" customFormat="false" ht="12.75" hidden="false" customHeight="true" outlineLevel="0" collapsed="false">
      <c r="A10" s="138" t="s">
        <v>377</v>
      </c>
      <c r="B10" s="83" t="n">
        <v>18965.5594708444</v>
      </c>
      <c r="C10" s="102" t="n">
        <f aca="false">SUM(D10:J10)</f>
        <v>29986.0266048887</v>
      </c>
      <c r="D10" s="7" t="n">
        <v>17696.5992231008</v>
      </c>
      <c r="E10" s="7" t="n">
        <v>0</v>
      </c>
      <c r="F10" s="87" t="n">
        <v>2341.08735876681</v>
      </c>
      <c r="G10" s="7" t="n">
        <v>0</v>
      </c>
      <c r="H10" s="7" t="n">
        <v>0</v>
      </c>
      <c r="I10" s="7" t="n">
        <v>1915.73530217669</v>
      </c>
      <c r="J10" s="140" t="n">
        <v>8032.60472084442</v>
      </c>
      <c r="K10" s="41" t="n">
        <v>1464.37081457969</v>
      </c>
    </row>
    <row r="11" customFormat="false" ht="12.75" hidden="false" customHeight="true" outlineLevel="0" collapsed="false">
      <c r="A11" s="138" t="s">
        <v>378</v>
      </c>
      <c r="B11" s="83" t="n">
        <v>2858.17799528668</v>
      </c>
      <c r="C11" s="102" t="n">
        <f aca="false">SUM(D11:J11)</f>
        <v>7500.94436551162</v>
      </c>
      <c r="D11" s="7" t="n">
        <v>3848.13654021225</v>
      </c>
      <c r="E11" s="7" t="n">
        <v>0</v>
      </c>
      <c r="F11" s="87" t="n">
        <v>560.54113890955</v>
      </c>
      <c r="G11" s="7" t="n">
        <v>0</v>
      </c>
      <c r="H11" s="7" t="n">
        <v>0</v>
      </c>
      <c r="I11" s="7" t="n">
        <v>256.789813551663</v>
      </c>
      <c r="J11" s="140" t="n">
        <v>2835.47687283815</v>
      </c>
      <c r="K11" s="41" t="n">
        <v>392.099289149752</v>
      </c>
    </row>
    <row r="12" customFormat="false" ht="12.75" hidden="false" customHeight="true" outlineLevel="0" collapsed="false">
      <c r="A12" s="138" t="s">
        <v>379</v>
      </c>
      <c r="B12" s="83" t="n">
        <v>2162.65364376583</v>
      </c>
      <c r="C12" s="102" t="n">
        <f aca="false">SUM(D12:J12)</f>
        <v>4676.41812134302</v>
      </c>
      <c r="D12" s="7" t="n">
        <v>2841.14022759475</v>
      </c>
      <c r="E12" s="7" t="n">
        <v>0</v>
      </c>
      <c r="F12" s="87" t="n">
        <v>99.9352544095253</v>
      </c>
      <c r="G12" s="7" t="n">
        <v>0</v>
      </c>
      <c r="H12" s="7" t="n">
        <v>0</v>
      </c>
      <c r="I12" s="7" t="n">
        <v>84.9796242928479</v>
      </c>
      <c r="J12" s="140" t="n">
        <v>1650.3630150459</v>
      </c>
      <c r="K12" s="41" t="n">
        <v>373.094476665453</v>
      </c>
    </row>
    <row r="13" customFormat="false" ht="12.75" hidden="false" customHeight="true" outlineLevel="0" collapsed="false">
      <c r="A13" s="138" t="s">
        <v>380</v>
      </c>
      <c r="B13" s="83" t="n">
        <v>143.427240882671</v>
      </c>
      <c r="C13" s="102" t="n">
        <f aca="false">SUM(D13:J13)</f>
        <v>355.107365552252</v>
      </c>
      <c r="D13" s="7" t="n">
        <v>228.484101697341</v>
      </c>
      <c r="E13" s="7" t="n">
        <v>0</v>
      </c>
      <c r="F13" s="87" t="n">
        <v>0</v>
      </c>
      <c r="G13" s="7" t="n">
        <v>0</v>
      </c>
      <c r="H13" s="7" t="n">
        <v>0</v>
      </c>
      <c r="I13" s="7" t="n">
        <v>27.1071702986762</v>
      </c>
      <c r="J13" s="140" t="n">
        <v>99.5160935562344</v>
      </c>
      <c r="K13" s="41" t="n">
        <v>41.0103848345404</v>
      </c>
    </row>
    <row r="14" customFormat="false" ht="12.75" hidden="false" customHeight="true" outlineLevel="0" collapsed="false">
      <c r="A14" s="138" t="s">
        <v>381</v>
      </c>
      <c r="B14" s="83" t="n">
        <v>1021.16198251794</v>
      </c>
      <c r="C14" s="102" t="n">
        <f aca="false">SUM(D14:J14)</f>
        <v>1847.47987819908</v>
      </c>
      <c r="D14" s="7" t="n">
        <v>1028.01465286899</v>
      </c>
      <c r="E14" s="7" t="n">
        <v>0</v>
      </c>
      <c r="F14" s="87" t="n">
        <v>47.0055166354294</v>
      </c>
      <c r="G14" s="7" t="n">
        <v>0</v>
      </c>
      <c r="H14" s="7" t="n">
        <v>0</v>
      </c>
      <c r="I14" s="7" t="n">
        <v>38.193228405325</v>
      </c>
      <c r="J14" s="140" t="n">
        <v>734.266480289335</v>
      </c>
      <c r="K14" s="41" t="n">
        <v>112.028368328501</v>
      </c>
    </row>
    <row r="15" customFormat="false" ht="12.75" hidden="false" customHeight="true" outlineLevel="0" collapsed="false">
      <c r="A15" s="138" t="s">
        <v>382</v>
      </c>
      <c r="B15" s="83" t="n">
        <v>648.52889042758</v>
      </c>
      <c r="C15" s="102" t="n">
        <f aca="false">SUM(D15:J15)</f>
        <v>2868.19213658358</v>
      </c>
      <c r="D15" s="7" t="n">
        <v>1969.12754096868</v>
      </c>
      <c r="E15" s="7" t="n">
        <v>0</v>
      </c>
      <c r="F15" s="87" t="n">
        <v>51.770639597431</v>
      </c>
      <c r="G15" s="7" t="n">
        <v>0</v>
      </c>
      <c r="H15" s="7" t="n">
        <v>0</v>
      </c>
      <c r="I15" s="7" t="n">
        <v>12.6787969166416</v>
      </c>
      <c r="J15" s="140" t="n">
        <v>834.615159100834</v>
      </c>
      <c r="K15" s="41" t="n">
        <v>241.061042564006</v>
      </c>
    </row>
    <row r="16" customFormat="false" ht="12.75" hidden="false" customHeight="true" outlineLevel="0" collapsed="false">
      <c r="A16" s="138" t="s">
        <v>383</v>
      </c>
      <c r="B16" s="83" t="n">
        <v>328.345188176146</v>
      </c>
      <c r="C16" s="102" t="n">
        <f aca="false">SUM(D16:J16)</f>
        <v>2183.13846466189</v>
      </c>
      <c r="D16" s="7" t="n">
        <v>1365.52168510206</v>
      </c>
      <c r="E16" s="7" t="n">
        <v>0</v>
      </c>
      <c r="F16" s="87" t="n">
        <v>11.6803294102918</v>
      </c>
      <c r="G16" s="7" t="n">
        <v>0</v>
      </c>
      <c r="H16" s="7" t="n">
        <v>0</v>
      </c>
      <c r="I16" s="7" t="n">
        <v>11.2891469993785</v>
      </c>
      <c r="J16" s="140" t="n">
        <v>794.647303150164</v>
      </c>
      <c r="K16" s="41" t="n">
        <v>184.046605111108</v>
      </c>
    </row>
    <row r="17" customFormat="false" ht="12.75" hidden="false" customHeight="true" outlineLevel="0" collapsed="false">
      <c r="A17" s="138" t="s">
        <v>384</v>
      </c>
      <c r="B17" s="83" t="n">
        <v>627.66399284439</v>
      </c>
      <c r="C17" s="102" t="n">
        <f aca="false">SUM(D17:J17)</f>
        <v>2131.12296673974</v>
      </c>
      <c r="D17" s="7" t="n">
        <v>1352.60306676757</v>
      </c>
      <c r="E17" s="7" t="n">
        <v>0</v>
      </c>
      <c r="F17" s="87" t="n">
        <v>38.7378774604277</v>
      </c>
      <c r="G17" s="7" t="n">
        <v>0</v>
      </c>
      <c r="H17" s="7" t="n">
        <v>0</v>
      </c>
      <c r="I17" s="7" t="n">
        <v>1.63576577834212</v>
      </c>
      <c r="J17" s="140" t="n">
        <v>738.146256733406</v>
      </c>
      <c r="K17" s="41" t="n">
        <v>130.032927524153</v>
      </c>
    </row>
    <row r="18" customFormat="false" ht="12.75" hidden="false" customHeight="true" outlineLevel="0" collapsed="false">
      <c r="A18" s="138" t="s">
        <v>385</v>
      </c>
      <c r="B18" s="83" t="n">
        <v>595.782843027454</v>
      </c>
      <c r="C18" s="102" t="n">
        <f aca="false">SUM(D18:J18)</f>
        <v>1901.25949449471</v>
      </c>
      <c r="D18" s="7" t="n">
        <v>1258.70195376271</v>
      </c>
      <c r="E18" s="7" t="n">
        <v>0</v>
      </c>
      <c r="F18" s="87" t="n">
        <v>26.5586054039903</v>
      </c>
      <c r="G18" s="7" t="n">
        <v>0</v>
      </c>
      <c r="H18" s="7" t="n">
        <v>0</v>
      </c>
      <c r="I18" s="7" t="n">
        <v>39.6579677421019</v>
      </c>
      <c r="J18" s="140" t="n">
        <v>576.340967585906</v>
      </c>
      <c r="K18" s="41" t="n">
        <v>138.034953833331</v>
      </c>
    </row>
    <row r="19" customFormat="false" ht="12.75" hidden="false" customHeight="true" outlineLevel="0" collapsed="false">
      <c r="A19" s="138" t="s">
        <v>386</v>
      </c>
      <c r="B19" s="83" t="n">
        <v>3694.96001078299</v>
      </c>
      <c r="C19" s="102" t="n">
        <f aca="false">SUM(D19:J19)</f>
        <v>13581.1401429185</v>
      </c>
      <c r="D19" s="7" t="n">
        <v>6233.81223792389</v>
      </c>
      <c r="E19" s="7" t="n">
        <v>0</v>
      </c>
      <c r="F19" s="87" t="n">
        <v>136.942871433709</v>
      </c>
      <c r="G19" s="7" t="n">
        <v>0</v>
      </c>
      <c r="H19" s="7" t="n">
        <v>0</v>
      </c>
      <c r="I19" s="7" t="n">
        <v>253.495682072343</v>
      </c>
      <c r="J19" s="140" t="n">
        <v>6956.88935148856</v>
      </c>
      <c r="K19" s="41" t="n">
        <v>1094.27709778018</v>
      </c>
    </row>
    <row r="20" customFormat="false" ht="12.75" hidden="false" customHeight="true" outlineLevel="0" collapsed="false">
      <c r="A20" s="138" t="s">
        <v>387</v>
      </c>
      <c r="B20" s="83" t="n">
        <v>36193.462465954</v>
      </c>
      <c r="C20" s="102" t="n">
        <f aca="false">SUM(D20:J20)</f>
        <v>231270.789751111</v>
      </c>
      <c r="D20" s="7" t="n">
        <v>64176.0810440972</v>
      </c>
      <c r="E20" s="7" t="n">
        <v>50775.62417</v>
      </c>
      <c r="F20" s="87" t="n">
        <v>4420.0622158834</v>
      </c>
      <c r="G20" s="7" t="n">
        <v>0</v>
      </c>
      <c r="H20" s="7" t="n">
        <v>24787.4553</v>
      </c>
      <c r="I20" s="7" t="n">
        <v>3425.39346214702</v>
      </c>
      <c r="J20" s="140" t="n">
        <v>83686.1735589834</v>
      </c>
      <c r="K20" s="41" t="n">
        <v>9094.3029003815</v>
      </c>
    </row>
    <row r="21" customFormat="false" ht="12.75" hidden="false" customHeight="true" outlineLevel="0" collapsed="false">
      <c r="A21" s="138" t="s">
        <v>388</v>
      </c>
      <c r="B21" s="83" t="n">
        <v>191.815850629155</v>
      </c>
      <c r="C21" s="102" t="n">
        <f aca="false">SUM(D21:J21)</f>
        <v>489.685037320613</v>
      </c>
      <c r="D21" s="7" t="n">
        <v>324.424246026788</v>
      </c>
      <c r="E21" s="7" t="n">
        <v>0</v>
      </c>
      <c r="F21" s="87" t="n">
        <v>11.7417859847532</v>
      </c>
      <c r="G21" s="7" t="n">
        <v>0</v>
      </c>
      <c r="H21" s="7" t="n">
        <v>0</v>
      </c>
      <c r="I21" s="7" t="n">
        <v>0.0723357736455894</v>
      </c>
      <c r="J21" s="140" t="n">
        <v>153.446669535426</v>
      </c>
      <c r="K21" s="41" t="n">
        <v>49.012411143719</v>
      </c>
    </row>
    <row r="22" customFormat="false" ht="12.75" hidden="false" customHeight="true" outlineLevel="0" collapsed="false">
      <c r="A22" s="138" t="s">
        <v>389</v>
      </c>
      <c r="B22" s="83" t="n">
        <v>19824.880360801</v>
      </c>
      <c r="C22" s="102" t="n">
        <f aca="false">SUM(D22:J22)</f>
        <v>32834.19278202</v>
      </c>
      <c r="D22" s="7" t="n">
        <v>19358.47943114</v>
      </c>
      <c r="E22" s="7" t="n">
        <v>0</v>
      </c>
      <c r="F22" s="87" t="n">
        <v>2102.00147951002</v>
      </c>
      <c r="G22" s="7" t="n">
        <v>0</v>
      </c>
      <c r="H22" s="7" t="n">
        <v>0</v>
      </c>
      <c r="I22" s="7" t="n">
        <v>1359.22635601322</v>
      </c>
      <c r="J22" s="140" t="n">
        <v>10014.4855153568</v>
      </c>
      <c r="K22" s="41" t="n">
        <v>1651.41817955674</v>
      </c>
    </row>
    <row r="23" customFormat="false" ht="12.75" hidden="false" customHeight="true" outlineLevel="0" collapsed="false">
      <c r="A23" s="138" t="s">
        <v>390</v>
      </c>
      <c r="B23" s="83" t="n">
        <v>2447.06862754916</v>
      </c>
      <c r="C23" s="102" t="n">
        <f aca="false">SUM(D23:J23)</f>
        <v>2440.697928767</v>
      </c>
      <c r="D23" s="7" t="n">
        <v>1132.3935915536</v>
      </c>
      <c r="E23" s="7" t="n">
        <v>0</v>
      </c>
      <c r="F23" s="87" t="n">
        <v>84.4022004449915</v>
      </c>
      <c r="G23" s="7" t="n">
        <v>0</v>
      </c>
      <c r="H23" s="7" t="n">
        <v>0</v>
      </c>
      <c r="I23" s="7" t="n">
        <v>126.044644994101</v>
      </c>
      <c r="J23" s="140" t="n">
        <v>1097.85749177431</v>
      </c>
      <c r="K23" s="41" t="n">
        <v>155.039259740336</v>
      </c>
    </row>
    <row r="24" customFormat="false" ht="12.75" hidden="false" customHeight="true" outlineLevel="0" collapsed="false">
      <c r="A24" s="138" t="s">
        <v>391</v>
      </c>
      <c r="B24" s="83" t="n">
        <v>2925.94175303212</v>
      </c>
      <c r="C24" s="102" t="n">
        <f aca="false">SUM(D24:J24)</f>
        <v>5202.44275593561</v>
      </c>
      <c r="D24" s="7" t="n">
        <v>3122.30274491342</v>
      </c>
      <c r="E24" s="7" t="n">
        <v>0</v>
      </c>
      <c r="F24" s="87" t="n">
        <v>185.161391919721</v>
      </c>
      <c r="G24" s="7" t="n">
        <v>0</v>
      </c>
      <c r="H24" s="7" t="n">
        <v>0</v>
      </c>
      <c r="I24" s="7" t="n">
        <v>137.673001111422</v>
      </c>
      <c r="J24" s="140" t="n">
        <v>1757.30561799105</v>
      </c>
      <c r="K24" s="41" t="n">
        <v>234.059269543475</v>
      </c>
    </row>
    <row r="25" customFormat="false" ht="12.75" hidden="false" customHeight="true" outlineLevel="0" collapsed="false">
      <c r="A25" s="138" t="s">
        <v>392</v>
      </c>
      <c r="B25" s="83" t="n">
        <v>77594.8297177265</v>
      </c>
      <c r="C25" s="102" t="n">
        <f aca="false">SUM(D25:J25)</f>
        <v>296145.499631102</v>
      </c>
      <c r="D25" s="7" t="n">
        <v>217405.925844678</v>
      </c>
      <c r="E25" s="7" t="n">
        <v>0</v>
      </c>
      <c r="F25" s="87" t="n">
        <v>21257.6938762916</v>
      </c>
      <c r="G25" s="7" t="n">
        <v>0</v>
      </c>
      <c r="H25" s="7" t="n">
        <v>0</v>
      </c>
      <c r="I25" s="7" t="n">
        <v>4545.50991307166</v>
      </c>
      <c r="J25" s="140" t="n">
        <v>52936.3699970603</v>
      </c>
      <c r="K25" s="41" t="n">
        <v>12940.2767952305</v>
      </c>
    </row>
    <row r="26" customFormat="false" ht="12.75" hidden="false" customHeight="true" outlineLevel="0" collapsed="false">
      <c r="A26" s="138" t="s">
        <v>393</v>
      </c>
      <c r="B26" s="83" t="n">
        <v>7335.33629311805</v>
      </c>
      <c r="C26" s="102" t="n">
        <f aca="false">SUM(D26:J26)</f>
        <v>19797.6527846778</v>
      </c>
      <c r="D26" s="7" t="n">
        <v>12574.3707247207</v>
      </c>
      <c r="E26" s="7" t="n">
        <v>0</v>
      </c>
      <c r="F26" s="87" t="n">
        <v>448.157034209163</v>
      </c>
      <c r="G26" s="7" t="n">
        <v>0</v>
      </c>
      <c r="H26" s="7" t="n">
        <v>0</v>
      </c>
      <c r="I26" s="7" t="n">
        <v>269.26998748851</v>
      </c>
      <c r="J26" s="140" t="n">
        <v>6505.85503825941</v>
      </c>
      <c r="K26" s="41" t="n">
        <v>1281.32446275723</v>
      </c>
    </row>
    <row r="27" customFormat="false" ht="12.75" hidden="false" customHeight="true" outlineLevel="0" collapsed="false">
      <c r="A27" s="138" t="s">
        <v>394</v>
      </c>
      <c r="B27" s="83" t="n">
        <v>3843.79597087007</v>
      </c>
      <c r="C27" s="102" t="n">
        <f aca="false">SUM(D27:J27)</f>
        <v>8108.19128072609</v>
      </c>
      <c r="D27" s="7" t="n">
        <v>3717.24639436443</v>
      </c>
      <c r="E27" s="7" t="n">
        <v>0</v>
      </c>
      <c r="F27" s="87" t="n">
        <v>142.339208462256</v>
      </c>
      <c r="G27" s="7" t="n">
        <v>0</v>
      </c>
      <c r="H27" s="7" t="n">
        <v>0</v>
      </c>
      <c r="I27" s="7" t="n">
        <v>283.220688425087</v>
      </c>
      <c r="J27" s="140" t="n">
        <v>3965.38498947432</v>
      </c>
      <c r="K27" s="41" t="n">
        <v>723.183127692018</v>
      </c>
    </row>
    <row r="28" customFormat="false" ht="12.75" hidden="false" customHeight="true" outlineLevel="0" collapsed="false">
      <c r="A28" s="138" t="s">
        <v>395</v>
      </c>
      <c r="B28" s="83" t="n">
        <v>581.43327452062</v>
      </c>
      <c r="C28" s="102" t="n">
        <f aca="false">SUM(D28:J28)</f>
        <v>881.970149381906</v>
      </c>
      <c r="D28" s="7" t="n">
        <v>469.945622956473</v>
      </c>
      <c r="E28" s="7" t="n">
        <v>0</v>
      </c>
      <c r="F28" s="87" t="n">
        <v>24.3131661374092</v>
      </c>
      <c r="G28" s="7" t="n">
        <v>0</v>
      </c>
      <c r="H28" s="7" t="n">
        <v>0</v>
      </c>
      <c r="I28" s="7" t="n">
        <v>2.68535545075777</v>
      </c>
      <c r="J28" s="140" t="n">
        <v>385.026004837267</v>
      </c>
      <c r="K28" s="41" t="n">
        <v>62.0157038961343</v>
      </c>
    </row>
    <row r="29" customFormat="false" ht="12.75" hidden="false" customHeight="true" outlineLevel="0" collapsed="false">
      <c r="A29" s="138" t="s">
        <v>396</v>
      </c>
      <c r="B29" s="83" t="n">
        <v>1369.84037591571</v>
      </c>
      <c r="C29" s="102" t="n">
        <f aca="false">SUM(D29:J29)</f>
        <v>2105.74307000285</v>
      </c>
      <c r="D29" s="7" t="n">
        <v>1144.66367541853</v>
      </c>
      <c r="E29" s="7" t="n">
        <v>0</v>
      </c>
      <c r="F29" s="87" t="n">
        <v>23.0768400778869</v>
      </c>
      <c r="G29" s="7" t="n">
        <v>0</v>
      </c>
      <c r="H29" s="7" t="n">
        <v>0</v>
      </c>
      <c r="I29" s="7" t="n">
        <v>40.8683202669373</v>
      </c>
      <c r="J29" s="140" t="n">
        <v>897.134234239492</v>
      </c>
      <c r="K29" s="41" t="n">
        <v>148.037486719804</v>
      </c>
    </row>
    <row r="30" customFormat="false" ht="12.75" hidden="false" customHeight="true" outlineLevel="0" collapsed="false">
      <c r="A30" s="138" t="s">
        <v>397</v>
      </c>
      <c r="B30" s="83" t="n">
        <v>1222.87166227969</v>
      </c>
      <c r="C30" s="102" t="n">
        <f aca="false">SUM(D30:J30)</f>
        <v>2253.21824793004</v>
      </c>
      <c r="D30" s="7" t="n">
        <v>1358.34180172482</v>
      </c>
      <c r="E30" s="7" t="n">
        <v>0</v>
      </c>
      <c r="F30" s="87" t="n">
        <v>150.416393133323</v>
      </c>
      <c r="G30" s="7" t="n">
        <v>0</v>
      </c>
      <c r="H30" s="7" t="n">
        <v>0</v>
      </c>
      <c r="I30" s="7" t="n">
        <v>69.7718489709944</v>
      </c>
      <c r="J30" s="140" t="n">
        <v>674.688204100903</v>
      </c>
      <c r="K30" s="41" t="n">
        <v>181.045845245166</v>
      </c>
    </row>
    <row r="31" customFormat="false" ht="12.75" hidden="false" customHeight="true" outlineLevel="0" collapsed="false">
      <c r="A31" s="138" t="s">
        <v>398</v>
      </c>
      <c r="B31" s="83" t="n">
        <v>81.5403493216057</v>
      </c>
      <c r="C31" s="102" t="n">
        <f aca="false">SUM(D31:J31)</f>
        <v>309.054365858585</v>
      </c>
      <c r="D31" s="7" t="n">
        <v>163.247343384221</v>
      </c>
      <c r="E31" s="7" t="n">
        <v>0</v>
      </c>
      <c r="F31" s="87" t="n">
        <v>0</v>
      </c>
      <c r="G31" s="7" t="n">
        <v>0</v>
      </c>
      <c r="H31" s="7" t="n">
        <v>0</v>
      </c>
      <c r="I31" s="7" t="n">
        <v>0.145392501845786</v>
      </c>
      <c r="J31" s="140" t="n">
        <v>145.661629972518</v>
      </c>
      <c r="K31" s="41" t="n">
        <v>14.0035460410626</v>
      </c>
    </row>
    <row r="32" customFormat="false" ht="12.75" hidden="false" customHeight="true" outlineLevel="0" collapsed="false">
      <c r="A32" s="138" t="s">
        <v>399</v>
      </c>
      <c r="B32" s="83" t="n">
        <v>1064.18914818181</v>
      </c>
      <c r="C32" s="102" t="n">
        <f aca="false">SUM(D32:J32)</f>
        <v>5591.03342487964</v>
      </c>
      <c r="D32" s="7" t="n">
        <v>3863.95554571654</v>
      </c>
      <c r="E32" s="7" t="n">
        <v>0</v>
      </c>
      <c r="F32" s="87" t="n">
        <v>2.17232263216458</v>
      </c>
      <c r="G32" s="7" t="n">
        <v>0</v>
      </c>
      <c r="H32" s="7" t="n">
        <v>0</v>
      </c>
      <c r="I32" s="7" t="n">
        <v>34.9960152473115</v>
      </c>
      <c r="J32" s="140" t="n">
        <v>1689.90954128362</v>
      </c>
      <c r="K32" s="41" t="n">
        <v>368.093210222216</v>
      </c>
    </row>
    <row r="33" customFormat="false" ht="12.75" hidden="false" customHeight="true" outlineLevel="0" collapsed="false">
      <c r="A33" s="138" t="s">
        <v>115</v>
      </c>
      <c r="B33" s="83" t="n">
        <v>175.400487067566</v>
      </c>
      <c r="C33" s="102" t="n">
        <f aca="false">SUM(D33:J33)</f>
        <v>514.293646692306</v>
      </c>
      <c r="D33" s="7" t="n">
        <v>189.984203094044</v>
      </c>
      <c r="E33" s="7" t="n">
        <v>0</v>
      </c>
      <c r="F33" s="87" t="n">
        <v>0</v>
      </c>
      <c r="G33" s="7" t="n">
        <v>0</v>
      </c>
      <c r="H33" s="7" t="n">
        <v>0</v>
      </c>
      <c r="I33" s="7" t="n">
        <v>2.31041902933122</v>
      </c>
      <c r="J33" s="140" t="n">
        <v>321.999024568931</v>
      </c>
      <c r="K33" s="41" t="n">
        <v>37.0093716799511</v>
      </c>
    </row>
    <row r="34" customFormat="false" ht="12.75" hidden="false" customHeight="true" outlineLevel="0" collapsed="false">
      <c r="A34" s="138" t="s">
        <v>116</v>
      </c>
      <c r="B34" s="83" t="n">
        <v>49325.6743165012</v>
      </c>
      <c r="C34" s="102" t="n">
        <f aca="false">SUM(D34:J34)</f>
        <v>140665.605080246</v>
      </c>
      <c r="D34" s="7" t="n">
        <v>50497.4708112679</v>
      </c>
      <c r="E34" s="7" t="n">
        <v>234.24249</v>
      </c>
      <c r="F34" s="87" t="n">
        <v>21864.847699264</v>
      </c>
      <c r="G34" s="7" t="n">
        <v>0</v>
      </c>
      <c r="H34" s="7" t="n">
        <v>28412.71907</v>
      </c>
      <c r="I34" s="7" t="n">
        <v>3544.84672004607</v>
      </c>
      <c r="J34" s="140" t="n">
        <v>36111.478289668</v>
      </c>
      <c r="K34" s="41" t="n">
        <v>5267.33381801683</v>
      </c>
    </row>
    <row r="35" customFormat="false" ht="12.75" hidden="false" customHeight="true" outlineLevel="0" collapsed="false">
      <c r="A35" s="138" t="s">
        <v>400</v>
      </c>
      <c r="B35" s="83" t="n">
        <v>136.789745462084</v>
      </c>
      <c r="C35" s="102" t="n">
        <f aca="false">SUM(D35:J35)</f>
        <v>411.557212454013</v>
      </c>
      <c r="D35" s="7" t="n">
        <v>223.861171573904</v>
      </c>
      <c r="E35" s="7" t="n">
        <v>0</v>
      </c>
      <c r="F35" s="87" t="n">
        <v>0.10811449298</v>
      </c>
      <c r="G35" s="7" t="n">
        <v>0</v>
      </c>
      <c r="H35" s="7" t="n">
        <v>0</v>
      </c>
      <c r="I35" s="7" t="n">
        <v>13.1391163865006</v>
      </c>
      <c r="J35" s="140" t="n">
        <v>174.448810000628</v>
      </c>
      <c r="K35" s="41" t="n">
        <v>33.0083585253618</v>
      </c>
    </row>
    <row r="36" customFormat="false" ht="12.75" hidden="false" customHeight="true" outlineLevel="0" collapsed="false">
      <c r="A36" s="138" t="s">
        <v>401</v>
      </c>
      <c r="B36" s="83" t="n">
        <v>667.191456700622</v>
      </c>
      <c r="C36" s="102" t="n">
        <f aca="false">SUM(D36:J36)</f>
        <v>1373.02096287974</v>
      </c>
      <c r="D36" s="7" t="n">
        <v>571.286874847824</v>
      </c>
      <c r="E36" s="7" t="n">
        <v>0</v>
      </c>
      <c r="F36" s="87" t="n">
        <v>38.718250612471</v>
      </c>
      <c r="G36" s="7" t="n">
        <v>0</v>
      </c>
      <c r="H36" s="7" t="n">
        <v>0</v>
      </c>
      <c r="I36" s="7" t="n">
        <v>42.454660605258</v>
      </c>
      <c r="J36" s="140" t="n">
        <v>720.561176814185</v>
      </c>
      <c r="K36" s="41" t="n">
        <v>223.056483368354</v>
      </c>
    </row>
    <row r="37" customFormat="false" ht="12.75" hidden="false" customHeight="true" outlineLevel="0" collapsed="false">
      <c r="A37" s="138" t="s">
        <v>284</v>
      </c>
      <c r="B37" s="83" t="n">
        <v>532.394075344074</v>
      </c>
      <c r="C37" s="102" t="n">
        <f aca="false">SUM(D37:J37)</f>
        <v>970.639132855924</v>
      </c>
      <c r="D37" s="7" t="n">
        <v>495.541040641867</v>
      </c>
      <c r="E37" s="7" t="n">
        <v>0</v>
      </c>
      <c r="F37" s="87" t="n">
        <v>59.5304262007276</v>
      </c>
      <c r="G37" s="7" t="n">
        <v>0</v>
      </c>
      <c r="H37" s="7" t="n">
        <v>0</v>
      </c>
      <c r="I37" s="7" t="n">
        <v>17.0793933721292</v>
      </c>
      <c r="J37" s="140" t="n">
        <v>398.488272641201</v>
      </c>
      <c r="K37" s="41" t="n">
        <v>68.0172236280183</v>
      </c>
    </row>
    <row r="38" customFormat="false" ht="12.75" hidden="false" customHeight="true" outlineLevel="0" collapsed="false">
      <c r="A38" s="138" t="s">
        <v>402</v>
      </c>
      <c r="B38" s="83" t="n">
        <v>4395.77209273216</v>
      </c>
      <c r="C38" s="102" t="n">
        <f aca="false">SUM(D38:J38)</f>
        <v>11047.321284502</v>
      </c>
      <c r="D38" s="7" t="n">
        <v>5279.14518016254</v>
      </c>
      <c r="E38" s="7" t="n">
        <v>0</v>
      </c>
      <c r="F38" s="87" t="n">
        <v>296.85792273488</v>
      </c>
      <c r="G38" s="7" t="n">
        <v>0</v>
      </c>
      <c r="H38" s="7" t="n">
        <v>0</v>
      </c>
      <c r="I38" s="7" t="n">
        <v>209.501933691865</v>
      </c>
      <c r="J38" s="140" t="n">
        <v>5261.81624791272</v>
      </c>
      <c r="K38" s="41" t="n">
        <v>969.24543669926</v>
      </c>
    </row>
    <row r="39" customFormat="false" ht="12.75" hidden="false" customHeight="true" outlineLevel="0" collapsed="false">
      <c r="A39" s="138" t="s">
        <v>403</v>
      </c>
      <c r="B39" s="83" t="n">
        <v>22935.7907225381</v>
      </c>
      <c r="C39" s="102" t="n">
        <f aca="false">SUM(D39:J39)</f>
        <v>55720.9664904594</v>
      </c>
      <c r="D39" s="7" t="n">
        <v>30154.9677717317</v>
      </c>
      <c r="E39" s="7" t="n">
        <v>0</v>
      </c>
      <c r="F39" s="87" t="n">
        <v>3518.23254905869</v>
      </c>
      <c r="G39" s="7" t="n">
        <v>0</v>
      </c>
      <c r="H39" s="7" t="n">
        <v>0</v>
      </c>
      <c r="I39" s="7" t="n">
        <v>1331.26972101058</v>
      </c>
      <c r="J39" s="140" t="n">
        <v>20716.4964486584</v>
      </c>
      <c r="K39" s="41" t="n">
        <v>3434.86979321492</v>
      </c>
    </row>
    <row r="40" customFormat="false" ht="12.75" hidden="false" customHeight="true" outlineLevel="0" collapsed="false">
      <c r="A40" s="138" t="s">
        <v>404</v>
      </c>
      <c r="B40" s="83" t="n">
        <v>1607.30983416109</v>
      </c>
      <c r="C40" s="102" t="n">
        <f aca="false">SUM(D40:J40)</f>
        <v>7151.70416279439</v>
      </c>
      <c r="D40" s="7" t="n">
        <v>4503.58892943158</v>
      </c>
      <c r="E40" s="7" t="n">
        <v>0</v>
      </c>
      <c r="F40" s="87" t="n">
        <v>79.8018434826751</v>
      </c>
      <c r="G40" s="7" t="n">
        <v>0</v>
      </c>
      <c r="H40" s="7" t="n">
        <v>0</v>
      </c>
      <c r="I40" s="7" t="n">
        <v>28.257994006468</v>
      </c>
      <c r="J40" s="140" t="n">
        <v>2540.05539587367</v>
      </c>
      <c r="K40" s="41" t="n">
        <v>563.142601508445</v>
      </c>
    </row>
    <row r="41" customFormat="false" ht="12.75" hidden="false" customHeight="true" outlineLevel="0" collapsed="false">
      <c r="A41" s="138" t="s">
        <v>238</v>
      </c>
      <c r="B41" s="83" t="n">
        <v>644.508187820769</v>
      </c>
      <c r="C41" s="102" t="n">
        <f aca="false">SUM(D41:J41)</f>
        <v>1038.84161946394</v>
      </c>
      <c r="D41" s="7" t="n">
        <v>553.698352329686</v>
      </c>
      <c r="E41" s="7" t="n">
        <v>0</v>
      </c>
      <c r="F41" s="87" t="n">
        <v>18.7921354408373</v>
      </c>
      <c r="G41" s="7" t="n">
        <v>0</v>
      </c>
      <c r="H41" s="7" t="n">
        <v>0</v>
      </c>
      <c r="I41" s="7" t="n">
        <v>12.4552409251671</v>
      </c>
      <c r="J41" s="140" t="n">
        <v>453.895890768252</v>
      </c>
      <c r="K41" s="41" t="n">
        <v>79.0200098031388</v>
      </c>
    </row>
    <row r="42" customFormat="false" ht="12.75" hidden="false" customHeight="true" outlineLevel="0" collapsed="false">
      <c r="A42" s="138" t="s">
        <v>240</v>
      </c>
      <c r="B42" s="83" t="n">
        <v>1969.54717038187</v>
      </c>
      <c r="C42" s="102" t="n">
        <f aca="false">SUM(D42:J42)</f>
        <v>3675.19810977106</v>
      </c>
      <c r="D42" s="7" t="n">
        <v>1857.83556561906</v>
      </c>
      <c r="E42" s="7" t="n">
        <v>0</v>
      </c>
      <c r="F42" s="87" t="n">
        <v>164.731033675951</v>
      </c>
      <c r="G42" s="7" t="n">
        <v>0</v>
      </c>
      <c r="H42" s="7" t="n">
        <v>0</v>
      </c>
      <c r="I42" s="7" t="n">
        <v>145.241561999173</v>
      </c>
      <c r="J42" s="140" t="n">
        <v>1507.38994847688</v>
      </c>
      <c r="K42" s="41" t="n">
        <v>341.086371428739</v>
      </c>
    </row>
    <row r="43" customFormat="false" ht="12.75" hidden="false" customHeight="true" outlineLevel="0" collapsed="false">
      <c r="A43" s="138" t="s">
        <v>405</v>
      </c>
      <c r="B43" s="83" t="n">
        <v>15161.5706830568</v>
      </c>
      <c r="C43" s="102" t="n">
        <f aca="false">SUM(D43:J43)</f>
        <v>75205.0608644403</v>
      </c>
      <c r="D43" s="7" t="n">
        <v>25544.391657065</v>
      </c>
      <c r="E43" s="7" t="n">
        <v>0</v>
      </c>
      <c r="F43" s="87" t="n">
        <v>1396.06502941209</v>
      </c>
      <c r="G43" s="7" t="n">
        <v>0</v>
      </c>
      <c r="H43" s="7" t="n">
        <v>1005.89444</v>
      </c>
      <c r="I43" s="7" t="n">
        <v>671.448918404856</v>
      </c>
      <c r="J43" s="140" t="n">
        <v>46587.2608195584</v>
      </c>
      <c r="K43" s="41" t="n">
        <v>5425.3738376231</v>
      </c>
    </row>
    <row r="44" customFormat="false" ht="12.75" hidden="false" customHeight="true" outlineLevel="0" collapsed="false">
      <c r="A44" s="138" t="s">
        <v>406</v>
      </c>
      <c r="B44" s="83" t="n">
        <v>132.814082053189</v>
      </c>
      <c r="C44" s="102" t="n">
        <f aca="false">SUM(D44:J44)</f>
        <v>139.959147840143</v>
      </c>
      <c r="D44" s="7" t="n">
        <v>95.2374098277346</v>
      </c>
      <c r="E44" s="7" t="n">
        <v>0</v>
      </c>
      <c r="F44" s="87" t="n">
        <v>10.4273565122872</v>
      </c>
      <c r="G44" s="7" t="n">
        <v>0</v>
      </c>
      <c r="H44" s="7" t="n">
        <v>0</v>
      </c>
      <c r="I44" s="7" t="n">
        <v>1.1106605311455</v>
      </c>
      <c r="J44" s="140" t="n">
        <v>33.1837209689753</v>
      </c>
      <c r="K44" s="41" t="n">
        <v>23.0058256388885</v>
      </c>
    </row>
    <row r="45" customFormat="false" ht="12.75" hidden="false" customHeight="true" outlineLevel="0" collapsed="false">
      <c r="A45" s="138" t="s">
        <v>407</v>
      </c>
      <c r="B45" s="83" t="n">
        <v>1408.26439459878</v>
      </c>
      <c r="C45" s="102" t="n">
        <f aca="false">SUM(D45:J45)</f>
        <v>2567.50743618044</v>
      </c>
      <c r="D45" s="7" t="n">
        <v>1187.36849346165</v>
      </c>
      <c r="E45" s="7" t="n">
        <v>0</v>
      </c>
      <c r="F45" s="87" t="n">
        <v>74.3968895981005</v>
      </c>
      <c r="G45" s="7" t="n">
        <v>0</v>
      </c>
      <c r="H45" s="7" t="n">
        <v>0</v>
      </c>
      <c r="I45" s="7" t="n">
        <v>44.6274373942055</v>
      </c>
      <c r="J45" s="140" t="n">
        <v>1261.11461572648</v>
      </c>
      <c r="K45" s="41" t="n">
        <v>259.065601759658</v>
      </c>
    </row>
    <row r="46" customFormat="false" ht="12.75" hidden="false" customHeight="true" outlineLevel="0" collapsed="false">
      <c r="A46" s="138" t="s">
        <v>408</v>
      </c>
      <c r="B46" s="83" t="n">
        <v>2843.34755248631</v>
      </c>
      <c r="C46" s="102" t="n">
        <f aca="false">SUM(D46:J46)</f>
        <v>6330.21963548406</v>
      </c>
      <c r="D46" s="7" t="n">
        <v>3568.65193577166</v>
      </c>
      <c r="E46" s="7" t="n">
        <v>0</v>
      </c>
      <c r="F46" s="87" t="n">
        <v>64.5519286143783</v>
      </c>
      <c r="G46" s="7" t="n">
        <v>0</v>
      </c>
      <c r="H46" s="7" t="n">
        <v>0</v>
      </c>
      <c r="I46" s="7" t="n">
        <v>101.842370821318</v>
      </c>
      <c r="J46" s="140" t="n">
        <v>2595.1734002767</v>
      </c>
      <c r="K46" s="41" t="n">
        <v>614.155519229459</v>
      </c>
    </row>
    <row r="47" customFormat="false" ht="12.75" hidden="false" customHeight="true" outlineLevel="0" collapsed="false">
      <c r="A47" s="138" t="s">
        <v>409</v>
      </c>
      <c r="B47" s="83" t="n">
        <v>4213.01940374037</v>
      </c>
      <c r="C47" s="102" t="n">
        <f aca="false">SUM(D47:J47)</f>
        <v>13801.3397179354</v>
      </c>
      <c r="D47" s="7" t="n">
        <v>5588.5441029251</v>
      </c>
      <c r="E47" s="7" t="n">
        <v>0</v>
      </c>
      <c r="F47" s="87" t="n">
        <v>195.203157168618</v>
      </c>
      <c r="G47" s="7" t="n">
        <v>0</v>
      </c>
      <c r="H47" s="7" t="n">
        <v>0</v>
      </c>
      <c r="I47" s="7" t="n">
        <v>154.212499654727</v>
      </c>
      <c r="J47" s="140" t="n">
        <v>7863.37995818691</v>
      </c>
      <c r="K47" s="41" t="n">
        <v>1191.30166677897</v>
      </c>
    </row>
    <row r="48" customFormat="false" ht="12.75" hidden="false" customHeight="true" outlineLevel="0" collapsed="false">
      <c r="A48" s="138" t="s">
        <v>131</v>
      </c>
      <c r="B48" s="83" t="n">
        <v>2102.50773115686</v>
      </c>
      <c r="C48" s="102" t="n">
        <f aca="false">SUM(D48:J48)</f>
        <v>4904.49743150819</v>
      </c>
      <c r="D48" s="7" t="n">
        <v>2434.66704341278</v>
      </c>
      <c r="E48" s="7" t="n">
        <v>0</v>
      </c>
      <c r="F48" s="87" t="n">
        <v>76.1347285186591</v>
      </c>
      <c r="G48" s="7" t="n">
        <v>0</v>
      </c>
      <c r="H48" s="7" t="n">
        <v>0</v>
      </c>
      <c r="I48" s="7" t="n">
        <v>106.135725286807</v>
      </c>
      <c r="J48" s="140" t="n">
        <v>2287.55993428994</v>
      </c>
      <c r="K48" s="41" t="n">
        <v>426.107900963762</v>
      </c>
    </row>
    <row r="49" customFormat="false" ht="12.75" hidden="false" customHeight="true" outlineLevel="0" collapsed="false">
      <c r="A49" s="138" t="s">
        <v>410</v>
      </c>
      <c r="B49" s="83" t="n">
        <v>2171.56241793581</v>
      </c>
      <c r="C49" s="102" t="n">
        <f aca="false">SUM(D49:J49)</f>
        <v>13356.8488620899</v>
      </c>
      <c r="D49" s="7" t="n">
        <v>9405.98697214721</v>
      </c>
      <c r="E49" s="7" t="n">
        <v>0</v>
      </c>
      <c r="F49" s="87" t="n">
        <v>204.607006598306</v>
      </c>
      <c r="G49" s="7" t="n">
        <v>0</v>
      </c>
      <c r="H49" s="7" t="n">
        <v>0</v>
      </c>
      <c r="I49" s="7" t="n">
        <v>41.3966597963719</v>
      </c>
      <c r="J49" s="140" t="n">
        <v>3704.85822354798</v>
      </c>
      <c r="K49" s="41" t="n">
        <v>619.156785672696</v>
      </c>
    </row>
    <row r="50" customFormat="false" ht="12.75" hidden="false" customHeight="true" outlineLevel="0" collapsed="false">
      <c r="A50" s="138" t="s">
        <v>411</v>
      </c>
      <c r="B50" s="83" t="n">
        <v>507.576307410621</v>
      </c>
      <c r="C50" s="102" t="n">
        <f aca="false">SUM(D50:J50)</f>
        <v>964.454310859641</v>
      </c>
      <c r="D50" s="7" t="n">
        <v>294.373821102107</v>
      </c>
      <c r="E50" s="7" t="n">
        <v>0</v>
      </c>
      <c r="F50" s="87" t="n">
        <v>2.75706981874736</v>
      </c>
      <c r="G50" s="7" t="n">
        <v>0</v>
      </c>
      <c r="H50" s="7" t="n">
        <v>0</v>
      </c>
      <c r="I50" s="7" t="n">
        <v>32.7660927966537</v>
      </c>
      <c r="J50" s="140" t="n">
        <v>634.557327142133</v>
      </c>
      <c r="K50" s="41" t="n">
        <v>83.0210229577282</v>
      </c>
    </row>
    <row r="51" customFormat="false" ht="12.75" hidden="false" customHeight="true" outlineLevel="0" collapsed="false">
      <c r="A51" s="138" t="s">
        <v>412</v>
      </c>
      <c r="B51" s="83" t="n">
        <v>2401.10597582597</v>
      </c>
      <c r="C51" s="102" t="n">
        <f aca="false">SUM(D51:J51)</f>
        <v>4709.73714630736</v>
      </c>
      <c r="D51" s="7" t="n">
        <v>3079.85587333416</v>
      </c>
      <c r="E51" s="7" t="n">
        <v>0</v>
      </c>
      <c r="F51" s="87" t="n">
        <v>100.237366250856</v>
      </c>
      <c r="G51" s="7" t="n">
        <v>0</v>
      </c>
      <c r="H51" s="7" t="n">
        <v>0</v>
      </c>
      <c r="I51" s="7" t="n">
        <v>55.0834112599006</v>
      </c>
      <c r="J51" s="140" t="n">
        <v>1474.56049546244</v>
      </c>
      <c r="K51" s="41" t="n">
        <v>280.070920821252</v>
      </c>
    </row>
    <row r="52" customFormat="false" ht="12.75" hidden="false" customHeight="true" outlineLevel="0" collapsed="false">
      <c r="A52" s="138" t="s">
        <v>247</v>
      </c>
      <c r="B52" s="83" t="n">
        <v>366.441225978145</v>
      </c>
      <c r="C52" s="102" t="n">
        <f aca="false">SUM(D52:J52)</f>
        <v>702.264457263392</v>
      </c>
      <c r="D52" s="7" t="n">
        <v>357.705094788714</v>
      </c>
      <c r="E52" s="7" t="n">
        <v>0</v>
      </c>
      <c r="F52" s="87" t="n">
        <v>2.14486485555975</v>
      </c>
      <c r="G52" s="7" t="n">
        <v>0</v>
      </c>
      <c r="H52" s="7" t="n">
        <v>0</v>
      </c>
      <c r="I52" s="7" t="n">
        <v>53.5214532040864</v>
      </c>
      <c r="J52" s="140" t="n">
        <v>288.893044415032</v>
      </c>
      <c r="K52" s="41" t="n">
        <v>83.0210229577282</v>
      </c>
    </row>
    <row r="53" customFormat="false" ht="12.75" hidden="false" customHeight="true" outlineLevel="0" collapsed="false">
      <c r="A53" s="138" t="s">
        <v>413</v>
      </c>
      <c r="B53" s="83" t="n">
        <v>1092.02661497932</v>
      </c>
      <c r="C53" s="102" t="n">
        <f aca="false">SUM(D53:J53)</f>
        <v>1280.81169529292</v>
      </c>
      <c r="D53" s="7" t="n">
        <v>600.769534434522</v>
      </c>
      <c r="E53" s="7" t="n">
        <v>0</v>
      </c>
      <c r="F53" s="87" t="n">
        <v>5.08630348251886</v>
      </c>
      <c r="G53" s="7" t="n">
        <v>0</v>
      </c>
      <c r="H53" s="7" t="n">
        <v>0</v>
      </c>
      <c r="I53" s="7" t="n">
        <v>183.366970610076</v>
      </c>
      <c r="J53" s="140" t="n">
        <v>491.5888867658</v>
      </c>
      <c r="K53" s="41" t="n">
        <v>118.029888060385</v>
      </c>
    </row>
    <row r="54" customFormat="false" ht="12.75" hidden="false" customHeight="true" outlineLevel="0" collapsed="false">
      <c r="A54" s="138" t="s">
        <v>414</v>
      </c>
      <c r="B54" s="83" t="n">
        <v>775.390294633956</v>
      </c>
      <c r="C54" s="102" t="n">
        <f aca="false">SUM(D54:J54)</f>
        <v>3600.10331146776</v>
      </c>
      <c r="D54" s="7" t="n">
        <v>2174.08037627424</v>
      </c>
      <c r="E54" s="7" t="n">
        <v>0</v>
      </c>
      <c r="F54" s="87" t="n">
        <v>74.1041914180904</v>
      </c>
      <c r="G54" s="7" t="n">
        <v>0</v>
      </c>
      <c r="H54" s="7" t="n">
        <v>0</v>
      </c>
      <c r="I54" s="7" t="n">
        <v>10.9175349795093</v>
      </c>
      <c r="J54" s="140" t="n">
        <v>1341.00120879592</v>
      </c>
      <c r="K54" s="41" t="n">
        <v>313.079279346613</v>
      </c>
    </row>
    <row r="55" customFormat="false" ht="12.75" hidden="false" customHeight="true" outlineLevel="0" collapsed="false">
      <c r="A55" s="138" t="s">
        <v>415</v>
      </c>
      <c r="B55" s="83" t="n">
        <v>17044.530869411</v>
      </c>
      <c r="C55" s="102" t="n">
        <f aca="false">SUM(D55:J55)</f>
        <v>80336.6965308599</v>
      </c>
      <c r="D55" s="7" t="n">
        <v>46257.2089784025</v>
      </c>
      <c r="E55" s="7" t="n">
        <v>0</v>
      </c>
      <c r="F55" s="87" t="n">
        <v>2196.98930489038</v>
      </c>
      <c r="G55" s="7" t="n">
        <v>0</v>
      </c>
      <c r="H55" s="7" t="n">
        <v>0</v>
      </c>
      <c r="I55" s="7" t="n">
        <v>694.706501792918</v>
      </c>
      <c r="J55" s="140" t="n">
        <v>31187.7917457742</v>
      </c>
      <c r="K55" s="41" t="n">
        <v>4775.20920000234</v>
      </c>
    </row>
    <row r="56" customFormat="false" ht="12.75" hidden="false" customHeight="true" outlineLevel="0" collapsed="false">
      <c r="A56" s="138" t="s">
        <v>416</v>
      </c>
      <c r="B56" s="83" t="n">
        <v>580.104356599995</v>
      </c>
      <c r="C56" s="102" t="n">
        <f aca="false">SUM(D56:J56)</f>
        <v>1653.760445765</v>
      </c>
      <c r="D56" s="7" t="n">
        <v>822.273414235832</v>
      </c>
      <c r="E56" s="7" t="n">
        <v>0</v>
      </c>
      <c r="F56" s="87" t="n">
        <v>45.7747145294227</v>
      </c>
      <c r="G56" s="7" t="n">
        <v>0</v>
      </c>
      <c r="H56" s="7" t="n">
        <v>0</v>
      </c>
      <c r="I56" s="7" t="n">
        <v>40.939674741328</v>
      </c>
      <c r="J56" s="140" t="n">
        <v>744.772642258412</v>
      </c>
      <c r="K56" s="41" t="n">
        <v>123.031154503621</v>
      </c>
    </row>
    <row r="57" customFormat="false" ht="12.75" hidden="false" customHeight="true" outlineLevel="0" collapsed="false">
      <c r="A57" s="138" t="s">
        <v>417</v>
      </c>
      <c r="B57" s="83" t="n">
        <v>1234.27703020495</v>
      </c>
      <c r="C57" s="102" t="n">
        <f aca="false">SUM(D57:J57)</f>
        <v>4798.00564106989</v>
      </c>
      <c r="D57" s="7" t="n">
        <v>3066.36575275042</v>
      </c>
      <c r="E57" s="7" t="n">
        <v>0</v>
      </c>
      <c r="F57" s="87" t="n">
        <v>43.3533529863864</v>
      </c>
      <c r="G57" s="7" t="n">
        <v>0</v>
      </c>
      <c r="H57" s="7" t="n">
        <v>0</v>
      </c>
      <c r="I57" s="7" t="n">
        <v>96.9251904009386</v>
      </c>
      <c r="J57" s="140" t="n">
        <v>1591.36134493214</v>
      </c>
      <c r="K57" s="41" t="n">
        <v>370.093716799511</v>
      </c>
    </row>
    <row r="58" customFormat="false" ht="12.75" hidden="false" customHeight="true" outlineLevel="0" collapsed="false">
      <c r="A58" s="138" t="s">
        <v>418</v>
      </c>
      <c r="B58" s="83" t="n">
        <v>1732.58571596471</v>
      </c>
      <c r="C58" s="102" t="n">
        <f aca="false">SUM(D58:J58)</f>
        <v>1768.33136607685</v>
      </c>
      <c r="D58" s="7" t="n">
        <v>905.314780006938</v>
      </c>
      <c r="E58" s="7" t="n">
        <v>0</v>
      </c>
      <c r="F58" s="87" t="n">
        <v>8.60224611509869</v>
      </c>
      <c r="G58" s="7" t="n">
        <v>0</v>
      </c>
      <c r="H58" s="7" t="n">
        <v>0</v>
      </c>
      <c r="I58" s="7" t="n">
        <v>94.4463083240141</v>
      </c>
      <c r="J58" s="140" t="n">
        <v>759.968031630796</v>
      </c>
      <c r="K58" s="41" t="n">
        <v>180.045591956519</v>
      </c>
    </row>
    <row r="59" customFormat="false" ht="12.75" hidden="false" customHeight="true" outlineLevel="0" collapsed="false">
      <c r="A59" s="138" t="s">
        <v>419</v>
      </c>
      <c r="B59" s="83" t="n">
        <v>579.90795588839</v>
      </c>
      <c r="C59" s="102" t="n">
        <f aca="false">SUM(D59:J59)</f>
        <v>1516.6654220146</v>
      </c>
      <c r="D59" s="7" t="n">
        <v>971.331642677766</v>
      </c>
      <c r="E59" s="7" t="n">
        <v>0</v>
      </c>
      <c r="F59" s="87" t="n">
        <v>12.4097753971618</v>
      </c>
      <c r="G59" s="7" t="n">
        <v>0</v>
      </c>
      <c r="H59" s="7" t="n">
        <v>0</v>
      </c>
      <c r="I59" s="7" t="n">
        <v>35.2061434602064</v>
      </c>
      <c r="J59" s="140" t="n">
        <v>497.717860479464</v>
      </c>
      <c r="K59" s="41" t="n">
        <v>127.032167658211</v>
      </c>
    </row>
    <row r="60" customFormat="false" ht="12.75" hidden="false" customHeight="true" outlineLevel="0" collapsed="false">
      <c r="A60" s="138" t="s">
        <v>420</v>
      </c>
      <c r="B60" s="83" t="n">
        <v>116.322975679586</v>
      </c>
      <c r="C60" s="102" t="n">
        <f aca="false">SUM(D60:J60)</f>
        <v>120.445472708698</v>
      </c>
      <c r="D60" s="7" t="n">
        <v>74.2241830007359</v>
      </c>
      <c r="E60" s="7" t="n">
        <v>0</v>
      </c>
      <c r="F60" s="87" t="n">
        <v>0.460674080960782</v>
      </c>
      <c r="G60" s="7" t="n">
        <v>0</v>
      </c>
      <c r="H60" s="7" t="n">
        <v>0</v>
      </c>
      <c r="I60" s="7" t="n">
        <v>0.627630992816382</v>
      </c>
      <c r="J60" s="140" t="n">
        <v>45.1329846341851</v>
      </c>
      <c r="K60" s="41" t="n">
        <v>18.0045591956519</v>
      </c>
    </row>
    <row r="61" customFormat="false" ht="12.75" hidden="false" customHeight="true" outlineLevel="0" collapsed="false">
      <c r="A61" s="138" t="s">
        <v>421</v>
      </c>
      <c r="B61" s="83" t="n">
        <v>602.927262696716</v>
      </c>
      <c r="C61" s="102" t="n">
        <f aca="false">SUM(D61:J61)</f>
        <v>650.983890608939</v>
      </c>
      <c r="D61" s="7" t="n">
        <v>339.46539278745</v>
      </c>
      <c r="E61" s="7" t="n">
        <v>0</v>
      </c>
      <c r="F61" s="87" t="n">
        <v>0.172729620906034</v>
      </c>
      <c r="G61" s="7" t="n">
        <v>0</v>
      </c>
      <c r="H61" s="7" t="n">
        <v>0</v>
      </c>
      <c r="I61" s="7" t="n">
        <v>48.963668629179</v>
      </c>
      <c r="J61" s="140" t="n">
        <v>262.382099571404</v>
      </c>
      <c r="K61" s="41" t="n">
        <v>70.0177302053129</v>
      </c>
    </row>
    <row r="62" customFormat="false" ht="12.75" hidden="false" customHeight="true" outlineLevel="0" collapsed="false">
      <c r="A62" s="138" t="s">
        <v>422</v>
      </c>
      <c r="B62" s="83" t="n">
        <v>341.751826238906</v>
      </c>
      <c r="C62" s="102" t="n">
        <f aca="false">SUM(D62:J62)</f>
        <v>933.579363481066</v>
      </c>
      <c r="D62" s="7" t="n">
        <v>501.316065405565</v>
      </c>
      <c r="E62" s="7" t="n">
        <v>0</v>
      </c>
      <c r="F62" s="87" t="n">
        <v>17.0260967641279</v>
      </c>
      <c r="G62" s="7" t="n">
        <v>0</v>
      </c>
      <c r="H62" s="7" t="n">
        <v>0</v>
      </c>
      <c r="I62" s="7" t="n">
        <v>11.0383749734676</v>
      </c>
      <c r="J62" s="140" t="n">
        <v>404.198826337906</v>
      </c>
      <c r="K62" s="41" t="n">
        <v>89.0225426896121</v>
      </c>
    </row>
    <row r="63" customFormat="false" ht="12.75" hidden="false" customHeight="true" outlineLevel="0" collapsed="false">
      <c r="A63" s="138" t="s">
        <v>423</v>
      </c>
      <c r="B63" s="83" t="n">
        <v>1607.12669046322</v>
      </c>
      <c r="C63" s="102" t="n">
        <f aca="false">SUM(D63:J63)</f>
        <v>1475.25236549429</v>
      </c>
      <c r="D63" s="7" t="n">
        <v>845.094836940819</v>
      </c>
      <c r="E63" s="7" t="n">
        <v>0</v>
      </c>
      <c r="F63" s="87" t="n">
        <v>72.98367714901</v>
      </c>
      <c r="G63" s="7" t="n">
        <v>0</v>
      </c>
      <c r="H63" s="7" t="n">
        <v>0</v>
      </c>
      <c r="I63" s="7" t="n">
        <v>100.646797864852</v>
      </c>
      <c r="J63" s="140" t="n">
        <v>456.527053539609</v>
      </c>
      <c r="K63" s="41" t="n">
        <v>109.027608462559</v>
      </c>
    </row>
    <row r="64" customFormat="false" ht="12.75" hidden="false" customHeight="true" outlineLevel="0" collapsed="false">
      <c r="A64" s="138" t="s">
        <v>424</v>
      </c>
      <c r="B64" s="83" t="n">
        <v>3261.00957984495</v>
      </c>
      <c r="C64" s="102" t="n">
        <f aca="false">SUM(D64:J64)</f>
        <v>8791.96990495952</v>
      </c>
      <c r="D64" s="7" t="n">
        <v>6497.64985199973</v>
      </c>
      <c r="E64" s="7" t="n">
        <v>0</v>
      </c>
      <c r="F64" s="87" t="n">
        <v>328.188002520564</v>
      </c>
      <c r="G64" s="7" t="n">
        <v>0</v>
      </c>
      <c r="H64" s="7" t="n">
        <v>0</v>
      </c>
      <c r="I64" s="7" t="n">
        <v>147.735203617951</v>
      </c>
      <c r="J64" s="140" t="n">
        <v>1818.39684682128</v>
      </c>
      <c r="K64" s="41" t="n">
        <v>478.121071973422</v>
      </c>
    </row>
    <row r="65" customFormat="false" ht="12.75" hidden="false" customHeight="true" outlineLevel="0" collapsed="false">
      <c r="A65" s="138" t="s">
        <v>144</v>
      </c>
      <c r="B65" s="83" t="n">
        <v>468.560082027182</v>
      </c>
      <c r="C65" s="102" t="n">
        <f aca="false">SUM(D65:J65)</f>
        <v>803.906897537728</v>
      </c>
      <c r="D65" s="7" t="n">
        <v>475.77736282242</v>
      </c>
      <c r="E65" s="7" t="n">
        <v>0</v>
      </c>
      <c r="F65" s="87" t="n">
        <v>5.15458240058991</v>
      </c>
      <c r="G65" s="7" t="n">
        <v>0</v>
      </c>
      <c r="H65" s="7" t="n">
        <v>0</v>
      </c>
      <c r="I65" s="7" t="n">
        <v>17.0913191620534</v>
      </c>
      <c r="J65" s="140" t="n">
        <v>305.883633152665</v>
      </c>
      <c r="K65" s="41" t="n">
        <v>82.0207696690808</v>
      </c>
    </row>
    <row r="66" customFormat="false" ht="12.75" hidden="false" customHeight="true" outlineLevel="0" collapsed="false">
      <c r="A66" s="138" t="s">
        <v>425</v>
      </c>
      <c r="B66" s="83" t="n">
        <v>15440.8183351506</v>
      </c>
      <c r="C66" s="102" t="n">
        <f aca="false">SUM(D66:J66)</f>
        <v>40881.2299438609</v>
      </c>
      <c r="D66" s="7" t="n">
        <v>19458.9481637344</v>
      </c>
      <c r="E66" s="7" t="n">
        <v>0</v>
      </c>
      <c r="F66" s="87" t="n">
        <v>2155.75630676505</v>
      </c>
      <c r="G66" s="7" t="n">
        <v>0</v>
      </c>
      <c r="H66" s="7" t="n">
        <v>0</v>
      </c>
      <c r="I66" s="7" t="n">
        <v>1022.5224349887</v>
      </c>
      <c r="J66" s="140" t="n">
        <v>18244.0030383727</v>
      </c>
      <c r="K66" s="41" t="n">
        <v>2884.73048445889</v>
      </c>
    </row>
    <row r="67" customFormat="false" ht="12.75" hidden="false" customHeight="true" outlineLevel="0" collapsed="false">
      <c r="A67" s="138" t="s">
        <v>206</v>
      </c>
      <c r="B67" s="83" t="n">
        <v>758.027711050117</v>
      </c>
      <c r="C67" s="102" t="n">
        <f aca="false">SUM(D67:J67)</f>
        <v>1458.36142793356</v>
      </c>
      <c r="D67" s="7" t="n">
        <v>798.367521327911</v>
      </c>
      <c r="E67" s="7" t="n">
        <v>0</v>
      </c>
      <c r="F67" s="87" t="n">
        <v>12.1547594882682</v>
      </c>
      <c r="G67" s="7" t="n">
        <v>0</v>
      </c>
      <c r="H67" s="7" t="n">
        <v>0</v>
      </c>
      <c r="I67" s="7" t="n">
        <v>91.5896060074447</v>
      </c>
      <c r="J67" s="140" t="n">
        <v>556.249541109933</v>
      </c>
      <c r="K67" s="41" t="n">
        <v>142.03596698792</v>
      </c>
    </row>
    <row r="68" customFormat="false" ht="12.75" hidden="false" customHeight="true" outlineLevel="0" collapsed="false">
      <c r="A68" s="279"/>
      <c r="B68" s="280"/>
      <c r="C68" s="102"/>
      <c r="D68" s="102"/>
      <c r="E68" s="102"/>
      <c r="F68" s="102"/>
      <c r="G68" s="102"/>
      <c r="H68" s="102"/>
      <c r="I68" s="102"/>
      <c r="J68" s="143"/>
      <c r="K68" s="281"/>
    </row>
    <row r="69" customFormat="false" ht="12.75" hidden="false" customHeight="true" outlineLevel="0" collapsed="false">
      <c r="A69" s="282" t="s">
        <v>426</v>
      </c>
      <c r="B69" s="283" t="n">
        <f aca="false">SUM(B4:B67)</f>
        <v>426161.861268954</v>
      </c>
      <c r="C69" s="113" t="n">
        <f aca="false">SUM(D69:J69)</f>
        <v>1388469.83202297</v>
      </c>
      <c r="D69" s="284" t="n">
        <f aca="false">SUM(D4:D67)</f>
        <v>712531.927624328</v>
      </c>
      <c r="E69" s="284" t="n">
        <v>51009.86666</v>
      </c>
      <c r="F69" s="284" t="n">
        <f aca="false">SUM(F4:F67)</f>
        <v>76491.9903867872</v>
      </c>
      <c r="G69" s="284" t="n">
        <v>0</v>
      </c>
      <c r="H69" s="284" t="n">
        <v>54206.06881</v>
      </c>
      <c r="I69" s="285" t="n">
        <f aca="false">SUM(I4:I67)</f>
        <v>27126.8603886497</v>
      </c>
      <c r="J69" s="286" t="n">
        <f aca="false">SUM(J4:J67)</f>
        <v>467103.118153201</v>
      </c>
      <c r="K69" s="287" t="n">
        <f aca="false">SUM(K4:K67)</f>
        <v>72800.4348543298</v>
      </c>
    </row>
    <row r="70" customFormat="false" ht="12.75" hidden="false" customHeight="true" outlineLevel="0" collapsed="false">
      <c r="A70" s="288"/>
      <c r="B70" s="289"/>
      <c r="C70" s="151"/>
      <c r="D70" s="290"/>
      <c r="E70" s="290"/>
      <c r="F70" s="291"/>
      <c r="G70" s="291"/>
      <c r="H70" s="292"/>
      <c r="I70" s="290"/>
      <c r="J70" s="293"/>
      <c r="K70" s="294"/>
    </row>
    <row r="71" customFormat="false" ht="12.75" hidden="false" customHeight="true" outlineLevel="0" collapsed="false">
      <c r="A71" s="271" t="s">
        <v>148</v>
      </c>
      <c r="B71" s="157" t="n">
        <v>41789.9347085634</v>
      </c>
      <c r="C71" s="102" t="n">
        <f aca="false">SUM(D71:J71)</f>
        <v>159746.101934544</v>
      </c>
      <c r="D71" s="109" t="n">
        <v>69608.0091395038</v>
      </c>
      <c r="E71" s="7" t="n">
        <v>133.93746</v>
      </c>
      <c r="F71" s="7" t="n">
        <v>4856.69173348666</v>
      </c>
      <c r="G71" s="7" t="n">
        <v>0</v>
      </c>
      <c r="H71" s="7" t="n">
        <v>0</v>
      </c>
      <c r="I71" s="7" t="n">
        <v>3802.44155103841</v>
      </c>
      <c r="J71" s="140" t="n">
        <v>81345.0220505151</v>
      </c>
      <c r="K71" s="41" t="n">
        <v>9841.49210700105</v>
      </c>
    </row>
    <row r="72" customFormat="false" ht="12.75" hidden="false" customHeight="true" outlineLevel="0" collapsed="false">
      <c r="A72" s="271" t="s">
        <v>149</v>
      </c>
      <c r="B72" s="83" t="n">
        <v>47532.5733470344</v>
      </c>
      <c r="C72" s="102" t="n">
        <f aca="false">SUM(D72:J72)</f>
        <v>89562.8770091928</v>
      </c>
      <c r="D72" s="109" t="n">
        <v>46637.2590153308</v>
      </c>
      <c r="E72" s="7" t="n">
        <v>134.64949</v>
      </c>
      <c r="F72" s="7" t="n">
        <v>6010.07889526449</v>
      </c>
      <c r="G72" s="7" t="n">
        <v>0</v>
      </c>
      <c r="H72" s="7" t="n">
        <v>0</v>
      </c>
      <c r="I72" s="7" t="n">
        <v>3277.29634856466</v>
      </c>
      <c r="J72" s="140" t="n">
        <v>33503.5932600329</v>
      </c>
      <c r="K72" s="41" t="n">
        <v>4773.20869342505</v>
      </c>
    </row>
    <row r="73" customFormat="false" ht="12.75" hidden="false" customHeight="true" outlineLevel="0" collapsed="false">
      <c r="A73" s="271" t="s">
        <v>150</v>
      </c>
      <c r="B73" s="83" t="n">
        <v>69619.8695339581</v>
      </c>
      <c r="C73" s="102" t="n">
        <f aca="false">SUM(D73:J73)</f>
        <v>267786.147238565</v>
      </c>
      <c r="D73" s="109" t="n">
        <v>133007.539787738</v>
      </c>
      <c r="E73" s="7" t="n">
        <v>0</v>
      </c>
      <c r="F73" s="7" t="n">
        <v>5482.87280274786</v>
      </c>
      <c r="G73" s="7" t="n">
        <v>0</v>
      </c>
      <c r="H73" s="7" t="n">
        <v>1005.89444</v>
      </c>
      <c r="I73" s="7" t="n">
        <v>3302.65102022693</v>
      </c>
      <c r="J73" s="140" t="n">
        <v>124987.189187853</v>
      </c>
      <c r="K73" s="41" t="n">
        <v>19300.8874577388</v>
      </c>
    </row>
    <row r="74" customFormat="false" ht="12.75" hidden="false" customHeight="true" outlineLevel="0" collapsed="false">
      <c r="A74" s="271" t="s">
        <v>151</v>
      </c>
      <c r="B74" s="83" t="n">
        <v>53617.7345229554</v>
      </c>
      <c r="C74" s="102" t="n">
        <f aca="false">SUM(D74:J74)</f>
        <v>132493.878248721</v>
      </c>
      <c r="D74" s="109" t="n">
        <v>69491.1713886806</v>
      </c>
      <c r="E74" s="7" t="n">
        <v>0</v>
      </c>
      <c r="F74" s="7" t="n">
        <v>6529.75682031038</v>
      </c>
      <c r="G74" s="7" t="n">
        <v>0</v>
      </c>
      <c r="H74" s="7" t="n">
        <v>0</v>
      </c>
      <c r="I74" s="7" t="n">
        <v>3224.76691012874</v>
      </c>
      <c r="J74" s="140" t="n">
        <v>53248.183129601</v>
      </c>
      <c r="K74" s="41" t="n">
        <v>9067.29606158802</v>
      </c>
    </row>
    <row r="75" customFormat="false" ht="12.75" hidden="false" customHeight="true" outlineLevel="0" collapsed="false">
      <c r="A75" s="271" t="s">
        <v>152</v>
      </c>
      <c r="B75" s="83" t="n">
        <v>92133.9413343248</v>
      </c>
      <c r="C75" s="102" t="n">
        <f aca="false">SUM(D75:J75)</f>
        <v>332971.014229802</v>
      </c>
      <c r="D75" s="109" t="n">
        <v>241208.825110737</v>
      </c>
      <c r="E75" s="7" t="n">
        <v>0</v>
      </c>
      <c r="F75" s="7" t="n">
        <v>22239.7651913842</v>
      </c>
      <c r="G75" s="7" t="n">
        <v>0</v>
      </c>
      <c r="H75" s="7" t="n">
        <v>0</v>
      </c>
      <c r="I75" s="7" t="n">
        <v>5091.90254395374</v>
      </c>
      <c r="J75" s="140" t="n">
        <v>64430.521383727</v>
      </c>
      <c r="K75" s="41" t="n">
        <v>15332.8826616749</v>
      </c>
    </row>
    <row r="76" customFormat="false" ht="12.75" hidden="false" customHeight="true" outlineLevel="0" collapsed="false">
      <c r="A76" s="271" t="s">
        <v>153</v>
      </c>
      <c r="B76" s="83" t="n">
        <v>61365.8069849322</v>
      </c>
      <c r="C76" s="102" t="n">
        <f aca="false">SUM(D76:J76)</f>
        <v>117607.92028772</v>
      </c>
      <c r="D76" s="109" t="n">
        <v>68716.1190749184</v>
      </c>
      <c r="E76" s="7" t="n">
        <v>26.55</v>
      </c>
      <c r="F76" s="7" t="n">
        <v>7107.16409370809</v>
      </c>
      <c r="G76" s="7" t="n">
        <v>0</v>
      </c>
      <c r="H76" s="7" t="n">
        <v>0</v>
      </c>
      <c r="I76" s="7" t="n">
        <v>4719.43001501993</v>
      </c>
      <c r="J76" s="140" t="n">
        <v>37038.6571040737</v>
      </c>
      <c r="K76" s="41" t="n">
        <v>6252.58330733444</v>
      </c>
    </row>
    <row r="77" customFormat="false" ht="12.75" hidden="false" customHeight="true" outlineLevel="0" collapsed="false">
      <c r="A77" s="271" t="s">
        <v>154</v>
      </c>
      <c r="B77" s="83" t="n">
        <v>60102.0008371859</v>
      </c>
      <c r="C77" s="102" t="n">
        <f aca="false">SUM(D77:J77)</f>
        <v>288053.029974165</v>
      </c>
      <c r="D77" s="109" t="n">
        <v>83593.1155836239</v>
      </c>
      <c r="E77" s="7" t="n">
        <v>50714.72971</v>
      </c>
      <c r="F77" s="7" t="n">
        <v>24262.4159169364</v>
      </c>
      <c r="G77" s="7" t="n">
        <v>0</v>
      </c>
      <c r="H77" s="7" t="n">
        <v>53200.17437</v>
      </c>
      <c r="I77" s="7" t="n">
        <v>3710.98807814834</v>
      </c>
      <c r="J77" s="140" t="n">
        <v>72571.6063154561</v>
      </c>
      <c r="K77" s="41" t="n">
        <v>8232.0845655675</v>
      </c>
    </row>
    <row r="78" customFormat="false" ht="12.75" hidden="false" customHeight="true" outlineLevel="0" collapsed="false">
      <c r="A78" s="271"/>
      <c r="B78" s="295"/>
      <c r="C78" s="102"/>
      <c r="D78" s="102"/>
      <c r="E78" s="102"/>
      <c r="F78" s="102"/>
      <c r="G78" s="102"/>
      <c r="H78" s="102"/>
      <c r="I78" s="102"/>
      <c r="J78" s="296"/>
      <c r="K78" s="281"/>
    </row>
    <row r="79" customFormat="false" ht="12.75" hidden="false" customHeight="true" outlineLevel="0" collapsed="false">
      <c r="A79" s="282" t="s">
        <v>426</v>
      </c>
      <c r="B79" s="283" t="n">
        <f aca="false">SUM(B71:B77)</f>
        <v>426161.861268954</v>
      </c>
      <c r="C79" s="113" t="n">
        <f aca="false">SUM(D79:J79)</f>
        <v>1388220.96892271</v>
      </c>
      <c r="D79" s="113" t="n">
        <v>712262.039100533</v>
      </c>
      <c r="E79" s="113" t="n">
        <v>51009.86666</v>
      </c>
      <c r="F79" s="113" t="n">
        <v>76488.7454538381</v>
      </c>
      <c r="G79" s="113" t="n">
        <v>0</v>
      </c>
      <c r="H79" s="113" t="n">
        <v>54206.06881</v>
      </c>
      <c r="I79" s="114" t="n">
        <f aca="false">SUM(I71:I77)</f>
        <v>27129.4764670808</v>
      </c>
      <c r="J79" s="115" t="n">
        <f aca="false">SUM(J71:J77)</f>
        <v>467124.772431259</v>
      </c>
      <c r="K79" s="147" t="n">
        <f aca="false">SUM(K71:K77)</f>
        <v>72800.4348543298</v>
      </c>
    </row>
    <row r="80" customFormat="false" ht="12.75" hidden="false" customHeight="true" outlineLevel="0" collapsed="false">
      <c r="A80" s="288"/>
      <c r="B80" s="289"/>
      <c r="C80" s="297"/>
      <c r="D80" s="290"/>
      <c r="E80" s="290"/>
      <c r="F80" s="290"/>
      <c r="G80" s="290"/>
      <c r="H80" s="290"/>
      <c r="I80" s="290"/>
      <c r="J80" s="293"/>
      <c r="K80" s="298"/>
    </row>
    <row r="81" customFormat="false" ht="12.75" hidden="false" customHeight="true" outlineLevel="0" collapsed="false">
      <c r="A81" s="122"/>
      <c r="B81" s="123"/>
      <c r="C81" s="124"/>
      <c r="D81" s="124"/>
      <c r="E81" s="124"/>
      <c r="F81" s="124"/>
      <c r="G81" s="124"/>
      <c r="H81" s="124"/>
      <c r="I81" s="124"/>
      <c r="J81" s="124"/>
      <c r="K81" s="125"/>
    </row>
    <row r="82" customFormat="false" ht="12" hidden="false" customHeight="false" outlineLevel="0" collapsed="false">
      <c r="A82" s="126" t="s">
        <v>66</v>
      </c>
      <c r="B82" s="127"/>
      <c r="C82" s="128"/>
      <c r="D82" s="128"/>
      <c r="E82" s="128"/>
      <c r="F82" s="128"/>
      <c r="G82" s="128"/>
      <c r="H82" s="128"/>
      <c r="I82" s="128"/>
      <c r="J82" s="128"/>
      <c r="K82" s="129"/>
    </row>
    <row r="83" customFormat="false" ht="12" hidden="false" customHeight="false" outlineLevel="0" collapsed="false">
      <c r="A83" s="130" t="s">
        <v>155</v>
      </c>
      <c r="B83" s="130"/>
      <c r="C83" s="130"/>
      <c r="D83" s="130"/>
      <c r="E83" s="130"/>
      <c r="F83" s="130"/>
      <c r="G83" s="130"/>
      <c r="H83" s="130"/>
      <c r="I83" s="130"/>
      <c r="J83" s="130"/>
      <c r="K83" s="130"/>
    </row>
    <row r="84" customFormat="false" ht="27" hidden="false" customHeight="true" outlineLevel="0" collapsed="false">
      <c r="A84" s="131" t="s">
        <v>156</v>
      </c>
      <c r="B84" s="131"/>
      <c r="C84" s="131"/>
      <c r="D84" s="131"/>
      <c r="E84" s="131"/>
      <c r="F84" s="131"/>
      <c r="G84" s="131"/>
      <c r="H84" s="131"/>
      <c r="I84" s="131"/>
      <c r="J84" s="131"/>
      <c r="K84" s="131"/>
    </row>
    <row r="85" customFormat="false" ht="12.75" hidden="false" customHeight="true" outlineLevel="0" collapsed="false">
      <c r="A85" s="132" t="s">
        <v>157</v>
      </c>
      <c r="B85" s="132"/>
      <c r="C85" s="132"/>
      <c r="D85" s="132"/>
      <c r="E85" s="132"/>
      <c r="F85" s="132"/>
      <c r="G85" s="132"/>
      <c r="H85" s="132"/>
      <c r="I85" s="132"/>
      <c r="J85" s="132"/>
      <c r="K85" s="132"/>
    </row>
    <row r="86" customFormat="false" ht="25.5" hidden="false" customHeight="true" outlineLevel="0" collapsed="false">
      <c r="A86" s="133" t="s">
        <v>71</v>
      </c>
      <c r="B86" s="133"/>
      <c r="C86" s="133"/>
      <c r="D86" s="133"/>
      <c r="E86" s="133"/>
      <c r="F86" s="133"/>
      <c r="G86" s="133"/>
      <c r="H86" s="133"/>
      <c r="I86" s="133"/>
      <c r="J86" s="133"/>
      <c r="K86" s="133"/>
    </row>
    <row r="87" customFormat="false" ht="27" hidden="false" customHeight="true" outlineLevel="0" collapsed="false">
      <c r="A87" s="133" t="s">
        <v>158</v>
      </c>
      <c r="B87" s="133"/>
      <c r="C87" s="133"/>
      <c r="D87" s="133"/>
      <c r="E87" s="133"/>
      <c r="F87" s="133"/>
      <c r="G87" s="133"/>
      <c r="H87" s="133"/>
      <c r="I87" s="133"/>
      <c r="J87" s="133"/>
      <c r="K87" s="133"/>
      <c r="L87" s="73"/>
      <c r="M87" s="73"/>
      <c r="N87" s="73"/>
      <c r="O87" s="73"/>
      <c r="P87" s="73"/>
      <c r="Q87" s="73"/>
      <c r="R87" s="73"/>
    </row>
    <row r="88" customFormat="false" ht="36.95" hidden="false" customHeight="true" outlineLevel="0" collapsed="false">
      <c r="A88" s="72" t="s">
        <v>159</v>
      </c>
      <c r="B88" s="72"/>
      <c r="C88" s="72"/>
      <c r="D88" s="72"/>
      <c r="E88" s="72"/>
      <c r="F88" s="72"/>
      <c r="G88" s="72"/>
      <c r="H88" s="72"/>
      <c r="I88" s="72"/>
      <c r="J88" s="72"/>
      <c r="K88" s="72"/>
    </row>
    <row r="89" customFormat="false" ht="26.1" hidden="false" customHeight="true" outlineLevel="0" collapsed="false">
      <c r="A89" s="133" t="s">
        <v>160</v>
      </c>
      <c r="B89" s="133"/>
      <c r="C89" s="133"/>
      <c r="D89" s="133"/>
      <c r="E89" s="133"/>
      <c r="F89" s="133"/>
      <c r="G89" s="133"/>
      <c r="H89" s="133"/>
      <c r="I89" s="133"/>
      <c r="J89" s="133"/>
      <c r="K89" s="133"/>
    </row>
    <row r="90" customFormat="false" ht="26.1" hidden="false" customHeight="true" outlineLevel="0" collapsed="false">
      <c r="A90" s="134" t="s">
        <v>161</v>
      </c>
      <c r="B90" s="134"/>
      <c r="C90" s="134"/>
      <c r="D90" s="134"/>
      <c r="E90" s="134"/>
      <c r="F90" s="134"/>
      <c r="G90" s="134"/>
      <c r="H90" s="134"/>
      <c r="I90" s="134"/>
      <c r="J90" s="134"/>
      <c r="K90" s="134"/>
    </row>
  </sheetData>
  <mergeCells count="10">
    <mergeCell ref="A1:K1"/>
    <mergeCell ref="A2:K2"/>
    <mergeCell ref="A83:K83"/>
    <mergeCell ref="A84:K84"/>
    <mergeCell ref="A85:K85"/>
    <mergeCell ref="A86:K86"/>
    <mergeCell ref="A87:K87"/>
    <mergeCell ref="A88:K88"/>
    <mergeCell ref="A89:K89"/>
    <mergeCell ref="A90:K90"/>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82" activeCellId="0" sqref="A82"/>
    </sheetView>
  </sheetViews>
  <sheetFormatPr defaultRowHeight="12"/>
  <cols>
    <col collapsed="false" hidden="false" max="1" min="1" style="1" width="19.4030612244898"/>
    <col collapsed="false" hidden="false" max="2" min="2" style="1" width="10.2755102040816"/>
    <col collapsed="false" hidden="false" max="3" min="3" style="1" width="10.6989795918367"/>
    <col collapsed="false" hidden="false" max="4" min="4" style="1" width="13.2755102040816"/>
    <col collapsed="false" hidden="false" max="5" min="5" style="1" width="12.1326530612245"/>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427</v>
      </c>
      <c r="B1" s="84"/>
      <c r="C1" s="84"/>
      <c r="D1" s="84"/>
      <c r="E1" s="84"/>
      <c r="F1" s="84"/>
      <c r="G1" s="84"/>
      <c r="H1" s="84"/>
      <c r="I1" s="84"/>
      <c r="J1" s="84"/>
      <c r="K1" s="84"/>
    </row>
    <row r="2" customFormat="false" ht="13.5" hidden="false" customHeight="true" outlineLevel="0" collapsed="false">
      <c r="A2" s="8" t="s">
        <v>1</v>
      </c>
      <c r="B2" s="8"/>
      <c r="C2" s="8"/>
      <c r="D2" s="8"/>
      <c r="E2" s="8"/>
      <c r="F2" s="8"/>
      <c r="G2" s="8"/>
      <c r="H2" s="8"/>
      <c r="I2" s="8"/>
      <c r="J2" s="8"/>
      <c r="K2" s="8"/>
    </row>
    <row r="3" customFormat="false" ht="51" hidden="false" customHeight="true" outlineLevel="0" collapsed="false">
      <c r="A3" s="10" t="s">
        <v>2</v>
      </c>
      <c r="B3" s="11" t="s">
        <v>3</v>
      </c>
      <c r="C3" s="12" t="s">
        <v>4</v>
      </c>
      <c r="D3" s="13" t="s">
        <v>5</v>
      </c>
      <c r="E3" s="12" t="s">
        <v>77</v>
      </c>
      <c r="F3" s="13" t="s">
        <v>7</v>
      </c>
      <c r="G3" s="13" t="s">
        <v>78</v>
      </c>
      <c r="H3" s="13" t="s">
        <v>9</v>
      </c>
      <c r="I3" s="14" t="s">
        <v>10</v>
      </c>
      <c r="J3" s="15" t="s">
        <v>11</v>
      </c>
      <c r="K3" s="85" t="s">
        <v>79</v>
      </c>
    </row>
    <row r="4" customFormat="false" ht="12" hidden="false" customHeight="false" outlineLevel="0" collapsed="false">
      <c r="A4" s="299" t="s">
        <v>428</v>
      </c>
      <c r="B4" s="83" t="n">
        <v>48768.0438201812</v>
      </c>
      <c r="C4" s="102" t="n">
        <f aca="false">SUM(D4:J4)</f>
        <v>93968.6990852342</v>
      </c>
      <c r="D4" s="7" t="n">
        <v>31820.8849386077</v>
      </c>
      <c r="E4" s="7" t="n">
        <v>0</v>
      </c>
      <c r="F4" s="87" t="n">
        <v>1904.0098987909</v>
      </c>
      <c r="G4" s="7" t="n">
        <v>0</v>
      </c>
      <c r="H4" s="7" t="n">
        <v>0</v>
      </c>
      <c r="I4" s="7" t="n">
        <v>7119.40905400917</v>
      </c>
      <c r="J4" s="300" t="n">
        <v>53124.3951938265</v>
      </c>
      <c r="K4" s="41" t="n">
        <v>9313.41590795447</v>
      </c>
    </row>
    <row r="5" customFormat="false" ht="12" hidden="false" customHeight="false" outlineLevel="0" collapsed="false">
      <c r="A5" s="299" t="s">
        <v>429</v>
      </c>
      <c r="B5" s="83" t="n">
        <v>60860.5791946319</v>
      </c>
      <c r="C5" s="102" t="n">
        <f aca="false">SUM(D5:J5)</f>
        <v>170178.001155828</v>
      </c>
      <c r="D5" s="7" t="n">
        <v>60795.3710808375</v>
      </c>
      <c r="E5" s="7" t="n">
        <v>5</v>
      </c>
      <c r="F5" s="87" t="n">
        <v>15183.6846545015</v>
      </c>
      <c r="G5" s="7" t="n">
        <v>0</v>
      </c>
      <c r="H5" s="7" t="n">
        <v>7972.46652</v>
      </c>
      <c r="I5" s="7" t="n">
        <v>6052.2402565692</v>
      </c>
      <c r="J5" s="300" t="n">
        <v>80169.2386439199</v>
      </c>
      <c r="K5" s="41" t="n">
        <v>13436.6069864704</v>
      </c>
    </row>
    <row r="6" customFormat="false" ht="12" hidden="false" customHeight="false" outlineLevel="0" collapsed="false">
      <c r="A6" s="299" t="s">
        <v>430</v>
      </c>
      <c r="B6" s="83" t="n">
        <v>16163.9615164937</v>
      </c>
      <c r="C6" s="102" t="n">
        <f aca="false">SUM(D6:J6)</f>
        <v>29036.1758841447</v>
      </c>
      <c r="D6" s="7" t="n">
        <v>12973.4312198171</v>
      </c>
      <c r="E6" s="7" t="n">
        <v>0</v>
      </c>
      <c r="F6" s="87" t="n">
        <v>626.352473136602</v>
      </c>
      <c r="G6" s="7" t="n">
        <v>0</v>
      </c>
      <c r="H6" s="7" t="n">
        <v>0</v>
      </c>
      <c r="I6" s="7" t="n">
        <v>1203.59550844465</v>
      </c>
      <c r="J6" s="300" t="n">
        <v>14232.7966827464</v>
      </c>
      <c r="K6" s="41" t="n">
        <v>3302.83635911347</v>
      </c>
    </row>
    <row r="7" customFormat="false" ht="12" hidden="false" customHeight="false" outlineLevel="0" collapsed="false">
      <c r="A7" s="299" t="s">
        <v>431</v>
      </c>
      <c r="B7" s="83" t="n">
        <v>14032.3554609854</v>
      </c>
      <c r="C7" s="102" t="n">
        <f aca="false">SUM(D7:J7)</f>
        <v>31263.0145541809</v>
      </c>
      <c r="D7" s="7" t="n">
        <v>12962.4461705979</v>
      </c>
      <c r="E7" s="7" t="n">
        <v>0</v>
      </c>
      <c r="F7" s="87" t="n">
        <v>801.986209002886</v>
      </c>
      <c r="G7" s="7" t="n">
        <v>0</v>
      </c>
      <c r="H7" s="7" t="n">
        <v>0</v>
      </c>
      <c r="I7" s="7" t="n">
        <v>1193.76752604905</v>
      </c>
      <c r="J7" s="300" t="n">
        <v>16304.8146485311</v>
      </c>
      <c r="K7" s="41" t="n">
        <v>2597.96333038693</v>
      </c>
    </row>
    <row r="8" customFormat="false" ht="12" hidden="false" customHeight="false" outlineLevel="0" collapsed="false">
      <c r="A8" s="299" t="s">
        <v>432</v>
      </c>
      <c r="B8" s="83" t="n">
        <v>56686.0196761864</v>
      </c>
      <c r="C8" s="102" t="n">
        <f aca="false">SUM(D8:J8)</f>
        <v>246838.935313697</v>
      </c>
      <c r="D8" s="7" t="n">
        <v>64989.6436874509</v>
      </c>
      <c r="E8" s="7" t="n">
        <v>1462.44445</v>
      </c>
      <c r="F8" s="87" t="n">
        <v>10337.0622028303</v>
      </c>
      <c r="G8" s="7" t="n">
        <v>0</v>
      </c>
      <c r="H8" s="7" t="n">
        <v>5718.23793</v>
      </c>
      <c r="I8" s="7" t="n">
        <v>5347.6638668972</v>
      </c>
      <c r="J8" s="300" t="n">
        <v>158983.883176518</v>
      </c>
      <c r="K8" s="41" t="n">
        <v>17093.2724854182</v>
      </c>
    </row>
    <row r="9" customFormat="false" ht="12" hidden="false" customHeight="false" outlineLevel="0" collapsed="false">
      <c r="A9" s="299" t="s">
        <v>433</v>
      </c>
      <c r="B9" s="83" t="n">
        <v>27421.1883701058</v>
      </c>
      <c r="C9" s="102" t="n">
        <f aca="false">SUM(D9:J9)</f>
        <v>62549.2159137641</v>
      </c>
      <c r="D9" s="7" t="n">
        <v>31848.1162499865</v>
      </c>
      <c r="E9" s="7" t="n">
        <v>0</v>
      </c>
      <c r="F9" s="87" t="n">
        <v>8600.87819865801</v>
      </c>
      <c r="G9" s="7" t="n">
        <v>0</v>
      </c>
      <c r="H9" s="7" t="n">
        <v>0</v>
      </c>
      <c r="I9" s="7" t="n">
        <v>1857.42515867507</v>
      </c>
      <c r="J9" s="300" t="n">
        <v>20242.7963064445</v>
      </c>
      <c r="K9" s="41" t="n">
        <v>4631.01416965332</v>
      </c>
    </row>
    <row r="10" customFormat="false" ht="12" hidden="false" customHeight="false" outlineLevel="0" collapsed="false">
      <c r="A10" s="299" t="s">
        <v>434</v>
      </c>
      <c r="B10" s="83" t="n">
        <v>11746.8475252704</v>
      </c>
      <c r="C10" s="102" t="n">
        <f aca="false">SUM(D10:J10)</f>
        <v>19595.1186954055</v>
      </c>
      <c r="D10" s="7" t="n">
        <v>9227.22799709505</v>
      </c>
      <c r="E10" s="7" t="n">
        <v>0</v>
      </c>
      <c r="F10" s="87" t="n">
        <v>1067.03641587744</v>
      </c>
      <c r="G10" s="7" t="n">
        <v>0</v>
      </c>
      <c r="H10" s="7" t="n">
        <v>0</v>
      </c>
      <c r="I10" s="7" t="n">
        <v>770.920520292667</v>
      </c>
      <c r="J10" s="300" t="n">
        <v>8529.93376214036</v>
      </c>
      <c r="K10" s="41" t="n">
        <v>1839.80018535158</v>
      </c>
    </row>
    <row r="11" customFormat="false" ht="12" hidden="false" customHeight="false" outlineLevel="0" collapsed="false">
      <c r="A11" s="299" t="s">
        <v>435</v>
      </c>
      <c r="B11" s="83" t="n">
        <v>9963.75561169245</v>
      </c>
      <c r="C11" s="102" t="n">
        <f aca="false">SUM(D11:J11)</f>
        <v>26494.9216557836</v>
      </c>
      <c r="D11" s="7" t="n">
        <v>11418.4534929578</v>
      </c>
      <c r="E11" s="7" t="n">
        <v>0</v>
      </c>
      <c r="F11" s="87" t="n">
        <v>4324.3270585188</v>
      </c>
      <c r="G11" s="7" t="n">
        <v>0</v>
      </c>
      <c r="H11" s="7" t="n">
        <v>0</v>
      </c>
      <c r="I11" s="7" t="n">
        <v>436.594717932806</v>
      </c>
      <c r="J11" s="300" t="n">
        <v>10315.5463863742</v>
      </c>
      <c r="K11" s="41" t="n">
        <v>1720.74840609283</v>
      </c>
    </row>
    <row r="12" customFormat="false" ht="12" hidden="false" customHeight="false" outlineLevel="0" collapsed="false">
      <c r="A12" s="299"/>
      <c r="B12" s="301"/>
      <c r="C12" s="102"/>
      <c r="D12" s="302"/>
      <c r="E12" s="302"/>
      <c r="F12" s="302"/>
      <c r="G12" s="302"/>
      <c r="H12" s="302"/>
      <c r="I12" s="302"/>
      <c r="J12" s="300"/>
      <c r="K12" s="303"/>
    </row>
    <row r="13" customFormat="false" ht="12" hidden="false" customHeight="false" outlineLevel="0" collapsed="false">
      <c r="A13" s="304" t="s">
        <v>436</v>
      </c>
      <c r="B13" s="305" t="n">
        <f aca="false">SUM(B4:B11)</f>
        <v>245642.751175547</v>
      </c>
      <c r="C13" s="113" t="n">
        <f aca="false">SUM(D13:J13)</f>
        <v>679924.082258038</v>
      </c>
      <c r="D13" s="306" t="n">
        <f aca="false">SUM(D4:D11)</f>
        <v>236035.57483735</v>
      </c>
      <c r="E13" s="306" t="n">
        <f aca="false">SUM(E4:E11)</f>
        <v>1467.44445</v>
      </c>
      <c r="F13" s="306" t="n">
        <f aca="false">SUM(F4:F11)</f>
        <v>42845.3371113165</v>
      </c>
      <c r="G13" s="306" t="n">
        <f aca="false">SUM(G4:G11)</f>
        <v>0</v>
      </c>
      <c r="H13" s="306" t="n">
        <f aca="false">SUM(H4:H11)</f>
        <v>13690.70445</v>
      </c>
      <c r="I13" s="306" t="n">
        <f aca="false">SUM(I4:I11)</f>
        <v>23981.6166088698</v>
      </c>
      <c r="J13" s="307" t="n">
        <f aca="false">SUM(J4:J11)</f>
        <v>361903.404800501</v>
      </c>
      <c r="K13" s="308" t="n">
        <f aca="false">SUM(K4:K11)</f>
        <v>53935.6578304412</v>
      </c>
    </row>
    <row r="14" customFormat="false" ht="12.75" hidden="false" customHeight="false" outlineLevel="0" collapsed="false">
      <c r="A14" s="309"/>
      <c r="B14" s="310"/>
      <c r="C14" s="311"/>
      <c r="D14" s="311"/>
      <c r="E14" s="311"/>
      <c r="F14" s="311"/>
      <c r="G14" s="311"/>
      <c r="H14" s="311"/>
      <c r="I14" s="311"/>
      <c r="J14" s="312"/>
      <c r="K14" s="313"/>
    </row>
    <row r="15" customFormat="false" ht="12" hidden="false" customHeight="false" outlineLevel="0" collapsed="false">
      <c r="A15" s="271" t="s">
        <v>148</v>
      </c>
      <c r="B15" s="157" t="n">
        <v>49322.2568938057</v>
      </c>
      <c r="C15" s="102" t="n">
        <f aca="false">SUM(D15:J15)</f>
        <v>132797.874466644</v>
      </c>
      <c r="D15" s="109" t="n">
        <v>50918.1895565999</v>
      </c>
      <c r="E15" s="7" t="n">
        <v>9.86875</v>
      </c>
      <c r="F15" s="7" t="n">
        <v>9989.14280265841</v>
      </c>
      <c r="G15" s="7" t="n">
        <v>0</v>
      </c>
      <c r="H15" s="7" t="n">
        <v>0</v>
      </c>
      <c r="I15" s="7" t="n">
        <v>4362.74018251261</v>
      </c>
      <c r="J15" s="300" t="n">
        <v>67517.9331748732</v>
      </c>
      <c r="K15" s="41" t="n">
        <v>11204.8373394274</v>
      </c>
    </row>
    <row r="16" customFormat="false" ht="12" hidden="false" customHeight="false" outlineLevel="0" collapsed="false">
      <c r="A16" s="271" t="s">
        <v>149</v>
      </c>
      <c r="B16" s="83" t="n">
        <v>64796.6127536606</v>
      </c>
      <c r="C16" s="102" t="n">
        <f aca="false">SUM(D16:J16)</f>
        <v>143326.234349493</v>
      </c>
      <c r="D16" s="109" t="n">
        <v>67148.5181932196</v>
      </c>
      <c r="E16" s="7" t="n">
        <v>398.62115</v>
      </c>
      <c r="F16" s="7" t="n">
        <v>14819.4660505242</v>
      </c>
      <c r="G16" s="7" t="n">
        <v>0</v>
      </c>
      <c r="H16" s="7" t="n">
        <v>0</v>
      </c>
      <c r="I16" s="7" t="n">
        <v>4673.2838228149</v>
      </c>
      <c r="J16" s="300" t="n">
        <v>56286.3451329339</v>
      </c>
      <c r="K16" s="41" t="n">
        <v>11006.7871882752</v>
      </c>
    </row>
    <row r="17" customFormat="false" ht="12" hidden="false" customHeight="false" outlineLevel="0" collapsed="false">
      <c r="A17" s="271" t="s">
        <v>150</v>
      </c>
      <c r="B17" s="83" t="n">
        <v>47390.2142551717</v>
      </c>
      <c r="C17" s="102" t="n">
        <f aca="false">SUM(D17:J17)</f>
        <v>200502.748917049</v>
      </c>
      <c r="D17" s="109" t="n">
        <v>54335.7144687071</v>
      </c>
      <c r="E17" s="7" t="n">
        <v>977.47015</v>
      </c>
      <c r="F17" s="7" t="n">
        <v>8899.83346291468</v>
      </c>
      <c r="G17" s="7" t="n">
        <v>0</v>
      </c>
      <c r="H17" s="7" t="n">
        <v>0</v>
      </c>
      <c r="I17" s="7" t="n">
        <v>4220.3765510768</v>
      </c>
      <c r="J17" s="300" t="n">
        <v>132069.354284351</v>
      </c>
      <c r="K17" s="41" t="n">
        <v>15010.8011027304</v>
      </c>
    </row>
    <row r="18" customFormat="false" ht="12" hidden="false" customHeight="false" outlineLevel="0" collapsed="false">
      <c r="A18" s="271" t="s">
        <v>151</v>
      </c>
      <c r="B18" s="83" t="n">
        <v>36734.1799964359</v>
      </c>
      <c r="C18" s="102" t="n">
        <f aca="false">SUM(D18:J18)</f>
        <v>68462.1599814719</v>
      </c>
      <c r="D18" s="109" t="n">
        <v>22994.6295730713</v>
      </c>
      <c r="E18" s="7" t="n">
        <v>81.4844</v>
      </c>
      <c r="F18" s="7" t="n">
        <v>1326.59962790758</v>
      </c>
      <c r="G18" s="7" t="n">
        <v>0</v>
      </c>
      <c r="H18" s="7" t="n">
        <v>0</v>
      </c>
      <c r="I18" s="7" t="n">
        <v>5839.55721032343</v>
      </c>
      <c r="J18" s="300" t="n">
        <v>38219.8891701696</v>
      </c>
      <c r="K18" s="41" t="n">
        <v>6452.63396506391</v>
      </c>
    </row>
    <row r="19" customFormat="false" ht="12" hidden="false" customHeight="false" outlineLevel="0" collapsed="false">
      <c r="A19" s="271" t="s">
        <v>152</v>
      </c>
      <c r="B19" s="83" t="n">
        <v>47399.4872764735</v>
      </c>
      <c r="C19" s="102" t="n">
        <f aca="false">SUM(D19:J19)</f>
        <v>134571.504262166</v>
      </c>
      <c r="D19" s="109" t="n">
        <v>40420.7047947558</v>
      </c>
      <c r="E19" s="7" t="n">
        <v>0</v>
      </c>
      <c r="F19" s="7" t="n">
        <v>7811.79456129606</v>
      </c>
      <c r="G19" s="7" t="n">
        <v>0</v>
      </c>
      <c r="H19" s="7" t="n">
        <v>13690.70445</v>
      </c>
      <c r="I19" s="7" t="n">
        <v>4825.9357368698</v>
      </c>
      <c r="J19" s="300" t="n">
        <v>67822.3647192443</v>
      </c>
      <c r="K19" s="41" t="n">
        <v>10260.5982349443</v>
      </c>
    </row>
    <row r="20" customFormat="false" ht="12" hidden="false" customHeight="false" outlineLevel="0" collapsed="false">
      <c r="A20" s="314"/>
      <c r="B20" s="301"/>
      <c r="C20" s="102"/>
      <c r="D20" s="302"/>
      <c r="E20" s="302"/>
      <c r="F20" s="302"/>
      <c r="G20" s="302"/>
      <c r="H20" s="302"/>
      <c r="I20" s="302"/>
      <c r="J20" s="300"/>
      <c r="K20" s="303"/>
    </row>
    <row r="21" customFormat="false" ht="12" hidden="false" customHeight="false" outlineLevel="0" collapsed="false">
      <c r="A21" s="304" t="s">
        <v>436</v>
      </c>
      <c r="B21" s="275" t="n">
        <f aca="false">SUM(B15:B19)</f>
        <v>245642.751175547</v>
      </c>
      <c r="C21" s="113" t="n">
        <f aca="false">SUM(D21:J21)</f>
        <v>679660.521976824</v>
      </c>
      <c r="D21" s="113" t="n">
        <f aca="false">SUM(D15:D19)</f>
        <v>235817.756586354</v>
      </c>
      <c r="E21" s="113" t="n">
        <f aca="false">SUM(E15:E19)</f>
        <v>1467.44445</v>
      </c>
      <c r="F21" s="113" t="n">
        <f aca="false">SUM(F15:F19)</f>
        <v>42846.8365053009</v>
      </c>
      <c r="G21" s="113" t="n">
        <f aca="false">SUM(G15:G19)</f>
        <v>0</v>
      </c>
      <c r="H21" s="113" t="n">
        <f aca="false">SUM(H15:H19)</f>
        <v>13690.70445</v>
      </c>
      <c r="I21" s="113" t="n">
        <f aca="false">SUM(I15:I19)</f>
        <v>23921.8935035975</v>
      </c>
      <c r="J21" s="115" t="n">
        <f aca="false">SUM(J15:J19)</f>
        <v>361915.886481571</v>
      </c>
      <c r="K21" s="147" t="n">
        <f aca="false">SUM(K15:K19)</f>
        <v>53935.6578304412</v>
      </c>
    </row>
    <row r="22" customFormat="false" ht="12.75" hidden="false" customHeight="false" outlineLevel="0" collapsed="false">
      <c r="A22" s="233"/>
      <c r="B22" s="234"/>
      <c r="C22" s="297"/>
      <c r="D22" s="297"/>
      <c r="E22" s="297"/>
      <c r="F22" s="297"/>
      <c r="G22" s="297"/>
      <c r="H22" s="297"/>
      <c r="I22" s="297"/>
      <c r="J22" s="315"/>
      <c r="K22" s="316"/>
    </row>
    <row r="23" customFormat="false" ht="12" hidden="false" customHeight="false" outlineLevel="0" collapsed="false">
      <c r="A23" s="122"/>
      <c r="B23" s="123"/>
      <c r="C23" s="124"/>
      <c r="D23" s="124"/>
      <c r="E23" s="124"/>
      <c r="F23" s="124"/>
      <c r="G23" s="124"/>
      <c r="H23" s="124"/>
      <c r="I23" s="124"/>
      <c r="J23" s="124"/>
      <c r="K23" s="125"/>
    </row>
    <row r="24" customFormat="false" ht="12" hidden="false" customHeight="false" outlineLevel="0" collapsed="false">
      <c r="A24" s="126" t="s">
        <v>66</v>
      </c>
      <c r="B24" s="127"/>
      <c r="C24" s="128"/>
      <c r="D24" s="128"/>
      <c r="E24" s="128"/>
      <c r="F24" s="128"/>
      <c r="G24" s="128"/>
      <c r="H24" s="128"/>
      <c r="I24" s="128"/>
      <c r="J24" s="128"/>
      <c r="K24" s="129"/>
    </row>
    <row r="25" customFormat="false" ht="12" hidden="false" customHeight="false" outlineLevel="0" collapsed="false">
      <c r="A25" s="130" t="s">
        <v>155</v>
      </c>
      <c r="B25" s="130"/>
      <c r="C25" s="130"/>
      <c r="D25" s="130"/>
      <c r="E25" s="130"/>
      <c r="F25" s="130"/>
      <c r="G25" s="130"/>
      <c r="H25" s="130"/>
      <c r="I25" s="130"/>
      <c r="J25" s="130"/>
      <c r="K25" s="130"/>
    </row>
    <row r="26" customFormat="false" ht="27" hidden="false" customHeight="true" outlineLevel="0" collapsed="false">
      <c r="A26" s="131" t="s">
        <v>156</v>
      </c>
      <c r="B26" s="131"/>
      <c r="C26" s="131"/>
      <c r="D26" s="131"/>
      <c r="E26" s="131"/>
      <c r="F26" s="131"/>
      <c r="G26" s="131"/>
      <c r="H26" s="131"/>
      <c r="I26" s="131"/>
      <c r="J26" s="131"/>
      <c r="K26" s="131"/>
    </row>
    <row r="27" customFormat="false" ht="12.75" hidden="false" customHeight="true" outlineLevel="0" collapsed="false">
      <c r="A27" s="132" t="s">
        <v>157</v>
      </c>
      <c r="B27" s="132"/>
      <c r="C27" s="132"/>
      <c r="D27" s="132"/>
      <c r="E27" s="132"/>
      <c r="F27" s="132"/>
      <c r="G27" s="132"/>
      <c r="H27" s="132"/>
      <c r="I27" s="132"/>
      <c r="J27" s="132"/>
      <c r="K27" s="132"/>
    </row>
    <row r="28" customFormat="false" ht="12" hidden="false" customHeight="true" outlineLevel="0" collapsed="false">
      <c r="A28" s="133" t="s">
        <v>71</v>
      </c>
      <c r="B28" s="133"/>
      <c r="C28" s="133"/>
      <c r="D28" s="133"/>
      <c r="E28" s="133"/>
      <c r="F28" s="133"/>
      <c r="G28" s="133"/>
      <c r="H28" s="133"/>
      <c r="I28" s="133"/>
      <c r="J28" s="133"/>
      <c r="K28" s="133"/>
    </row>
    <row r="29" customFormat="false" ht="27" hidden="false" customHeight="true" outlineLevel="0" collapsed="false">
      <c r="A29" s="133" t="s">
        <v>158</v>
      </c>
      <c r="B29" s="133"/>
      <c r="C29" s="133"/>
      <c r="D29" s="133"/>
      <c r="E29" s="133"/>
      <c r="F29" s="133"/>
      <c r="G29" s="133"/>
      <c r="H29" s="133"/>
      <c r="I29" s="133"/>
      <c r="J29" s="133"/>
      <c r="K29" s="133"/>
      <c r="L29" s="73"/>
      <c r="M29" s="73"/>
      <c r="N29" s="73"/>
      <c r="O29" s="73"/>
      <c r="P29" s="73"/>
      <c r="Q29" s="73"/>
      <c r="R29" s="73"/>
    </row>
    <row r="30" customFormat="false" ht="36.95" hidden="false" customHeight="true" outlineLevel="0" collapsed="false">
      <c r="A30" s="72" t="s">
        <v>159</v>
      </c>
      <c r="B30" s="72"/>
      <c r="C30" s="72"/>
      <c r="D30" s="72"/>
      <c r="E30" s="72"/>
      <c r="F30" s="72"/>
      <c r="G30" s="72"/>
      <c r="H30" s="72"/>
      <c r="I30" s="72"/>
      <c r="J30" s="72"/>
      <c r="K30" s="72"/>
    </row>
    <row r="31" customFormat="false" ht="26.1" hidden="false" customHeight="true" outlineLevel="0" collapsed="false">
      <c r="A31" s="133" t="s">
        <v>160</v>
      </c>
      <c r="B31" s="133"/>
      <c r="C31" s="133"/>
      <c r="D31" s="133"/>
      <c r="E31" s="133"/>
      <c r="F31" s="133"/>
      <c r="G31" s="133"/>
      <c r="H31" s="133"/>
      <c r="I31" s="133"/>
      <c r="J31" s="133"/>
      <c r="K31" s="133"/>
    </row>
    <row r="32" customFormat="false" ht="26.1" hidden="false" customHeight="true" outlineLevel="0" collapsed="false">
      <c r="A32" s="134" t="s">
        <v>161</v>
      </c>
      <c r="B32" s="134"/>
      <c r="C32" s="134"/>
      <c r="D32" s="134"/>
      <c r="E32" s="134"/>
      <c r="F32" s="134"/>
      <c r="G32" s="134"/>
      <c r="H32" s="134"/>
      <c r="I32" s="134"/>
      <c r="J32" s="134"/>
      <c r="K32" s="134"/>
    </row>
  </sheetData>
  <mergeCells count="10">
    <mergeCell ref="A1:K1"/>
    <mergeCell ref="A2:K2"/>
    <mergeCell ref="A25:K25"/>
    <mergeCell ref="A26:K26"/>
    <mergeCell ref="A27:K27"/>
    <mergeCell ref="A28:K28"/>
    <mergeCell ref="A29:K29"/>
    <mergeCell ref="A30:K30"/>
    <mergeCell ref="A31:K31"/>
    <mergeCell ref="A32:K32"/>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5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71" activeCellId="0" sqref="A71"/>
    </sheetView>
  </sheetViews>
  <sheetFormatPr defaultRowHeight="12"/>
  <cols>
    <col collapsed="false" hidden="false" max="1" min="1" style="1" width="15.8367346938776"/>
    <col collapsed="false" hidden="false" max="2" min="2" style="1" width="10.2755102040816"/>
    <col collapsed="false" hidden="false" max="3" min="3" style="1" width="10.9897959183673"/>
    <col collapsed="false" hidden="false" max="4" min="4" style="1" width="13.2755102040816"/>
    <col collapsed="false" hidden="false" max="5" min="5" style="1" width="12.2755102040816"/>
    <col collapsed="false" hidden="false" max="6" min="6" style="1" width="12.4081632653061"/>
    <col collapsed="false" hidden="false" max="7" min="7" style="1" width="8.28061224489796"/>
    <col collapsed="false" hidden="false" max="8" min="8" style="1" width="8.98979591836735"/>
    <col collapsed="false" hidden="false" max="9" min="9" style="1" width="11.2755102040816"/>
    <col collapsed="false" hidden="false" max="10" min="10" style="1" width="9.55612244897959"/>
    <col collapsed="false" hidden="false" max="11" min="11" style="3" width="9.13265306122449"/>
    <col collapsed="false" hidden="false" max="257" min="12" style="1" width="9.13265306122449"/>
    <col collapsed="false" hidden="false" max="1025" min="258" style="0" width="9.13265306122449"/>
  </cols>
  <sheetData>
    <row r="1" customFormat="false" ht="12" hidden="false" customHeight="false" outlineLevel="0" collapsed="false">
      <c r="A1" s="84" t="s">
        <v>437</v>
      </c>
      <c r="B1" s="84"/>
      <c r="C1" s="84"/>
      <c r="D1" s="84"/>
      <c r="E1" s="84"/>
      <c r="F1" s="84"/>
      <c r="G1" s="84"/>
      <c r="H1" s="84"/>
      <c r="I1" s="84"/>
      <c r="J1" s="84"/>
      <c r="K1" s="84"/>
      <c r="L1" s="9"/>
      <c r="M1" s="9"/>
      <c r="N1" s="9"/>
    </row>
    <row r="2" customFormat="false" ht="13.5" hidden="false" customHeight="true" outlineLevel="0" collapsed="false">
      <c r="A2" s="8" t="s">
        <v>1</v>
      </c>
      <c r="B2" s="8"/>
      <c r="C2" s="8"/>
      <c r="D2" s="8"/>
      <c r="E2" s="8"/>
      <c r="F2" s="8"/>
      <c r="G2" s="8"/>
      <c r="H2" s="8"/>
      <c r="I2" s="8"/>
      <c r="J2" s="8"/>
      <c r="K2" s="8"/>
      <c r="L2" s="9"/>
      <c r="M2" s="9"/>
      <c r="N2" s="9"/>
    </row>
    <row r="3" customFormat="false" ht="56.25" hidden="false" customHeight="true" outlineLevel="0" collapsed="false">
      <c r="A3" s="10" t="s">
        <v>2</v>
      </c>
      <c r="B3" s="11" t="s">
        <v>3</v>
      </c>
      <c r="C3" s="12" t="s">
        <v>4</v>
      </c>
      <c r="D3" s="13" t="s">
        <v>5</v>
      </c>
      <c r="E3" s="12" t="s">
        <v>77</v>
      </c>
      <c r="F3" s="13" t="s">
        <v>7</v>
      </c>
      <c r="G3" s="13" t="s">
        <v>78</v>
      </c>
      <c r="H3" s="13" t="s">
        <v>9</v>
      </c>
      <c r="I3" s="14" t="s">
        <v>10</v>
      </c>
      <c r="J3" s="15" t="s">
        <v>11</v>
      </c>
      <c r="K3" s="85" t="s">
        <v>79</v>
      </c>
      <c r="L3" s="73"/>
      <c r="M3" s="73"/>
      <c r="N3" s="73"/>
    </row>
    <row r="4" customFormat="false" ht="12.75" hidden="false" customHeight="true" outlineLevel="0" collapsed="false">
      <c r="A4" s="136" t="s">
        <v>438</v>
      </c>
      <c r="B4" s="83" t="n">
        <v>18093.4831830323</v>
      </c>
      <c r="C4" s="102" t="n">
        <f aca="false">SUM(D4:J4)</f>
        <v>53409.9824784806</v>
      </c>
      <c r="D4" s="7" t="n">
        <v>33506.1142197211</v>
      </c>
      <c r="E4" s="7" t="n">
        <v>0</v>
      </c>
      <c r="F4" s="87" t="n">
        <v>2424.53659293884</v>
      </c>
      <c r="G4" s="7" t="n">
        <v>0</v>
      </c>
      <c r="H4" s="7" t="n">
        <v>0</v>
      </c>
      <c r="I4" s="7" t="n">
        <v>733.61410604254</v>
      </c>
      <c r="J4" s="317" t="n">
        <v>16745.7175597781</v>
      </c>
      <c r="K4" s="41" t="n">
        <v>2846.72085949029</v>
      </c>
      <c r="L4" s="318"/>
      <c r="M4" s="318"/>
      <c r="N4" s="318"/>
    </row>
    <row r="5" customFormat="false" ht="12.75" hidden="false" customHeight="true" outlineLevel="0" collapsed="false">
      <c r="A5" s="138" t="s">
        <v>439</v>
      </c>
      <c r="B5" s="83" t="n">
        <v>40746.8611392999</v>
      </c>
      <c r="C5" s="102" t="n">
        <f aca="false">SUM(D5:J5)</f>
        <v>119601.652971967</v>
      </c>
      <c r="D5" s="7" t="n">
        <v>45997.9398993937</v>
      </c>
      <c r="E5" s="7" t="n">
        <v>115.8412</v>
      </c>
      <c r="F5" s="87" t="n">
        <v>3726.98872801062</v>
      </c>
      <c r="G5" s="7" t="n">
        <v>0</v>
      </c>
      <c r="H5" s="7" t="n">
        <v>4642.32371</v>
      </c>
      <c r="I5" s="7" t="n">
        <v>2393.41138244732</v>
      </c>
      <c r="J5" s="319" t="n">
        <v>62725.1480521153</v>
      </c>
      <c r="K5" s="41" t="n">
        <v>7485.8956122366</v>
      </c>
      <c r="L5" s="318"/>
      <c r="M5" s="318"/>
      <c r="N5" s="318"/>
    </row>
    <row r="6" customFormat="false" ht="12.75" hidden="false" customHeight="true" outlineLevel="0" collapsed="false">
      <c r="A6" s="138" t="s">
        <v>440</v>
      </c>
      <c r="B6" s="83" t="n">
        <v>21075.1976369308</v>
      </c>
      <c r="C6" s="102" t="n">
        <f aca="false">SUM(D6:J6)</f>
        <v>40181.006245969</v>
      </c>
      <c r="D6" s="7" t="n">
        <v>22212.4898158446</v>
      </c>
      <c r="E6" s="7" t="n">
        <v>0</v>
      </c>
      <c r="F6" s="87" t="n">
        <v>690.230806292856</v>
      </c>
      <c r="G6" s="7" t="n">
        <v>0</v>
      </c>
      <c r="H6" s="7" t="n">
        <v>0</v>
      </c>
      <c r="I6" s="7" t="n">
        <v>1207.85776173172</v>
      </c>
      <c r="J6" s="319" t="n">
        <v>16070.4278620998</v>
      </c>
      <c r="K6" s="41" t="n">
        <v>3558.90120100719</v>
      </c>
      <c r="L6" s="318"/>
      <c r="M6" s="318"/>
      <c r="N6" s="318"/>
    </row>
    <row r="7" customFormat="false" ht="12.75" hidden="false" customHeight="true" outlineLevel="0" collapsed="false">
      <c r="A7" s="320"/>
      <c r="B7" s="321"/>
      <c r="C7" s="102"/>
      <c r="D7" s="322"/>
      <c r="E7" s="322"/>
      <c r="F7" s="322"/>
      <c r="G7" s="322"/>
      <c r="H7" s="322"/>
      <c r="I7" s="322"/>
      <c r="J7" s="323"/>
      <c r="K7" s="324"/>
      <c r="L7" s="318"/>
      <c r="M7" s="325"/>
      <c r="N7" s="318"/>
    </row>
    <row r="8" customFormat="false" ht="12.75" hidden="false" customHeight="true" outlineLevel="0" collapsed="false">
      <c r="A8" s="326" t="s">
        <v>441</v>
      </c>
      <c r="B8" s="327" t="n">
        <f aca="false">SUM(B4:B7)</f>
        <v>79915.5419592631</v>
      </c>
      <c r="C8" s="113" t="n">
        <f aca="false">SUM(D8:J8)</f>
        <v>213182.427250742</v>
      </c>
      <c r="D8" s="328" t="n">
        <v>101706.377932233</v>
      </c>
      <c r="E8" s="328" t="n">
        <v>115.8412</v>
      </c>
      <c r="F8" s="328" t="n">
        <v>6841.70768429424</v>
      </c>
      <c r="G8" s="328" t="n">
        <v>0</v>
      </c>
      <c r="H8" s="328" t="n">
        <v>4642.32371</v>
      </c>
      <c r="I8" s="329" t="n">
        <f aca="false">SUM(I4:I6)</f>
        <v>4334.88325022158</v>
      </c>
      <c r="J8" s="330" t="n">
        <f aca="false">SUM(J4:J6)</f>
        <v>95541.2934739932</v>
      </c>
      <c r="K8" s="331" t="n">
        <f aca="false">SUM(K4:K6)</f>
        <v>13891.5176727341</v>
      </c>
      <c r="L8" s="332"/>
      <c r="M8" s="332"/>
      <c r="N8" s="332"/>
    </row>
    <row r="9" customFormat="false" ht="12.75" hidden="false" customHeight="true" outlineLevel="0" collapsed="false">
      <c r="A9" s="333"/>
      <c r="B9" s="334"/>
      <c r="C9" s="335"/>
      <c r="D9" s="335"/>
      <c r="E9" s="335"/>
      <c r="F9" s="336"/>
      <c r="G9" s="335"/>
      <c r="H9" s="335"/>
      <c r="I9" s="335"/>
      <c r="J9" s="337"/>
      <c r="K9" s="338"/>
      <c r="L9" s="339"/>
      <c r="M9" s="340"/>
      <c r="N9" s="341"/>
    </row>
    <row r="10" customFormat="false" ht="12.75" hidden="false" customHeight="true" outlineLevel="0" collapsed="false">
      <c r="A10" s="342" t="s">
        <v>148</v>
      </c>
      <c r="B10" s="157" t="n">
        <v>79915.5419592631</v>
      </c>
      <c r="C10" s="102" t="n">
        <f aca="false">SUM(D10:J10)</f>
        <v>213163.960662886</v>
      </c>
      <c r="D10" s="109" t="n">
        <v>101683.397906787</v>
      </c>
      <c r="E10" s="7" t="n">
        <v>115.8412</v>
      </c>
      <c r="F10" s="7" t="n">
        <v>6841.74237642893</v>
      </c>
      <c r="G10" s="7" t="n">
        <v>0</v>
      </c>
      <c r="H10" s="7" t="n">
        <v>4642.32371</v>
      </c>
      <c r="I10" s="7" t="n">
        <v>4335.30130061184</v>
      </c>
      <c r="J10" s="107" t="n">
        <v>95545.3541690576</v>
      </c>
      <c r="K10" s="41" t="n">
        <v>13891.5176727341</v>
      </c>
      <c r="L10" s="340"/>
      <c r="M10" s="341"/>
      <c r="N10" s="341"/>
    </row>
    <row r="11" customFormat="false" ht="12.75" hidden="false" customHeight="true" outlineLevel="0" collapsed="false">
      <c r="A11" s="320"/>
      <c r="B11" s="343"/>
      <c r="C11" s="102"/>
      <c r="D11" s="344"/>
      <c r="E11" s="344"/>
      <c r="F11" s="344"/>
      <c r="G11" s="344"/>
      <c r="H11" s="344"/>
      <c r="I11" s="344"/>
      <c r="J11" s="319"/>
      <c r="K11" s="324"/>
      <c r="L11" s="345"/>
      <c r="M11" s="345"/>
      <c r="N11" s="345"/>
    </row>
    <row r="12" customFormat="false" ht="12.75" hidden="false" customHeight="true" outlineLevel="0" collapsed="false">
      <c r="A12" s="326" t="s">
        <v>441</v>
      </c>
      <c r="B12" s="327" t="n">
        <f aca="false">SUM(B10)</f>
        <v>79915.5419592631</v>
      </c>
      <c r="C12" s="113" t="n">
        <f aca="false">SUM(D12:J12)</f>
        <v>213163.960662886</v>
      </c>
      <c r="D12" s="328" t="n">
        <v>101683.397906787</v>
      </c>
      <c r="E12" s="328" t="n">
        <v>115.8412</v>
      </c>
      <c r="F12" s="328" t="n">
        <v>6841.74237642893</v>
      </c>
      <c r="G12" s="328" t="n">
        <v>0</v>
      </c>
      <c r="H12" s="328" t="n">
        <v>4642.32371</v>
      </c>
      <c r="I12" s="329" t="n">
        <f aca="false">SUM(I10)</f>
        <v>4335.30130061184</v>
      </c>
      <c r="J12" s="330" t="n">
        <f aca="false">SUM(J10:J11)</f>
        <v>95545.3541690576</v>
      </c>
      <c r="K12" s="331" t="n">
        <f aca="false">SUM(K10)</f>
        <v>13891.5176727341</v>
      </c>
      <c r="L12" s="332"/>
      <c r="M12" s="332"/>
      <c r="N12" s="332"/>
    </row>
    <row r="13" customFormat="false" ht="12.75" hidden="false" customHeight="true" outlineLevel="0" collapsed="false">
      <c r="A13" s="233"/>
      <c r="B13" s="234"/>
      <c r="C13" s="297"/>
      <c r="D13" s="297"/>
      <c r="E13" s="297"/>
      <c r="F13" s="297"/>
      <c r="G13" s="297"/>
      <c r="H13" s="297"/>
      <c r="I13" s="297"/>
      <c r="J13" s="315"/>
      <c r="K13" s="346"/>
      <c r="L13" s="345"/>
      <c r="M13" s="345"/>
      <c r="N13" s="345"/>
    </row>
    <row r="14" customFormat="false" ht="12.75" hidden="false" customHeight="true" outlineLevel="0" collapsed="false">
      <c r="A14" s="122"/>
      <c r="B14" s="123"/>
      <c r="C14" s="124"/>
      <c r="D14" s="124"/>
      <c r="E14" s="124"/>
      <c r="F14" s="124"/>
      <c r="G14" s="124"/>
      <c r="H14" s="124"/>
      <c r="I14" s="124"/>
      <c r="J14" s="124"/>
      <c r="K14" s="125"/>
      <c r="L14" s="345"/>
      <c r="M14" s="345"/>
      <c r="N14" s="345"/>
    </row>
    <row r="15" customFormat="false" ht="12" hidden="false" customHeight="false" outlineLevel="0" collapsed="false">
      <c r="A15" s="126" t="s">
        <v>66</v>
      </c>
      <c r="B15" s="127"/>
      <c r="C15" s="128"/>
      <c r="D15" s="128"/>
      <c r="E15" s="128"/>
      <c r="F15" s="128"/>
      <c r="G15" s="128"/>
      <c r="H15" s="128"/>
      <c r="I15" s="128"/>
      <c r="J15" s="128"/>
      <c r="K15" s="129"/>
      <c r="L15" s="9"/>
      <c r="M15" s="9"/>
      <c r="N15" s="9"/>
    </row>
    <row r="16" customFormat="false" ht="12" hidden="false" customHeight="false" outlineLevel="0" collapsed="false">
      <c r="A16" s="130" t="s">
        <v>155</v>
      </c>
      <c r="B16" s="130"/>
      <c r="C16" s="130"/>
      <c r="D16" s="130"/>
      <c r="E16" s="130"/>
      <c r="F16" s="130"/>
      <c r="G16" s="130"/>
      <c r="H16" s="130"/>
      <c r="I16" s="130"/>
      <c r="J16" s="130"/>
      <c r="K16" s="130"/>
    </row>
    <row r="17" customFormat="false" ht="27" hidden="false" customHeight="true" outlineLevel="0" collapsed="false">
      <c r="A17" s="131" t="s">
        <v>156</v>
      </c>
      <c r="B17" s="131"/>
      <c r="C17" s="131"/>
      <c r="D17" s="131"/>
      <c r="E17" s="131"/>
      <c r="F17" s="131"/>
      <c r="G17" s="131"/>
      <c r="H17" s="131"/>
      <c r="I17" s="131"/>
      <c r="J17" s="131"/>
      <c r="K17" s="131"/>
    </row>
    <row r="18" customFormat="false" ht="12.75" hidden="false" customHeight="true" outlineLevel="0" collapsed="false">
      <c r="A18" s="132" t="s">
        <v>157</v>
      </c>
      <c r="B18" s="132"/>
      <c r="C18" s="132"/>
      <c r="D18" s="132"/>
      <c r="E18" s="132"/>
      <c r="F18" s="132"/>
      <c r="G18" s="132"/>
      <c r="H18" s="132"/>
      <c r="I18" s="132"/>
      <c r="J18" s="132"/>
      <c r="K18" s="132"/>
    </row>
    <row r="19" customFormat="false" ht="12" hidden="false" customHeight="true" outlineLevel="0" collapsed="false">
      <c r="A19" s="133" t="s">
        <v>71</v>
      </c>
      <c r="B19" s="133"/>
      <c r="C19" s="133"/>
      <c r="D19" s="133"/>
      <c r="E19" s="133"/>
      <c r="F19" s="133"/>
      <c r="G19" s="133"/>
      <c r="H19" s="133"/>
      <c r="I19" s="133"/>
      <c r="J19" s="133"/>
      <c r="K19" s="133"/>
    </row>
    <row r="20" customFormat="false" ht="27" hidden="false" customHeight="true" outlineLevel="0" collapsed="false">
      <c r="A20" s="133" t="s">
        <v>158</v>
      </c>
      <c r="B20" s="133"/>
      <c r="C20" s="133"/>
      <c r="D20" s="133"/>
      <c r="E20" s="133"/>
      <c r="F20" s="133"/>
      <c r="G20" s="133"/>
      <c r="H20" s="133"/>
      <c r="I20" s="133"/>
      <c r="J20" s="133"/>
      <c r="K20" s="133"/>
      <c r="L20" s="73"/>
      <c r="M20" s="73"/>
      <c r="N20" s="73"/>
      <c r="O20" s="73"/>
      <c r="P20" s="73"/>
      <c r="Q20" s="73"/>
      <c r="R20" s="73"/>
    </row>
    <row r="21" customFormat="false" ht="36.95" hidden="false" customHeight="true" outlineLevel="0" collapsed="false">
      <c r="A21" s="72" t="s">
        <v>159</v>
      </c>
      <c r="B21" s="72"/>
      <c r="C21" s="72"/>
      <c r="D21" s="72"/>
      <c r="E21" s="72"/>
      <c r="F21" s="72"/>
      <c r="G21" s="72"/>
      <c r="H21" s="72"/>
      <c r="I21" s="72"/>
      <c r="J21" s="72"/>
      <c r="K21" s="72"/>
    </row>
    <row r="22" customFormat="false" ht="26.1" hidden="false" customHeight="true" outlineLevel="0" collapsed="false">
      <c r="A22" s="133" t="s">
        <v>160</v>
      </c>
      <c r="B22" s="133"/>
      <c r="C22" s="133"/>
      <c r="D22" s="133"/>
      <c r="E22" s="133"/>
      <c r="F22" s="133"/>
      <c r="G22" s="133"/>
      <c r="H22" s="133"/>
      <c r="I22" s="133"/>
      <c r="J22" s="133"/>
      <c r="K22" s="133"/>
    </row>
    <row r="23" customFormat="false" ht="26.1" hidden="false" customHeight="true" outlineLevel="0" collapsed="false">
      <c r="A23" s="134" t="s">
        <v>161</v>
      </c>
      <c r="B23" s="134"/>
      <c r="C23" s="134"/>
      <c r="D23" s="134"/>
      <c r="E23" s="134"/>
      <c r="F23" s="134"/>
      <c r="G23" s="134"/>
      <c r="H23" s="134"/>
      <c r="I23" s="134"/>
      <c r="J23" s="134"/>
      <c r="K23" s="134"/>
    </row>
    <row r="51" customFormat="false" ht="15" hidden="false" customHeight="true" outlineLevel="0" collapsed="false"/>
  </sheetData>
  <mergeCells count="10">
    <mergeCell ref="A1:K1"/>
    <mergeCell ref="A2:K2"/>
    <mergeCell ref="A16:K16"/>
    <mergeCell ref="A17:K17"/>
    <mergeCell ref="A18:K18"/>
    <mergeCell ref="A19:K19"/>
    <mergeCell ref="A20:K20"/>
    <mergeCell ref="A21:K21"/>
    <mergeCell ref="A22:K22"/>
    <mergeCell ref="A23:K23"/>
  </mergeCells>
  <printOptions headings="false" gridLines="true" gridLinesSet="true" horizontalCentered="true" verticalCentered="false"/>
  <pageMargins left="0.25" right="0.25" top="0.984027777777778" bottom="0.984027777777778" header="0.5" footer="0.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&amp;C&amp;"Arial,Bold"&amp;11FY08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2009-02-27T09:06:32Z</dcterms:created>
  <dc:creator>vacoglasgd</dc:creator>
  <dc:description/>
  <dc:language>en-US</dc:language>
  <cp:lastModifiedBy>vacoglasgd</cp:lastModifiedBy>
  <cp:lastPrinted>2009-03-31T08:57:51Z</cp:lastPrinted>
  <dcterms:modified xsi:type="dcterms:W3CDTF">2010-04-01T16:32:42Z</dcterms:modified>
  <cp:revision>0</cp:revision>
  <dc:subject/>
  <dc:title/>
</cp:coreProperties>
</file>